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6 - Junho\14.4 Arquivo ZIP Excel Publicação 2024_06\"/>
    </mc:Choice>
  </mc:AlternateContent>
  <xr:revisionPtr revIDLastSave="0" documentId="8_{8BE5C376-6CFA-4FE5-A161-FDB1195EE0D0}" xr6:coauthVersionLast="45" xr6:coauthVersionMax="45" xr10:uidLastSave="{00000000-0000-0000-0000-000000000000}"/>
  <bookViews>
    <workbookView xWindow="-120" yWindow="-120" windowWidth="24240" windowHeight="13140" xr2:uid="{693BD753-385E-40F5-BF60-D37B46B7020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<sst xmlns="http://schemas.openxmlformats.org/spreadsheetml/2006/main" count="901" uniqueCount="537">
  <si>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</si>
  <si>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</si>
  <si>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</si>
  <si>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</si>
  <si>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</si>
  <si>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</si>
  <si>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</si>
  <si>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</si>
  <si>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</si>
  <si>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</si>
  <si>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</si>
  <si>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</si>
  <si>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</si>
  <si>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</si>
  <si>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</si>
  <si>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</si>
  <si>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</si>
  <si>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</si>
  <si>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</si>
  <si>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</si>
  <si>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</si>
  <si>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</si>
  <si>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</si>
  <si>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</si>
  <si>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</si>
  <si>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</si>
  <si>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</si>
  <si>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</si>
  <si>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</si>
  <si>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</si>
  <si>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</si>
  <si>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</si>
  <si>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</si>
  <si>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</si>
  <si>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</si>
  <si>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</si>
  <si>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</si>
  <si>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</si>
  <si>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</si>
  <si>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</si>
  <si>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</si>
  <si>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</si>
  <si>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</si>
  <si>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</si>
  <si>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</si>
  <si>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</si>
  <si>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</si>
  <si>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</si>
  <si>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</si>
  <si>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</si>
  <si>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</si>
  <si>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</si>
  <si>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</si>
  <si>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</si>
  <si>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</si>
  <si>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</si>
  <si>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</si>
  <si>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</si>
  <si>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</si>
  <si>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</si>
  <si>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</si>
  <si>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</si>
  <si>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</si>
  <si>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</si>
  <si>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</si>
  <si>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</si>
  <si>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</si>
  <si>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</si>
  <si>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</si>
  <si>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</si>
  <si>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</si>
  <si>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</si>
  <si>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</si>
  <si>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</si>
  <si>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</si>
  <si>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</si>
  <si>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</si>
  <si>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</si>
  <si>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</si>
  <si>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</si>
  <si>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</si>
  <si>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</si>
  <si>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</si>
  <si>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</si>
  <si>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</si>
  <si>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</si>
  <si>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</si>
  <si>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</si>
  <si>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</si>
  <si>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</si>
  <si>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</si>
  <si>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</si>
  <si>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</si>
  <si>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</si>
  <si>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</si>
  <si>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</si>
  <si>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</si>
  <si>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</si>
  <si>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</si>
  <si>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</si>
  <si>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</si>
  <si>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</si>
  <si>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</si>
  <si>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</si>
  <si>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</si>
  <si>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</si>
  <si>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</si>
  <si>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</si>
  <si>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</si>
  <si>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</si>
  <si>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</si>
  <si>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</si>
  <si>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</si>
  <si>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</si>
  <si>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</si>
  <si>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</si>
  <si>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</si>
  <si>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</si>
  <si>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</si>
  <si>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</si>
  <si>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</si>
  <si>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</si>
  <si>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</si>
  <si>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</si>
  <si>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</si>
  <si>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</si>
  <si>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</si>
  <si>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</si>
  <si>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</si>
  <si>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</si>
  <si>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</si>
  <si>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</si>
  <si>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</si>
  <si>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</si>
  <si>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</si>
  <si>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</si>
  <si>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</si>
  <si>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</si>
  <si>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</si>
  <si>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</si>
  <si>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</si>
  <si>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</si>
  <si>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</si>
  <si>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</si>
  <si>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</si>
  <si>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</si>
  <si>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</si>
  <si>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</si>
  <si>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</si>
  <si>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</si>
  <si>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</si>
  <si>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</si>
  <si>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</si>
  <si>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</si>
  <si>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</si>
  <si>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</si>
  <si>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</si>
  <si>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</si>
  <si>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</si>
  <si>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</si>
  <si>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</si>
  <si>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</si>
  <si>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</si>
  <si>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</si>
  <si>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</si>
  <si>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</si>
  <si>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</si>
  <si>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</si>
  <si>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</si>
  <si>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</si>
  <si>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</si>
  <si>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</si>
  <si>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</si>
  <si>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</si>
  <si>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</si>
  <si>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</si>
  <si>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</si>
  <si>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</si>
  <si>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</si>
  <si>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</si>
  <si>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</si>
  <si>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</si>
  <si>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</si>
  <si>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</si>
  <si>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</si>
  <si>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</si>
  <si>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</si>
  <si>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</si>
  <si>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</si>
  <si>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</si>
  <si>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</si>
  <si>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</si>
  <si>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</si>
  <si>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</si>
  <si>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</si>
  <si>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</si>
  <si>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</si>
  <si>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</si>
  <si>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</si>
  <si>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</si>
  <si>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</si>
  <si>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</si>
  <si>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</si>
  <si>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</si>
  <si>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</si>
  <si>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</si>
  <si>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</si>
  <si>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</si>
  <si>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</si>
  <si>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</si>
  <si>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</si>
  <si>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</si>
  <si>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</si>
  <si>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</si>
  <si>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</si>
  <si>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</si>
  <si>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</si>
  <si>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</si>
  <si>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</si>
  <si>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</si>
  <si>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</si>
  <si>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</si>
  <si>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</si>
  <si>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</si>
  <si>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</si>
  <si>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</si>
  <si>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</si>
  <si>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</si>
  <si>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</si>
  <si>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</si>
  <si>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</si>
  <si>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</si>
  <si>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</si>
  <si>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</si>
  <si>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</si>
  <si>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</si>
  <si>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</si>
  <si>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</si>
  <si>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</si>
  <si>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</si>
  <si>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</si>
  <si>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</si>
  <si>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</si>
  <si>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</si>
  <si>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</si>
  <si>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</si>
  <si>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</si>
  <si>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</si>
  <si>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</si>
  <si>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</si>
  <si>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</si>
  <si>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</si>
  <si>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</si>
  <si>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</si>
  <si>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</si>
  <si>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</si>
  <si>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</si>
  <si>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</si>
  <si>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</si>
  <si>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</si>
  <si>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</si>
  <si>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</si>
  <si>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</si>
  <si>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</si>
  <si>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</si>
  <si>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</si>
  <si>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</si>
  <si>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</si>
  <si>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</si>
  <si>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</si>
  <si>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</si>
  <si>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</si>
  <si>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</si>
  <si>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</si>
  <si>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</si>
  <si>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</si>
  <si>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</si>
  <si>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</si>
  <si>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</si>
  <si>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</si>
  <si>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</si>
  <si>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</si>
  <si>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</si>
  <si>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</si>
  <si>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</si>
  <si>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</si>
  <si>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</si>
  <si>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</si>
  <si>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</si>
  <si>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</si>
  <si>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</si>
  <si>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</si>
  <si>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</si>
  <si>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</si>
  <si>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</si>
  <si>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</si>
  <si>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</si>
  <si>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</si>
  <si>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</si>
  <si>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</si>
  <si>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</si>
  <si>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</si>
  <si>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</si>
  <si>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</si>
  <si>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</si>
  <si>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</si>
  <si>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</si>
  <si>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</si>
  <si>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</si>
  <si>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</si>
  <si>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</si>
  <si>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</si>
  <si>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</si>
  <si>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</si>
  <si>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</si>
  <si>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</si>
  <si>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</si>
  <si>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</si>
  <si>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</si>
  <si>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</si>
  <si>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</si>
  <si>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</si>
  <si>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</si>
  <si>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</si>
  <si>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</si>
  <si>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</si>
  <si>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</si>
  <si>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</si>
  <si>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</si>
  <si>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</si>
  <si>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</si>
  <si>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</si>
  <si>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</si>
  <si>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</si>
  <si>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</si>
  <si>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</si>
  <si>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</si>
  <si>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</si>
  <si>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</si>
  <si>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</si>
  <si>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</si>
  <si>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</si>
  <si>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</si>
  <si>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</si>
  <si>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</si>
  <si>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</si>
  <si>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</si>
  <si>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</si>
  <si>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</si>
  <si>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</si>
  <si>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</si>
  <si>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</si>
  <si>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</si>
  <si>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</si>
  <si>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</si>
  <si>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</si>
  <si>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</si>
  <si>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</si>
  <si>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</si>
  <si>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</si>
  <si>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</si>
  <si>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</si>
  <si>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</si>
  <si>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</si>
  <si>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</si>
  <si>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</si>
  <si>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</si>
  <si>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</si>
  <si>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</si>
  <si>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</si>
  <si>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</si>
  <si>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</si>
  <si>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</si>
  <si>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</si>
  <si>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</si>
  <si>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</si>
  <si>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</si>
  <si>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</si>
  <si>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</si>
  <si>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</si>
  <si>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</si>
  <si>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</si>
  <si>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</si>
  <si>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</si>
  <si>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</si>
  <si>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</si>
  <si>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</si>
  <si>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</si>
  <si>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</si>
  <si>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</si>
  <si>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</si>
  <si>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</si>
  <si>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</si>
  <si>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</si>
  <si>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</si>
  <si>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</si>
  <si>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</si>
  <si>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</si>
  <si>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</si>
  <si>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</si>
  <si>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</si>
  <si>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</si>
  <si>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</si>
  <si>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</si>
  <si>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</si>
  <si>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</si>
  <si>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</si>
  <si>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</si>
  <si>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</si>
  <si>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</si>
  <si>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</si>
  <si>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</si>
  <si>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</si>
  <si>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</si>
  <si>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</si>
  <si>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</si>
  <si>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</si>
  <si>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</si>
  <si>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</si>
  <si>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</si>
  <si>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</si>
  <si>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</si>
  <si>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</si>
  <si>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</si>
  <si>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</si>
  <si>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</si>
  <si>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</si>
  <si>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</si>
  <si>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</si>
  <si>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</si>
  <si>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</si>
  <si>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</si>
  <si>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</si>
  <si>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</si>
  <si>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</si>
  <si>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</si>
  <si>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</si>
  <si>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</si>
  <si>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</si>
  <si>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</si>
  <si>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</si>
  <si>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</si>
  <si>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</si>
  <si>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</si>
  <si>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</si>
  <si>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</si>
  <si>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</si>
  <si>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</si>
  <si>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</si>
  <si>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</si>
  <si>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</si>
  <si>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</si>
  <si>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</si>
  <si>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</si>
  <si>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</si>
  <si>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</si>
  <si>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</si>
  <si>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</si>
  <si>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</si>
  <si>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</si>
  <si>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</si>
  <si>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</si>
  <si>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</si>
  <si>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</si>
  <si>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</si>
  <si>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</si>
  <si>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</si>
  <si>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</si>
  <si>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</si>
  <si>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</si>
  <si>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</si>
  <si>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</si>
  <si>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</si>
  <si>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</si>
  <si>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</si>
  <si>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</si>
  <si>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</si>
  <si>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</si>
  <si>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</si>
  <si>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</si>
  <si>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</si>
  <si>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</si>
  <si>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</si>
  <si>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</si>
  <si>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</si>
  <si>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</si>
  <si>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</si>
  <si>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</si>
  <si>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</si>
  <si>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</si>
  <si>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</si>
  <si>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</si>
  <si>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</si>
  <si>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</si>
  <si>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</si>
  <si>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</si>
  <si>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</si>
  <si>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</si>
  <si>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</si>
  <si>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</si>
  <si>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</si>
  <si>
    <t>52.112.602 LTDA</t>
  </si>
  <si>
    <t>https://www.hospitalmarialucinda.org/files/pdf/52.112.602-ltda-16_23_7-1300382531-52.112.602-ltda.pdf</t>
  </si>
  <si>
    <t>BARBARA PINHEIRO SERVICOS MEDICAS LTDA</t>
  </si>
  <si>
    <t>https://www.hospitalmarialucinda.org/files/pdf/barbara-pinheiro-servicos-medicos-ltda-16_23_7-2286138092-barbara-pinheiro-servicos-medicos-ltda.pdf</t>
  </si>
  <si>
    <t>HL SERVIÇOS MEDICOS LTDA</t>
  </si>
  <si>
    <t>https://www.hospitalmarialucinda.org/files/pdf/hl-servicos-medicos-ltda-16_23_7-535884924-hl-servicos-medicos-ltda.pdf</t>
  </si>
  <si>
    <t xml:space="preserve">KIMBERLLY GROESCKEL SERVICOS MEDICOS </t>
  </si>
  <si>
    <t>https://www.hospitalmarialucinda.org/files/pdf/kimberlly-groeschel-servicos-medicos-ltda-16_23_7-1618067873-kimberlly-groeschel-servicos-medicos-ltda.pdf</t>
  </si>
  <si>
    <t>LAISE RORIZ DE CARVALHO SERVICOS MEDICOS LTDA</t>
  </si>
  <si>
    <t>https://www.hospitalmarialucinda.org/files/pdf/laise-roriz-de-carvalho-servicos-medicos-ltda-16_23_7-1534778371-laise-roriz-de-carvalho-servicos-medicos-ltda.pdf</t>
  </si>
  <si>
    <t>T &amp; T LIFE SERVICOS MEDICOS LTDA</t>
  </si>
  <si>
    <t>https://www.hospitalmarialucinda.org/files/pdf/t---t-life-servicos-medicos-ltda-16_23_7-4071272214-t---t-life-servicos-medicos-ltda.pdf</t>
  </si>
  <si>
    <t>PORTO SEGURO COMPANHIA DE SEGUROS GERAIS</t>
  </si>
  <si>
    <t>SEGURO IMOBILIARIO</t>
  </si>
  <si>
    <t>https://www.hospitalmarialucinda.org/files/pdf/porto-seguro-seguro-predial-apolice-16_23_4-1269123655-porto-seguro-seguro-predial-apolice-.pdf</t>
  </si>
  <si>
    <t>EDNALDO GOMES JUNIOR SERVICOS MEDICOS</t>
  </si>
  <si>
    <t>https://www.hospitalmarialucinda.org/files/pdf/ednaldo-gomes-junior-servicos-medicos-16_23_7-2599272644-ednaldo-gomes.pdf</t>
  </si>
  <si>
    <t>NATHALIA DE OLIVEIRA REIS QUEIROZ DE MATTOS LTDA</t>
  </si>
  <si>
    <t>https://www.hospitalmarialucinda.org/files/pdf/nathalia-de-oliveira-reis-queiroz-de-mattos-ltda-16_23_7-4181812873-nathalia-mattos.pdf</t>
  </si>
  <si>
    <t>BRASILEIRO MEDICINA LTDA</t>
  </si>
  <si>
    <t>https://www.hospitalmarialucinda.org/files/pdf/brasileiro-medicina-ltda-16_23_7-131889661-brasileiro-medicina-ltda.pdf</t>
  </si>
  <si>
    <t>FLAVIA DE ANDRADE NEVES SERVIÇOS MEDICOS LTDA</t>
  </si>
  <si>
    <t>https://www.hospitalmarialucinda.org/files/pdf/flavia-de-andrade-neves-servicos-medicos-ltda-16_23_7-3046219485-flavia-de-andrade-neves-servicos-medicos-ltda.pdf</t>
  </si>
  <si>
    <t>RAQUEL SIQUEIRA GOMES SERVIÇOS MEDICOS LTDA</t>
  </si>
  <si>
    <t>PRESTAÇÃO DE SERVICOS ESPECIALIDADE PEDIATRIA</t>
  </si>
  <si>
    <t>https://www.hospitalmarialucinda.org/files/pdf/raquel-siqueira-gomes-servicos-medicos-ltda-16_23_7-3677187543-raquel-siqueira-gomes-servicos-medicos-ltda.pdf</t>
  </si>
  <si>
    <t>VITA CENTER LIFE ASSISTENCIA E SERVIÇOS MEDICOS LTDA</t>
  </si>
  <si>
    <t>https://www.hospitalmarialucinda.org/files/pdf/vita-center-life-assistencia-e-servicos-medicos-ltda-16_23_7-3195227997-vita-center-life-assistencia-e-servicos-medicos-ltda.pdf</t>
  </si>
  <si>
    <t xml:space="preserve">AVANNTE COMERCIO E SERVICOS LTDA </t>
  </si>
  <si>
    <t xml:space="preserve">PRESTAÇÃO DE SERVICOS EM ALIMENTAÇÃO E NUTRIÇÃO </t>
  </si>
  <si>
    <t>https://www.hospitalmarialucinda.org/files/pdf/avannte-contrato-16_23_4-665733743-avannte-contrato.pdf</t>
  </si>
  <si>
    <t xml:space="preserve">FILIPE ALVES DA COSTA </t>
  </si>
  <si>
    <t>https://www.hospitalmarialucinda.org/files/pdf/filipe-alves-da-costa-16_23_7-4285039608-filipe-alves-da-costa.pdf</t>
  </si>
  <si>
    <t xml:space="preserve">TECHSYST SISTEMAS DE AUTOMACAO E INFORMATICA LTDA </t>
  </si>
  <si>
    <t>PRESTACAO DE SERVICO MANUTENCAO PREVENTIVA E CORRETIVA DE RELOGIO DE PONTO</t>
  </si>
  <si>
    <t>https://www.hospitalmarialucinda.org/files/pdf/techsyst-sistemas-de-automocao--e-informatica-ltda-16_23_4-1911380794-techsyst-contrato.pdf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</si>
</sst>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6%20-%20Junho/13.2%20PCF%20em%20Excel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1697-0745-474B-B182-E3C0BB2FCAD5}">
  <sheetPr>
    <tabColor indexed="13"/>
  </sheetPr>
  <dimension ref="A1:V992"/>
  <sheetViews>
    <sheetView showGridLines="0" tabSelected="1" topLeftCell="D1" zoomScale="90" zoomScaleNormal="90" workbookViewId="0">
      <selection activeCell="H214" sqref="H21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13350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7200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1100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25050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21450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20200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20050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45334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15650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2700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20650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7600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7276.5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25893.16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15650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4600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53958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1202.4000000000001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15750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5950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10100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7000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5100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6600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6350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2600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4050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4600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11350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5500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7600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15600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23045.55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1567.01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3925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1352.48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7800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26400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2600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5950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4400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1250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5675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3450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4950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2200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1100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1800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1115.8800000000001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4400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1971.83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11300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5000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22300</v>
      </c>
      <c r="I196" s="11" t="s">
        <v>497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52112602000134</v>
      </c>
      <c r="D198" s="7" t="s">
        <v>501</v>
      </c>
      <c r="E198" s="8" t="s">
        <v>499</v>
      </c>
      <c r="F198" s="9">
        <v>45383</v>
      </c>
      <c r="G198" s="9">
        <v>46113</v>
      </c>
      <c r="H198" s="12">
        <v>2200</v>
      </c>
      <c r="I198" s="11" t="s">
        <v>502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53309858000107</v>
      </c>
      <c r="D199" s="7" t="s">
        <v>503</v>
      </c>
      <c r="E199" s="8" t="s">
        <v>499</v>
      </c>
      <c r="F199" s="9">
        <v>45383</v>
      </c>
      <c r="G199" s="9">
        <v>46113</v>
      </c>
      <c r="H199" s="12">
        <v>7200</v>
      </c>
      <c r="I199" s="11" t="s">
        <v>504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50729778000104</v>
      </c>
      <c r="D200" s="7" t="s">
        <v>505</v>
      </c>
      <c r="E200" s="8" t="s">
        <v>499</v>
      </c>
      <c r="F200" s="9">
        <v>45383</v>
      </c>
      <c r="G200" s="9">
        <v>46113</v>
      </c>
      <c r="H200" s="12">
        <v>4500</v>
      </c>
      <c r="I200" s="11" t="s">
        <v>506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52790203000122</v>
      </c>
      <c r="D201" s="7" t="s">
        <v>507</v>
      </c>
      <c r="E201" s="8" t="s">
        <v>499</v>
      </c>
      <c r="F201" s="9">
        <v>45383</v>
      </c>
      <c r="G201" s="9">
        <v>46113</v>
      </c>
      <c r="H201" s="12">
        <v>4500</v>
      </c>
      <c r="I201" s="11" t="s">
        <v>508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53022066000149</v>
      </c>
      <c r="D202" s="7" t="s">
        <v>509</v>
      </c>
      <c r="E202" s="8" t="s">
        <v>499</v>
      </c>
      <c r="F202" s="9">
        <v>45383</v>
      </c>
      <c r="G202" s="9">
        <v>46113</v>
      </c>
      <c r="H202" s="12">
        <v>6650</v>
      </c>
      <c r="I202" s="11" t="s">
        <v>510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45855267000107</v>
      </c>
      <c r="D203" s="7" t="s">
        <v>511</v>
      </c>
      <c r="E203" s="8" t="s">
        <v>499</v>
      </c>
      <c r="F203" s="9">
        <v>45383</v>
      </c>
      <c r="G203" s="9">
        <v>46113</v>
      </c>
      <c r="H203" s="12">
        <v>9250</v>
      </c>
      <c r="I203" s="11" t="s">
        <v>512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>
        <v>61198164000160</v>
      </c>
      <c r="D204" s="7" t="s">
        <v>513</v>
      </c>
      <c r="E204" s="8" t="s">
        <v>514</v>
      </c>
      <c r="F204" s="9">
        <v>45044</v>
      </c>
      <c r="G204" s="9">
        <v>45410</v>
      </c>
      <c r="H204" s="12">
        <v>260.62</v>
      </c>
      <c r="I204" s="11" t="s">
        <v>515</v>
      </c>
    </row>
    <row r="205" spans="1:9" ht="20.25" customHeight="1" x14ac:dyDescent="0.2">
      <c r="A205" s="4">
        <f>IFERROR(VLOOKUP(B205,'[1]DADOS (OCULTAR)'!$Q$3:$S$136,3,0),"")</f>
        <v>9767633000790</v>
      </c>
      <c r="B205" s="5" t="s">
        <v>9</v>
      </c>
      <c r="C205" s="6">
        <v>44373094000110</v>
      </c>
      <c r="D205" s="7" t="s">
        <v>516</v>
      </c>
      <c r="E205" s="8" t="s">
        <v>499</v>
      </c>
      <c r="F205" s="9">
        <v>45413</v>
      </c>
      <c r="G205" s="9">
        <v>45413</v>
      </c>
      <c r="H205" s="12">
        <v>3300</v>
      </c>
      <c r="I205" s="11" t="s">
        <v>517</v>
      </c>
    </row>
    <row r="206" spans="1:9" ht="20.25" customHeight="1" x14ac:dyDescent="0.2">
      <c r="A206" s="4">
        <f>IFERROR(VLOOKUP(B206,'[1]DADOS (OCULTAR)'!$Q$3:$S$136,3,0),"")</f>
        <v>9767633000790</v>
      </c>
      <c r="B206" s="5" t="s">
        <v>9</v>
      </c>
      <c r="C206" s="6">
        <v>55164831000190</v>
      </c>
      <c r="D206" s="7" t="s">
        <v>518</v>
      </c>
      <c r="E206" s="8" t="s">
        <v>499</v>
      </c>
      <c r="F206" s="9">
        <v>45413</v>
      </c>
      <c r="G206" s="9">
        <v>45413</v>
      </c>
      <c r="H206" s="12">
        <v>7050</v>
      </c>
      <c r="I206" s="11" t="s">
        <v>519</v>
      </c>
    </row>
    <row r="207" spans="1:9" ht="20.25" customHeight="1" x14ac:dyDescent="0.2">
      <c r="A207" s="4">
        <f>IFERROR(VLOOKUP(B207,'[1]DADOS (OCULTAR)'!$Q$3:$S$136,3,0),"")</f>
        <v>9767633000790</v>
      </c>
      <c r="B207" s="5" t="s">
        <v>9</v>
      </c>
      <c r="C207" s="6">
        <v>55329863000107</v>
      </c>
      <c r="D207" s="7" t="s">
        <v>520</v>
      </c>
      <c r="E207" s="8" t="s">
        <v>499</v>
      </c>
      <c r="F207" s="9">
        <v>45444</v>
      </c>
      <c r="G207" s="9">
        <v>46174</v>
      </c>
      <c r="H207" s="12">
        <v>2500</v>
      </c>
      <c r="I207" s="11" t="s">
        <v>521</v>
      </c>
    </row>
    <row r="208" spans="1:9" ht="20.25" customHeight="1" x14ac:dyDescent="0.2">
      <c r="A208" s="4">
        <f>IFERROR(VLOOKUP(B208,'[1]DADOS (OCULTAR)'!$Q$3:$S$136,3,0),"")</f>
        <v>9767633000790</v>
      </c>
      <c r="B208" s="5" t="s">
        <v>9</v>
      </c>
      <c r="C208" s="6">
        <v>54633852000145</v>
      </c>
      <c r="D208" s="7" t="s">
        <v>522</v>
      </c>
      <c r="E208" s="8" t="s">
        <v>499</v>
      </c>
      <c r="F208" s="9">
        <v>45444</v>
      </c>
      <c r="G208" s="9">
        <v>46174</v>
      </c>
      <c r="H208" s="12">
        <v>1250</v>
      </c>
      <c r="I208" s="11" t="s">
        <v>523</v>
      </c>
    </row>
    <row r="209" spans="1:9" ht="20.25" customHeight="1" x14ac:dyDescent="0.2">
      <c r="A209" s="4">
        <f>IFERROR(VLOOKUP(B209,'[1]DADOS (OCULTAR)'!$Q$3:$S$136,3,0),"")</f>
        <v>9767633000790</v>
      </c>
      <c r="B209" s="5" t="s">
        <v>9</v>
      </c>
      <c r="C209" s="6">
        <v>55366754000151</v>
      </c>
      <c r="D209" s="7" t="s">
        <v>524</v>
      </c>
      <c r="E209" s="8" t="s">
        <v>525</v>
      </c>
      <c r="F209" s="9">
        <v>45462</v>
      </c>
      <c r="G209" s="9">
        <v>46192</v>
      </c>
      <c r="H209" s="12">
        <v>1100</v>
      </c>
      <c r="I209" s="11" t="s">
        <v>526</v>
      </c>
    </row>
    <row r="210" spans="1:9" ht="20.25" customHeight="1" x14ac:dyDescent="0.2">
      <c r="A210" s="4">
        <f>IFERROR(VLOOKUP(B210,'[1]DADOS (OCULTAR)'!$Q$3:$S$136,3,0),"")</f>
        <v>9767633000790</v>
      </c>
      <c r="B210" s="5" t="s">
        <v>9</v>
      </c>
      <c r="C210" s="6">
        <v>26573397000102</v>
      </c>
      <c r="D210" s="7" t="s">
        <v>527</v>
      </c>
      <c r="E210" s="8" t="s">
        <v>499</v>
      </c>
      <c r="F210" s="9">
        <v>45444</v>
      </c>
      <c r="G210" s="9">
        <v>46174</v>
      </c>
      <c r="H210" s="12">
        <v>3750</v>
      </c>
      <c r="I210" s="11" t="s">
        <v>528</v>
      </c>
    </row>
    <row r="211" spans="1:9" ht="20.25" customHeight="1" x14ac:dyDescent="0.2">
      <c r="A211" s="4">
        <f>IFERROR(VLOOKUP(B211,'[1]DADOS (OCULTAR)'!$Q$3:$S$136,3,0),"")</f>
        <v>9767633000790</v>
      </c>
      <c r="B211" s="5" t="s">
        <v>9</v>
      </c>
      <c r="C211" s="6">
        <v>28296399000119</v>
      </c>
      <c r="D211" s="7" t="s">
        <v>529</v>
      </c>
      <c r="E211" s="8" t="s">
        <v>530</v>
      </c>
      <c r="F211" s="9">
        <v>45139</v>
      </c>
      <c r="G211" s="9">
        <v>45869</v>
      </c>
      <c r="H211" s="12">
        <v>61125.599999999999</v>
      </c>
      <c r="I211" s="11" t="s">
        <v>531</v>
      </c>
    </row>
    <row r="212" spans="1:9" ht="20.25" customHeight="1" x14ac:dyDescent="0.2">
      <c r="A212" s="4">
        <f>IFERROR(VLOOKUP(B212,'[1]DADOS (OCULTAR)'!$Q$3:$S$136,3,0),"")</f>
        <v>9767633000790</v>
      </c>
      <c r="B212" s="5" t="s">
        <v>9</v>
      </c>
      <c r="C212" s="6">
        <v>52645358000175</v>
      </c>
      <c r="D212" s="7" t="s">
        <v>532</v>
      </c>
      <c r="E212" s="8" t="s">
        <v>14</v>
      </c>
      <c r="F212" s="9">
        <v>45352</v>
      </c>
      <c r="G212" s="9">
        <v>46082</v>
      </c>
      <c r="H212" s="12">
        <v>2600</v>
      </c>
      <c r="I212" s="11" t="s">
        <v>533</v>
      </c>
    </row>
    <row r="213" spans="1:9" ht="20.25" customHeight="1" x14ac:dyDescent="0.2">
      <c r="A213" s="4">
        <f>IFERROR(VLOOKUP(B213,'[1]DADOS (OCULTAR)'!$Q$3:$S$136,3,0),"")</f>
        <v>9767633000790</v>
      </c>
      <c r="B213" s="5" t="s">
        <v>9</v>
      </c>
      <c r="C213" s="6">
        <v>34624704000157</v>
      </c>
      <c r="D213" s="7" t="s">
        <v>534</v>
      </c>
      <c r="E213" s="8" t="s">
        <v>535</v>
      </c>
      <c r="F213" s="9">
        <v>45413</v>
      </c>
      <c r="G213" s="9">
        <v>46142</v>
      </c>
      <c r="H213" s="12">
        <v>320</v>
      </c>
      <c r="I213" s="11" t="s">
        <v>536</v>
      </c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DA3606E-CB74-4722-9F4C-098F599662B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8D599-2855-465D-9D33-8B59EC2E28BA}">
          <x14:formula1>
            <xm:f>INDIRECT('[13.2 PCF em Excel Jun.xlsx]CONTÁBIL-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Kevilin Martins Feitosa</dc:creator>
  <cp:lastModifiedBy>Mayra Kevilin Martins Feitosa</cp:lastModifiedBy>
  <dcterms:created xsi:type="dcterms:W3CDTF">2024-07-25T11:55:47Z</dcterms:created>
  <dcterms:modified xsi:type="dcterms:W3CDTF">2024-07-25T11:56:14Z</dcterms:modified>
</cp:coreProperties>
</file>