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01 - PRESTAÇÃO DE CONTAS\3 - HOSPITAL HSS\01 PRESTAÇÃO DE CONTAS\2024\EMENDA PARLAMENTAR\06 JUNHO\PRESTAÇÃO SCANEADA\"/>
    </mc:Choice>
  </mc:AlternateContent>
  <xr:revisionPtr revIDLastSave="0" documentId="8_{CD31BBFC-9FD9-44E9-8942-F2E5E288814C}" xr6:coauthVersionLast="47" xr6:coauthVersionMax="47" xr10:uidLastSave="{00000000-0000-0000-0000-000000000000}"/>
  <bookViews>
    <workbookView xWindow="-120" yWindow="-120" windowWidth="20730" windowHeight="11160" xr2:uid="{BC4F7697-F5C9-47C6-908D-3DCA1DD02C45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<sst xmlns="http://schemas.openxmlformats.org/spreadsheetml/2006/main" count="704" uniqueCount="266">
  <si>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</si>
  <si>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</si>
  <si>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</si>
  <si>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</si>
  <si>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</si>
  <si>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</si>
  <si>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</si>
  <si>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</si>
  <si>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</si>
  <si>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SÃO SEBASTIÃO</t>
  </si>
  <si>
    <t xml:space="preserve"> 02.355.633/0001-48  _x000D_
</t>
  </si>
  <si>
    <t xml:space="preserve">ABS TRANSPORTES E TURISMO LTDA </t>
  </si>
  <si>
    <t>1º</t>
  </si>
  <si>
    <t>https://hcpgestao-portal.hcpgestao.org.br/storage/contratos/HSS/ABS%20TRANSPORTE%20E%20TUR-02355633000148/aditivos/1-1%20T.A%20-%20ABS.pdf</t>
  </si>
  <si>
    <t xml:space="preserve"> 29.615.779/0001-31  _x000D_
</t>
  </si>
  <si>
    <t>ADRIANO RODRIGUES DA SILVA REFRIGERAÇÃO</t>
  </si>
  <si>
    <t>https://hcpgestao-portal.hcpgestao.org.br/storage/transparencia/unidades/hss/contrat-fornecedores/PJ/adriano/1aditivo.pdf</t>
  </si>
  <si>
    <t xml:space="preserve"> 19.533.734/0001-64  _x000D_
</t>
  </si>
  <si>
    <t>ALEXSANDRA DE GUSMÃO NERES LTDA</t>
  </si>
  <si>
    <t>https://hcpgestao-portal.hcpgestao.org.br/storage/transparencia/unidades/hss/contrat-fornecedores/PJ/clevia/contrato.pdf</t>
  </si>
  <si>
    <t>2º</t>
  </si>
  <si>
    <t>https://hcpgestao-portal.hcpgestao.org.br/storage/contratos/HSS/ALEXSANDRA%20DE%20GUSMA-19533734000164/aditivos/1-2%C3%82%C2%BA%20T.A%20-%20CLEVIA%20-%20HSS.pdf</t>
  </si>
  <si>
    <t>3º</t>
  </si>
  <si>
    <t>https://hcpgestao-portal.hcpgestao.org.br/storage/contratos/HSS/ALEXSANDRA%20DE%20GUSMA-19533734000164/aditivos/1-Terceiro%20Aditivo%20Locacao%20Impressoras%20Clevia%20e%20HSS%201.pdf</t>
  </si>
  <si>
    <t>4º</t>
  </si>
  <si>
    <t>https://hcpgestao-portal.hcpgestao.org.br/storage/contratos/HSS/ALEXSANDRA%20DE%20GUSMA-19533734000164/aditivos/1-Quarto%20Aditivo%20Locacao%20Impressoras%20Clevia%20e%20HSS%20-%20assinado.pdf</t>
  </si>
  <si>
    <t xml:space="preserve"> 14.401.506/0001-17  </t>
  </si>
  <si>
    <t>ANILTON PEREIRA DE MORAES &amp; CIA LTDA</t>
  </si>
  <si>
    <t>https://hcpgestao-portal.hcpgestao.org.br/storage/transparencia/unidades/hss/contrat-fornecedores/PJ/anilton/1aditivo.pdf</t>
  </si>
  <si>
    <t xml:space="preserve"> 11.863.530/0001-80  </t>
  </si>
  <si>
    <t>BRASCON GESTÃO AMBIENTAL LTDA</t>
  </si>
  <si>
    <t>https://hcpgestao-portal.hcpgestao.org.br/storage/contratos/HSS/BRASCON%20GESTAO%20AMBIE-11863530000180/aditivos/1-1%C3%82%C2%BA%20T.A%20-%20BRASCON%20-%20HSS.pdf</t>
  </si>
  <si>
    <t xml:space="preserve">11.863.530/0001-80 </t>
  </si>
  <si>
    <t>https://hcpgestao-portal.hcpgestao.org.br/storage/contratos/HSS/BRASCON%20GESTAO%20AMBIE-11863530000180/aditivos/1-2%C3%82%C2%BA%20T.A%20-%20BRASCON%20-%20HSS.pdf</t>
  </si>
  <si>
    <t xml:space="preserve"> 07.560.756/0001-34  </t>
  </si>
  <si>
    <t xml:space="preserve">CARLOS ANDRÉ DE SOUSA INFORMÁTICA </t>
  </si>
  <si>
    <t>https://hcpgestao-portal.hcpgestao.org.br/storage/contratos/HSS/CARLOS%20ANDRE%20DE%20SOU-07560756000134/aditivos/1-Primeiro%20Aditivo%20Contrato%20Prestacao%20de%20Servico%20Carlos%20Andre%20de%20Sousa%20Informatica%20e%20HSS%20abr%202021.pdf</t>
  </si>
  <si>
    <t xml:space="preserve">07.560.756/0001-34 </t>
  </si>
  <si>
    <t>https://hcpgestao-portal.hcpgestao.org.br/storage/contratos/HSS/CARLOS%20ANDR%C3%83%C2%89%20DE%20SOU-07560756000134/aditivos/1-Carlos%20Andr%C3%A9%20-%202%20TERMO%20ADITIVO.pdf</t>
  </si>
  <si>
    <t xml:space="preserve"> 27.837.083/0001-24  </t>
  </si>
  <si>
    <t xml:space="preserve">CLEAN HIGIENIZAÇÃO DE TÊXTEIS EIRELE ME </t>
  </si>
  <si>
    <t>https://hcpgestao-portal.hcpgestao.org.br/storage/contratos/HSS/CLEAN%20HIGIENIZACAO-27837083000124/aditivos/1-1%C3%82%C2%BA%20T.A%20-%20CLEAN%20-%20HSS.pdf</t>
  </si>
  <si>
    <t xml:space="preserve">27.837.083/0001-24 </t>
  </si>
  <si>
    <t>https://hcpgestao-portal.hcpgestao.org.br/storage/contratos/HSS/CLEAN%20HIGIENIZACAO-27837083000124/aditivos/1-ADITIVO%20-%20HSS20210406_10294547.pdf</t>
  </si>
  <si>
    <t>https://hcpgestao-portal.hcpgestao.org.br/storage/contratos/HSS/CLEAN%20HIGIENIZA%C3%83%C2%87%C3%83%C2%83O-27837083000124/aditivos/1-Primeiro%20Aditivo%20Contrato%20CLEAN%20e%20HSS%20Higieniza%C3%A7%C3%A3o%20Enxoval%20out23%20-%20(1).pdf</t>
  </si>
  <si>
    <t xml:space="preserve"> 24.413.164/0001-09  </t>
  </si>
  <si>
    <t>CLENDIUC – CLÍNICA DE ENDOSCOPIA DIGESTIVA E UROLOGIA DE CARUARU LTDA</t>
  </si>
  <si>
    <t>https://hcpgestao-portal.hcpgestao.org.br/storage/contratos/HSS/CLENDIUC%20-%20CLINICA%20-24413164000109/aditivos/1-1aditivo%20Clendiuc.pdf</t>
  </si>
  <si>
    <t xml:space="preserve"> 27.816.524/0001-01  </t>
  </si>
  <si>
    <t xml:space="preserve">CLÍNICA NEFROAGRESTE LTDA </t>
  </si>
  <si>
    <t>https://hcpgestao-portal.hcpgestao.org.br/storage/contratos/HSS/CL%C3%83%C2%8DNICA%20NEFROAGREST-27816524000101/aditivos/1-ASSINADO%20-%201%C2%BA%20TA%20NEFROAGRESTE%20X%20HSS.pdf</t>
  </si>
  <si>
    <t xml:space="preserve">27.816.524/0001-01 </t>
  </si>
  <si>
    <t>https://hcpgestao-portal.hcpgestao.org.br/storage/contratos/HSS/CL%C3%83%C2%8DNICA%20NEFROAGREST-27816524000101/aditivos/1-Segundo%20Aditivo%20Renova%C3%A7%C3%A3o%20Contrato%20Nefroagreste%20e%20HSS%20nov23%20(3)_signed.pdf</t>
  </si>
  <si>
    <t xml:space="preserve"> 20.231.241/0001-59  </t>
  </si>
  <si>
    <t>E-VAL COMERCIO E SERVIÇOS DE INFORMATICA EM SAUDE LTDA</t>
  </si>
  <si>
    <t>https://hcpgestao-portal.hcpgestao.org.br/storage/contratos/HSS/E-VAL%20COMERCIO%20E%20SER-20231241000159/aditivos/1-1%20ADITIVO%20EVAL%20-%20USO%20DO%20SOFTWARE.pdf</t>
  </si>
  <si>
    <t>https://hcpgestao-portal.hcpgestao.org.br/storage/contratos/HSS/E-VAL%20COMERCIO%20E%20SER-20231241000159/aditivos/1-1%20ADITIVO%20EVAL%20-%20CONTRATO%20DE%20IMPLANTACAO%20E%20CERTIFICADOS.pdf</t>
  </si>
  <si>
    <t>https://hcpgestao-portal.hcpgestao.org.br/storage/contratos/HSS/E-VAL%20COMERCIO%20E%20SER-20231241000159/aditivos/1-3%20ADITIVO%20EVAL%20-%20USO%20DO%20SOFTWARE%20-%20DEZEMBRO%202022.pdf</t>
  </si>
  <si>
    <t>https://hcpgestao-portal.hcpgestao.org.br/storage/contratos/HSS/E-VAL%20COMERCIO%20E%20SER-20231241000159/aditivos/1-Termo%20de%20Rerratificacao%20ao%203%20aditivo%20do%20Contrato%20HSS%20x%20e-val%20-%20jan2023%201.pdf</t>
  </si>
  <si>
    <t>5º</t>
  </si>
  <si>
    <t>https://hcpgestao-portal.hcpgestao.org.br/storage/contratos/HSS/E-VAL%20COMERCIO%20E%20SER-20231241000159/aditivos/1-4%20ADITIVO%20EVAL%20-%20CONTRATO%20DE%20LICEN%C3%87A%20E%20USO%20DO%20SOFTWARE%20-%20OUTUBRO%202023.pdf</t>
  </si>
  <si>
    <t>https://hcpgestao-portal.hcpgestao.org.br/storage/contratos/HSS/E-VAL%20COMERCIO%20E%20SER-20231241000159/aditivos/1-2%20ADITIVO%20EVAL%20-%20USO%20DO%20SOFTWARE.pdf</t>
  </si>
  <si>
    <t xml:space="preserve"> 15.544.339/0001-26  </t>
  </si>
  <si>
    <t>ELO GAIVOTA LOCAÇAO COMERCIO DE EQUIPAMENTOS ELETRONICOS E SERVIÇOS ADMINISTRATIVOS LTDA</t>
  </si>
  <si>
    <t>https://hcpgestao-portal.hcpgestao.org.br/storage/contratos/HSS/ELO%20GAIVOTA%20-%20LOCACA-15544339000126/aditivos/1-Primeiro%20Aditivo%20Contrato%20HSS%20e%20TEC%20Mobile%20out23%20(1)%20-%20(1).pdf</t>
  </si>
  <si>
    <t xml:space="preserve"> 30.678.108/0001-07  </t>
  </si>
  <si>
    <t xml:space="preserve">ELVIS LUIZ DA SILVA DISTRIBUIDORA DE AGUA </t>
  </si>
  <si>
    <t>https://hcpgestao-portal.hcpgestao.org.br/storage/contratos/HSS/ELVIS%20LUIZ%20DA%20SILVA%20-30678108000107/aditivos/1-Xprimeiro%20aditivo%20hss%20x%20ELVIS%20LUIZ%20DA%20SILVA%20DISTRIBUIDORA%20DE%20AGUA%20AGRESTE%20AQUA%20DISTRIBUIDORA%20-%20jul2021%201.pdf</t>
  </si>
  <si>
    <t xml:space="preserve">30.678.108/0001-07 </t>
  </si>
  <si>
    <t>https://hcpgestao-portal.hcpgestao.org.br/storage/contratos/HSS/ELVIS%20LUIZ%20DA%20SILVA%20-30678108000107/aditivos/1-Xprimeiro%20aditivo%20hss%20x%20ELVIS%20LUIZ%20DA%20SILVA%20DISTRIBUIDORA%20DE%20AGUA%20AGRESTE%20AQUA%20DISTRIBUIDORA%20-%20jul2021%201%201.pdf</t>
  </si>
  <si>
    <t>https://hcpgestao-portal.hcpgestao.org.br/storage/contratos/HSS/ELVIS%20LUIZ%20DA%20SILVA%20-30678108000107/aditivos/1-segundo%20aditivo%20hss%20x%20ELVIS%20LUIZ%20DA%20SILVA%20DISTRIBUIDORA%20DE%20%C3%81GUA%20(AGRESTE%20AQUA%20DISTRIBUIDORA)%20-%20ago2023%20(3)%20(1).pdf</t>
  </si>
  <si>
    <t xml:space="preserve"> 10.858.157/0001-06  </t>
  </si>
  <si>
    <t xml:space="preserve">F GENES </t>
  </si>
  <si>
    <t>https://hcpgestao-portal.hcpgestao.org.br/storage/transparencia/unidades/hss/contrat-fornecedores/PJ/fgenes/1aditivo.pdf</t>
  </si>
  <si>
    <t>https://hcpgestao-portal.hcpgestao.org.br/storage/contratos/HSS/F%20GENES-10858157000106/aditivos/1-2%C3%82%C2%BA%20T.A%20-%20F.%20GENES%20-%20HSS.pdf</t>
  </si>
  <si>
    <t xml:space="preserve"> 21.854.632/0001-92  </t>
  </si>
  <si>
    <t xml:space="preserve">GM DANTAS ELEVAÇAO </t>
  </si>
  <si>
    <t>https://hcpgestao-portal.hcpgestao.org.br/storage/transparencia/unidades/hss/contrat-fornecedores/PJ/gmdantas/1aditivo.pdf</t>
  </si>
  <si>
    <t>08.399.167/0001-89</t>
  </si>
  <si>
    <t>ICTS GLOBAL DO BRASIL</t>
  </si>
  <si>
    <t>https://hcpgestao-portal.hcpgestao.org.br/storage/contratos/HSS/ÃLIANT%20(ICTS%20GLOBAL-08399167000189/aditivos/1-Primeiro%20Aditivo%20HCP%20e%20ICTS%20Global%20Jan24%20PDF_signed.pdf</t>
  </si>
  <si>
    <t>24.524.355/0001-48</t>
  </si>
  <si>
    <t>JOB SERVIÇOS E GESTÃO ESTRATÉGICA DE TI - EIRELI</t>
  </si>
  <si>
    <t>https://hcpgestao-portal.hcpgestao.org.br/storage/contratos/HSS/JOB%20SERVICOS%20E%20GEST-24524355000148/aditivos/1-1%20ADITIVO%20JOB%20SERVICOS.pdf</t>
  </si>
  <si>
    <t>https://hcpgestao-portal.hcpgestao.org.br/storage/contratos/HSS/JOB%20SERVI%C3%83%C2%87OS%20E%20GEST-24524355000148/aditivos/1-Segundo%20Aditivo%20HSS%20e%20JOB%20jan24%20(3)_signed%20(1).pdf</t>
  </si>
  <si>
    <t>33.262.200/0001-71</t>
  </si>
  <si>
    <t>JOSE SEVERINO DA SILVA</t>
  </si>
  <si>
    <t>https://hcpgestao-portal.hcpgestao.org.br/storage/contratos/HSS/JOSE%20SEVERINO%20DA%20SIL-33262200000171/aditivos/1-ADITIVO%20JOSE%20SEVERINO%20ZE%20DA%20MANUTENCAO%20X%20HSS.pdf</t>
  </si>
  <si>
    <t xml:space="preserve"> 07.833.708/0001-72</t>
  </si>
  <si>
    <t>KLIN AMBIENTAL CONTROLE DE PRAGAS</t>
  </si>
  <si>
    <t>https://hcpgestao-portal.hcpgestao.org.br/storage/contratos/HSS/KLIN%20AMBIENTAL%20CONTR-07833708000172/aditivos/1-Primeiro%20Aditivo%20HSS%20e%20Ambiental%20Pragas%20Jun23.pdf</t>
  </si>
  <si>
    <t>57.755.217/0003-90</t>
  </si>
  <si>
    <t>KPMG AUDITORES INDEPENDENTES</t>
  </si>
  <si>
    <t>https://hcpgestao-portal.hcpgestao.org.br/storage/contratos/HSS/KPMG%20AUDITORES%20INDEP-57755217000390/aditivos/1-1%C3%82%C2%BA%20Aditivo_HSS_2020-Manifesto.pdf</t>
  </si>
  <si>
    <t>31.673.254/0001-02</t>
  </si>
  <si>
    <t>LABORATÓRIO BBRAUN</t>
  </si>
  <si>
    <t>https://hcpgestao-portal.hcpgestao.org.br/storage/contratos/HSS/LABORATORIO%20BBRAUN-31673254000102/aditivos/1-1%C3%82%C2%BA%20TA%20B.%20BRAUN.pdf</t>
  </si>
  <si>
    <t>https://hcpgestao-portal.hcpgestao.org.br/storage/contratos/HSS/LABORATORIO%20BBRAUN-31673254000102/aditivos/1-2%20aditivo%20contrato%20de%20fornecimento%20-%20sociedade%20pernambucana%20de%20combate%20ao%20cancer.pdf</t>
  </si>
  <si>
    <t>https://hcpgestao-portal.hcpgestao.org.br/storage/contratos/HSS/LABORAT%C3%83%C2%93RIO%20BBRAUN-31673254000102/contratos/CONTRATO%20DE%20SOROS.pdf</t>
  </si>
  <si>
    <t>https://hcpgestao-portal.hcpgestao.org.br/storage/contratos/HSS/LABORATORIO%20BBRAUN-31673254000102/aditivos/1-1%C3%82%C2%BA%20TA%20B.%20BRAUN%20-%20HSS.pdf</t>
  </si>
  <si>
    <t>https://hcpgestao-portal.hcpgestao.org.br/storage/contratos/HSS/LABORATORIO%20BBRAUN-31673254000102/aditivos/1-2%20aditivo%20contrato%20de%20locacao%20e%20outras%20avencas%20-%20sociedade%20pernambucana%20de%20combate%20ao%20cancer.pdf</t>
  </si>
  <si>
    <t>https://hcpgestao-portal.hcpgestao.org.br/storage/contratos/HSS/LABORAT%C3%83%C2%93RIO%20BBRAUN-31673254000102/aditivos/1-1-3%20ADITIVO%20BBRAUN%20-%20INSUMOS%20(1).pdf</t>
  </si>
  <si>
    <t>01.468.594/0001-22</t>
  </si>
  <si>
    <t>LG INFORMÁTICA S/A</t>
  </si>
  <si>
    <t>https://hcpgestao-portal.hcpgestao.org.br/storage/contratos/HSS/LG%20INFORMATICA%20SA-01468594000122/aditivos/1-1%20ADITIVO%20-%20LG.pdf</t>
  </si>
  <si>
    <t>https://hcpgestao-portal.hcpgestao.org.br/storage/contratos/HSS/LG%20INFORMATICA%20SA-01468594000122/aditivos/1-2%20aditivo%20LG.pdf</t>
  </si>
  <si>
    <t>https://hcpgestao-portal.hcpgestao.org.br/storage/contratos/HSS/LG%20INFORM%C3%83%C2%81TICA%20S/A-01468594000122/aditivos/1-5Hospital%20do%20C%C3%A2ncer%20de%20Pernambuco%20-%203%C2%BA%20Aditivo%20Reajuste.pdf</t>
  </si>
  <si>
    <t>15.242.921/0001-38</t>
  </si>
  <si>
    <t>M. A DE O. MENEZES EIRELI ME (ARMAZÉM DA GULA)</t>
  </si>
  <si>
    <t>https://hcpgestao-portal.hcpgestao.org.br/storage/transparencia/unidades/hss/contrat-fornecedores/PJ/madeomenezes/1aditivo.pdf</t>
  </si>
  <si>
    <t>https://hcpgestao-portal.hcpgestao.org.br/storage/transparencia/unidades/hss/contrat-fornecedores/PJ/madeomenezes/2aditivo.pdf</t>
  </si>
  <si>
    <t>https://hcpgestao-portal.hcpgestao.org.br/storage/transparencia/unidades/hss/contrat-fornecedores/PJ/madeomenezes/3aditivo.pdf</t>
  </si>
  <si>
    <t>https://hcpgestao-portal.hcpgestao.org.br/storage/transparencia/unidades/hss/contrat-fornecedores/PJ/madeomenezes/4aditivo.pdf</t>
  </si>
  <si>
    <t>08.980.641/0001-61</t>
  </si>
  <si>
    <t>MAPROS LTDA</t>
  </si>
  <si>
    <t>https://hcpgestao-portal.hcpgestao.org.br/storage/contratos/HSS/MAPROS%20LTDA-08980641000161/aditivos/1-1%C3%82%C2%BA%20T.A%20MAPROS%20LTDA%20x%20HSS%20-%20assinado.pdf</t>
  </si>
  <si>
    <t>https://hcpgestao-portal.hcpgestao.org.br/storage/contratos/HSS/MAPROS%20LTDA-08980641000161/aditivos/1-SEGUNDO%20Aditivo%20Contrato%20HSS%20e%20Mapros%20Manutencao%20Corretiva%20e%20Preventiva%20-%20jun22%201.pdf</t>
  </si>
  <si>
    <t>https://hcpgestao-portal.hcpgestao.org.br/storage/contratos/HSS/MAPROS%20LTDA-08980641000161/aditivos/1-3%20ADITIVO%20MAPROS.pdf</t>
  </si>
  <si>
    <t>38.429.751/0001-09</t>
  </si>
  <si>
    <t>MARCOS JOSE DINIZ BARBOSA LTDA</t>
  </si>
  <si>
    <t>https://hcpgestao-portal.hcpgestao.org.br/storage/contratos/HSS/MARCOS%20JOSE%20DINIZ%20BA-38429751000109/aditivos/1-contrato%20fornecimento%20produtos%20quimicos%20-%20HSS%20x%20MARCOS%20JOSE%20DINIZ%20BARBOSA%20LTDA%20-%20jun2022.pdf</t>
  </si>
  <si>
    <t>18.577.850/0001-12</t>
  </si>
  <si>
    <t>MATTOS DISTRIBUIDORA DE PRODUTOS DE LIMPEZA EIRELI</t>
  </si>
  <si>
    <t>https://hcpgestao-portal.hcpgestao.org.br/storage/contratos/HSS/MATTOS%20DISTRIBUIDORA-18577850000112/aditivos/1-PRIMEIRO%20ADITIVO-%20MATTOS%20DISTRIBUIDORA-%20HSS.pdf</t>
  </si>
  <si>
    <t>27.284.516.0001/61</t>
  </si>
  <si>
    <t>MAXIFROTA SERVICOS DE MANUTENCAO DE FROTA LTDA</t>
  </si>
  <si>
    <t>https://hcpgestao-portal.hcpgestao.org.br/storage/contratos/HSS/MAXIFROTA%20SERVICOS%20D-27284516000161/aditivos/1-TA%20-%20MAXIFROTA%20x%20HCP%20Gest%C3%A3o.pdf</t>
  </si>
  <si>
    <t>21.939.486/0001-06</t>
  </si>
  <si>
    <t>MÁXIMA MEDICINA DO TRABALHO LTDA  ME</t>
  </si>
  <si>
    <t>https://hcpgestao-portal.hcpgestao.org.br/storage/transparencia/unidades/hss/contrat-fornecedores/PJ/maxima/1aditivo.pdf</t>
  </si>
  <si>
    <t>36.010.377/0001-79</t>
  </si>
  <si>
    <t>MEDICINA INTEGRATIVA LABORATORIAL MIL LTDA</t>
  </si>
  <si>
    <t>https://hcpgestao-portal.hcpgestao.org.br/storage/contratos/HSS/MEDICINA%20INTEGRATIVA-36010377000179/aditivos/1-PREVLAB%20HSS.pdf</t>
  </si>
  <si>
    <t>https://hcpgestao-portal.hcpgestao.org.br/storage/contratos/HSS/MEDICINA%20INTEGRATIVA-36010377000179/aditivos/1-HSS%20E%20MIL_signed.pdf</t>
  </si>
  <si>
    <t>35.041.147/0001-04</t>
  </si>
  <si>
    <t>MULTIPLUS SERVIÇOS MÉDICOS E CONSULTORIA LTDA</t>
  </si>
  <si>
    <t>https://hcpgestao-portal.hcpgestao.org.br/storage/contratos/HSS/MULTIPLUS%20SERVICOS%20-35041147000104/aditivos/1-Aditivo%20Renovacao%20HSS%20e%20Multiplus%20jan22-%20assinado.pdf</t>
  </si>
  <si>
    <t>https://hcpgestao-portal.hcpgestao.org.br/storage/contratos/HSS/MULTIPLUS%20SERVICOS%20-35041147000104/aditivos/1-2%20ADITIVO%20DE%20RENOVACAO%20-%20MULTIPLUS.pdf</t>
  </si>
  <si>
    <t>https://hcpgestao-portal.hcpgestao.org.br/storage/contratos/HSS/MULTIPLUS%20SERVI%C3%83%C2%87OS%20-35041147000104/aditivos/1-Terceiro%20Aditivo%20HSS%20e%20Multiplus%20ja23%20(1)_signed.pdf</t>
  </si>
  <si>
    <t>https://hcpgestao-portal.hcpgestao.org.br/storage/contratos/HSS/MULTIPLUS%20SERVI%C3%83%C2%87OS%20-35041147000104/aditivos/1-Quarto%20Aditivo%20HSS%20e%20Multiplus%20abr24%20(1)_signed.pdf</t>
  </si>
  <si>
    <t>92.306.257/0002-75</t>
  </si>
  <si>
    <t>MV</t>
  </si>
  <si>
    <t>https://hcpgestao-portal.hcpgestao.org.br/storage/contratos/HSS/MV-92306257000275/aditivos/1-primeiro%20aditivo%20hss%20x%20mv%20cloud%20-%20nov2021%20-%20assinado.pdf</t>
  </si>
  <si>
    <t>https://hcpgestao-portal.hcpgestao.org.br/storage/contratos/HSS/MV-92306257000275/aditivos/1-2%20TERMO%20ADITIVO%20MV%20-%20CLOUD%20-%20ASSINADO.pdf</t>
  </si>
  <si>
    <t>https://hcpgestao-portal.hcpgestao.org.br/storage/contratos/HSS/MV-92306257000275/aditivos/1-1%C3%82%C2%BA%20T.A%20-%20MV%20-%20HSS.pdf</t>
  </si>
  <si>
    <t>https://hcpgestao-portal.hcpgestao.org.br/storage/contratos/HSS/MV-92306257000275/aditivos/1-segundo%20aditivo%20hss%20x%20mv%20soul%20-%20nov2021%20-%20assinado.pdf</t>
  </si>
  <si>
    <t>https://hcpgestao-portal.hcpgestao.org.br/storage/contratos/HSS/MV-92306257000275/aditivos/1-3%20TERMO%20ADITIVO%20MV%20-%20SISTEMA.pdf</t>
  </si>
  <si>
    <t>https://hcpgestao-portal.hcpgestao.org.br/storage/contratos/HSS/MV-92306257000275/aditivos/1-QUARTO%20ADITIVO%20MV%20INFORM%C3%81TICA-%20HSS.pdf</t>
  </si>
  <si>
    <t>47.615.028/0001-05</t>
  </si>
  <si>
    <t>NE SOLUTION COMÉRCIO E SERVIÇOS LTDA</t>
  </si>
  <si>
    <t>https://hcpgestao-portal.hcpgestao.org.br/storage/contratos/HSS/NE%20SOLUTION%20COM%C3%83%C2%89RCI-47615028000105/aditivos/1-1%20ADITIVO%20NE%20SOLUTION.pdf</t>
  </si>
  <si>
    <t>https://hcpgestao-portal.hcpgestao.org.br/storage/contratos/HSS/NE%20SOLUTION%20COM%C3%83%C2%89RCI-47615028000105/aditivos/1-segundo%20aditivo%20hss%20x%20ne%20solution%20-%20abr24_signed%20(1).pdf</t>
  </si>
  <si>
    <t>27.703.250/0001-44</t>
  </si>
  <si>
    <t>NEO NET</t>
  </si>
  <si>
    <t>https://hcpgestao-portal.hcpgestao.org.br/storage/contratos/HSS/NEO%20NET-27703250000144/aditivos/1-NEO%20NET%20-%20HSS.pdf</t>
  </si>
  <si>
    <t>https://hcpgestao-portal.hcpgestao.org.br/storage/contratos/HSS/NEO%20NET-27703250000144/aditivos/1-2%20aditivo%20-%20Neo%20Net%20Assinado.pdf</t>
  </si>
  <si>
    <t>02.751.464/0001-65</t>
  </si>
  <si>
    <t>ODONTOGROUP</t>
  </si>
  <si>
    <t>https://hcpgestao-portal.hcpgestao.org.br/storage/contratos/HSS/ODONTOGROUP-02751464000165/aditivos/1-ADITIVO%20CNPJ%20SAO%20SEBASTIAO-min.pdf</t>
  </si>
  <si>
    <t>12.332.754/0001-28</t>
  </si>
  <si>
    <t>PAULO WAGNER SAMPAIO DA SILVA - ME</t>
  </si>
  <si>
    <t>https://hcpgestao-portal.hcpgestao.org.br/storage/contratos/HSS/PAULO%20WAGNER%20SAMPAIO-12332754000128/aditivos/1-Primeiro%20Aditivo%20Contrato%20HSS%20e%20Paulo%20Wagner%20analise%20-%20out2021%20-%20assinado.pdf</t>
  </si>
  <si>
    <t>23.024.915/0001-32</t>
  </si>
  <si>
    <t>PREVENCE CORRETORA DE SEGUROS</t>
  </si>
  <si>
    <t>https://hcpgestao-portal.hcpgestao.org.br/storage/contratos/HSS/PREVENCE%20CORRETORA%20D-23024915000132/aditivos/1-Hospital%20Sao%20Sebastiao%20-%20PROP%20-%203763471.pdf</t>
  </si>
  <si>
    <t>41.096.520/0001-27</t>
  </si>
  <si>
    <t>PRISMA TELECOMUNICAÇÕES</t>
  </si>
  <si>
    <t>https://hcpgestao-portal.hcpgestao.org.br/storage/transparencia/unidades/hss/contrat-fornecedores/PJ/prisma/1aditivo.pdf</t>
  </si>
  <si>
    <t>https://hcpgestao-portal.hcpgestao.org.br/storage/contratos/HSS/PRISMA%20TELECOMUNICA%C3%83-41096520000127/aditivos/1-1%20ADITIVO%202%20CONTRATO%20PRISMA.pdf</t>
  </si>
  <si>
    <t>10.224.281/0001-10</t>
  </si>
  <si>
    <t>QUALITEK TECNOLOGIA LTDA</t>
  </si>
  <si>
    <t>https://hcpgestao-portal.hcpgestao.org.br/storage/contratos/HSS/QUALITEK%20TECNOLOGIA%20-10224281000110/aditivos/1-Primeiro%20aditivo%20HSS%20x%20Qualitek%20-%20Dez22%202%201%201.pdf</t>
  </si>
  <si>
    <t>38.446.162/0001-20</t>
  </si>
  <si>
    <t>R. S. SOLUÇÕES EM REFEIÇÕES</t>
  </si>
  <si>
    <t>https://hcpgestao-portal.hcpgestao.org.br/storage/contratos/HSS/R.%20S.%20SOLU%C3%83%C2%87%C3%83%C2%95ES%20EM%20-38446162000120/aditivos/1-Primeiro%20Aditivo%20HSS%20x%20Masterchef%20abr2023%20(1).pdf</t>
  </si>
  <si>
    <t>https://hcpgestao-portal.hcpgestao.org.br/storage/contratos/HSS/R.%20S.%20SOLU%C3%83%C2%87%C3%83%C2%95ES%20EM%20-38446162000120/aditivos/1-SEGUNDO%20ADITIVO%20-%20RENOVA%C3%87%C3%83O%20MASTER%20CHEFS.pdf</t>
  </si>
  <si>
    <t>01.838.726/0001-60</t>
  </si>
  <si>
    <t>S &amp; B LOCACOES DE VEICULOS LTDA</t>
  </si>
  <si>
    <t>https://hcpgestao-portal.hcpgestao.org.br/storage/contratos/HSS/S%20&amp;%20B%20LOCACOES%20DE%20VE-01838726000160/aditivos/1-Aditivo%20Renovacao%20HSS%20e%20S%20&amp;%20B%20Locacoea%20abr22.pdf</t>
  </si>
  <si>
    <t>https://hcpgestao-portal.hcpgestao.org.br/storage/contratos/HSS/S%20&amp;%20B%20LOCACOES%20DE%20VE-01838726000160/aditivos/1-Segundo%20Aditivo%20HSS%20e%20S%20&amp;%20B%20Loca%C3%A7%C3%B5es%20abr23.pdf</t>
  </si>
  <si>
    <t>https://hcpgestao-portal.hcpgestao.org.br/storage/contratos/HSS/S%20&amp;%20B%20LOCACOES%20DE%20VE-01838726000160/aditivos/1-terceiro%20aditivo%20hss%20x%20S&amp;B%20jan24%20(1)_signed%20(2).pdf</t>
  </si>
  <si>
    <t>44.283.333/0005-74</t>
  </si>
  <si>
    <t>SCM PARTICIPACOES S/A</t>
  </si>
  <si>
    <t>https://hcpgestao-portal.hcpgestao.org.br/storage/contratos/HSS/SCM%20PARTICIPACOES%20S/-44283333000574/aditivos/1-1aditivo%20AS%20Informatica.pdf</t>
  </si>
  <si>
    <t>https://hcpgestao-portal.hcpgestao.org.br/storage/contratos/HSS/SCM%20PARTICIPACOES%20S/-44283333000574/aditivos/1-2aditivo%20AS%20informatica.pdf</t>
  </si>
  <si>
    <t>https://hcpgestao-portal.hcpgestao.org.br/storage/contratos/HSS/SCM%20PARTICIPACOES%20S/-44283333000574/aditivos/1-3%20ADITIVO%20GMAC%20(AS%20INFORMATICA)%20-%20ASSINADO.pdf</t>
  </si>
  <si>
    <t>https://hcpgestao-portal.hcpgestao.org.br/storage/contratos/HSS/SCM%20PARTICIPACOES%20S/-44283333000574/aditivos/1-4%20aditivo%20gmac%20-%20hss%20-%20ago2021.pdf</t>
  </si>
  <si>
    <t>https://hcpgestao-portal.hcpgestao.org.br/storage/contratos/HSS/SCM%20PARTICIPACOES%20S/-44283333000574/aditivos/1-5%20aditivo%20GMAC%20-%20HSS%20-%20Out%202021.pdf</t>
  </si>
  <si>
    <t>6º</t>
  </si>
  <si>
    <t>https://hcpgestao-portal.hcpgestao.org.br/storage/contratos/HSS/SCM%20PARTICIPACOES%20S/-44283333000574/aditivos/08232023033002-HSS_6%C2%BA%20Aditivo_SCM_GMAC_substitui%C3%A7%C3%A3o_locadora%20-%20assinado.pdf</t>
  </si>
  <si>
    <t>7º</t>
  </si>
  <si>
    <t>https://hcpgestao-portal.hcpgestao.org.br/storage/contratos/HSS/SCM%20PARTICIPACOES%20S/-44283333000574/aditivos/1-7%20aditivo%20GMAC%20SCM.pdf</t>
  </si>
  <si>
    <t>8º</t>
  </si>
  <si>
    <t>https://hcpgestao-portal.hcpgestao.org.br/storage/contratos/HSS/SCM%20PARTICIPACOES%20S/-44283333000574/aditivos/1-8%20aditivo%20GMAC%20SCM%20-%20ASSINADO.pdf</t>
  </si>
  <si>
    <t>9º</t>
  </si>
  <si>
    <t>https://hcpgestao-portal.hcpgestao.org.br/storage/contratos/HSS/SCM%20PARTICIPACOES%20S/-44283333000574/aditivos/1-9%20ADITAMENTO%20CT%2030021%20HOSP%20S%C3%83O%20SEBASTI%C3%83O%2013.07.2023%20(2)%20(1).pdf</t>
  </si>
  <si>
    <t>10º</t>
  </si>
  <si>
    <t>https://hcpgestao-portal.hcpgestao.org.br/storage/contratos/HSS/SCM%20PARTICIPACOES%20S/-44283333000574/aditivos/1-ADITAMENTO%20SCM%20HSS%20(1).pdf</t>
  </si>
  <si>
    <t>https://hcpgestao-portal.hcpgestao.org.br/storage/contratos/HSS/SCM%20PARTICIPACOES%20S/-44283333000574/aditivos/1-Aditivo%20HSS%20e%20SCM%20Contrato%2037427%20jan24%20(2)_signed.pdf</t>
  </si>
  <si>
    <t xml:space="preserve"> 03.613.658/0001-67  </t>
  </si>
  <si>
    <t xml:space="preserve">SEQUENCE INFORMATICA LTDA </t>
  </si>
  <si>
    <t>https://hcpgestao-portal.hcpgestao.org.br/storage/contratos/HSS/SEQUENCE%20INFORMATIC-03613658000167/aditivos/1-1%C3%82%C2%BA%20T.A%20-%20SEQUENCE%20-%20HSS.pdf</t>
  </si>
  <si>
    <t>https://hcpgestao-portal.hcpgestao.org.br/storage/contratos/HSS/SEQUENCE%20INFORMATIC-03613658000167/aditivos/1-2%C3%82%C2%BA%20T.A%20-%20SEQUENCE%20-%20HSS.pdf</t>
  </si>
  <si>
    <t>https://hcpgestao-portal.hcpgestao.org.br/storage/contratos/HSS/SEQUENCE%20INFORMATIC-03613658000167/aditivos/1-3%C3%82%C2%BA%20T.A%20-%20SEQUENCE%20-%20HSS.pdf</t>
  </si>
  <si>
    <t>https://hcpgestao-portal.hcpgestao.org.br/storage/contratos/HSS/SEQUENCE%20INFORMATIC-03613658000167/aditivos/1-Terceiro%20Aditivo%20Sequence%20e%20UPAE%20HSS%20-%20Reajuste%20Novembro%202021%20-%20assinado%201.pdf</t>
  </si>
  <si>
    <t>https://hcpgestao-portal.hcpgestao.org.br/storage/contratos/HSS/SEQUENCE%20INFORMATIC-03613658000167/aditivos/1-Quinto%20Aditivo%20Contrato%20Sequence%20Informatica%20e%20HSS.PDF</t>
  </si>
  <si>
    <t>https://hcpgestao-portal.hcpgestao.org.br/storage/contratos/HSS/SEQUENCE%20INFORMATIC-03613658000167/aditivos/1-6%20ADITIVO%20-%20SEQUENCE.pdf</t>
  </si>
  <si>
    <t xml:space="preserve"> 06.985.306/0001-20 </t>
  </si>
  <si>
    <t>SERVHOST</t>
  </si>
  <si>
    <t>https://hcpgestao-portal.hcpgestao.org.br/storage/contratos/HSS/SERVHOST-06985306000120/aditivos/1-1%C3%82%C2%BA%20T.A%20-%20SERVHOST-%20HSS.pdf</t>
  </si>
  <si>
    <t>https://hcpgestao-portal.hcpgestao.org.br/storage/contratos/HSS/SERVHOST-06985306000120/aditivos/1-segundo_aditivo_hss_x_servhost_-_mai21.pdf</t>
  </si>
  <si>
    <t>https://hcpgestao-portal.hcpgestao.org.br/storage/contratos/HSS/SERVHOST-06985306000120/aditivos/1-Terceiro%20Termo%20Aditivo%20SERVHOST%20e%20HSS%20jan22.pdf</t>
  </si>
  <si>
    <t>https://hcpgestao-portal.hcpgestao.org.br/storage/contratos/HSS/SERVHOST-06985306000120/aditivos/1-Quarto%20Termo%20Aditivo%20SERVHOST%20e%20HSS%20mar22.pdf</t>
  </si>
  <si>
    <t>https://hcpgestao-portal.hcpgestao.org.br/storage/contratos/HSS/SERVHOST-06985306000120/aditivos/1-Quinto%20Termo%20Aditivo%20SERVHOST%20e%20HSS%20out22.pdf</t>
  </si>
  <si>
    <t>https://hcpgestao-portal.hcpgestao.org.br/storage/contratos/HSS/SERVHOST-06985306000120/aditivos/1-6%20ADITIVO%20SERVHOST.pdf</t>
  </si>
  <si>
    <t>https://hcpgestao-portal.hcpgestao.org.br/storage/contratos/HSS/SERVHOST-06985306000120/aditivos/1-S%C3%A9timo%20Termo%20Aditivo%20SERVHOST%20e%20HSS%20jan24%20(1)%20(1)_signed.pdf</t>
  </si>
  <si>
    <t xml:space="preserve"> 16.783.034/0001-30  </t>
  </si>
  <si>
    <t xml:space="preserve">SINTESE LICENCIAMENTO DE PROGRAMA PARA COMPRAS ON LINE LTDA </t>
  </si>
  <si>
    <t>https://hcpgestao-portal.hcpgestao.org.br/storage/transparencia/unidades/hss/contrat-fornecedores/PJ/sintese/1aditivo.pdf</t>
  </si>
  <si>
    <t>https://hcpgestao-portal.hcpgestao.org.br/storage/transparencia/unidades/hss/contrat-fornecedores/PJ/sintese/2aditivo.pdf</t>
  </si>
  <si>
    <t>https://hcpgestao-portal.hcpgestao.org.br/storage/contratos/HSS/SINTESE%20%20LINCENCIAM-16783034000130/aditivos/1-terceiro%20aditivo%20hss%20x%20sintese%20-%20mai21.pdf</t>
  </si>
  <si>
    <t>https://hcpgestao-portal.hcpgestao.org.br/storage/contratos/HSS/SINTESE%20%20LINCENCIAM-16783034000130/aditivos/1-4%20ADITIVO%20SINTESE.pdf</t>
  </si>
  <si>
    <t>https://hcpgestao-portal.hcpgestao.org.br/storage/contratos/HSS/S%C3%83%C2%8DNTESE%20%20LINCENCIAM-16783034000130/aditivos/06282023081424-Quinto%20Aditivo%20Cess%C3%A3o%20S%C3%ADtese%20Bionexo%20e%20HSS%20maio23.pdf</t>
  </si>
  <si>
    <t xml:space="preserve"> 03.480.539/0001-83  </t>
  </si>
  <si>
    <t xml:space="preserve">SL ENGENHARIA HOSPITALAR LTDA </t>
  </si>
  <si>
    <t>https://hcpgestao-portal.hcpgestao.org.br/storage/transparencia/unidades/hss/contrat-fornecedores/PJ/1%C2%BA%20T.A%20-%20SL%20ENGENHARIA%20-%20HSS.pdf</t>
  </si>
  <si>
    <t>https://hcpgestao-portal.hcpgestao.org.br/storage/contratos/HSS/SL%20ENGENHARIA%20HOSPIT-03480539000183/aditivos/1-2%20ADITIVO%20SL%20ENGENHARIA.pdf</t>
  </si>
  <si>
    <t>https://hcpgestao-portal.hcpgestao.org.br/storage/contratos/HSS/SL%20ENGENHARIA%20HOSPIT-03480539000183/aditivos/1-Termo%20de%20Rerratificacao%20ao%202%20aditivo%20do%20Contrato%20HSS%20x%20SL%20ENGENHARIA%20HOSPITALAR%20LTDA%20-%20jan2023%201%201.pdf</t>
  </si>
  <si>
    <t>https://hcpgestao-portal.hcpgestao.org.br/storage/contratos/HSS/SL%20ENGENHARIA%20HOSPIT-03480539000183/aditivos/1-3%20ADITIVO%20SL%20ENGENHARIA.pdf</t>
  </si>
  <si>
    <t xml:space="preserve"> 06.312.868/0001-03  </t>
  </si>
  <si>
    <t xml:space="preserve">TASCOM INFORMATICA LTDA </t>
  </si>
  <si>
    <t>https://hcpgestao-portal.hcpgestao.org.br/storage/contratos/HSS/Tascom%20Inform%C3%83%C2%A1tica%20-06312868000103/aditivos/1-1%C2%BA%20Termo%20Aditivo%20-%20Contrato%20Tascom%20Tecnologia%20%20X%20Hospital%20S%C3%A3o%20Sebasti%C3%A3o%20(vers%C3%A3o%20retificada)_signed.pdf</t>
  </si>
  <si>
    <t xml:space="preserve"> 07.774.050/0001-75  </t>
  </si>
  <si>
    <t xml:space="preserve">TKS SEGURANÇA PRIVADA LTDA </t>
  </si>
  <si>
    <t>https://hcpgestao-portal.hcpgestao.org.br/storage/transparencia/unidades/hss/contrat-fornecedores/PJ/tks/1aditivo.pdf</t>
  </si>
  <si>
    <t>https://hcpgestao-portal.hcpgestao.org.br/storage/contratos/HSS/TKS%20SEGURANCA%20PRIVA-07774050000175/aditivos/1-2%C3%82%C2%BA%20T.A%20-%20TKS%20-%20HSS.pdf</t>
  </si>
  <si>
    <t>https://hcpgestao-portal.hcpgestao.org.br/storage/contratos/HSS/TKS%20SEGURANCA%20PRIVA-07774050000175/aditivos/1-terceiro%20aditivo%20-%20HSS%20x%20tks%202.280.pdf</t>
  </si>
  <si>
    <t>https://hcpgestao-portal.hcpgestao.org.br/storage/contratos/HSS/TKS%20SEGURANCA%20PRIVA-07774050000175/aditivos/1-4%20ADITIVO%20TKS.pdf</t>
  </si>
  <si>
    <t xml:space="preserve"> 43.916.845/0001-34  </t>
  </si>
  <si>
    <t xml:space="preserve">VERUSKA DA S SARMENTO SERVIÇOS MÉDICOS – PNEUMO </t>
  </si>
  <si>
    <t>https://hcpgestao-portal.hcpgestao.org.br/storage/contratos/HSS/VERUSKA%20DA%20S%20SARMENT-43916845000134/aditivos/1-Primeiro%20Aditivo%20Contrato%20M%C3%A9dico%20HSS%20e%20Veruska%20jul23%20(1)%20(1).pdf</t>
  </si>
  <si>
    <t xml:space="preserve"> 21.216.498/0001-02  </t>
  </si>
  <si>
    <t xml:space="preserve">VIDON &amp; CORREIA ADVOGADOS ASSOCIADOS </t>
  </si>
  <si>
    <t>https://hcpgestao-portal.hcpgestao.org.br/storage/transparencia/unidades/hss/contrat-fornecedores/PJ/vidon/1aditivo.pdf</t>
  </si>
  <si>
    <t>https://hcpgestao-portal.hcpgestao.org.br/storage/contratos/HSS/VIDON%20&amp;%20CORREIA%20ADVO-21216498000102/aditivos/1-VIDON%20&amp;%20CORREIA.pdf</t>
  </si>
  <si>
    <t>https://hcpgestao-portal.hcpgestao.org.br/storage/contratos/HSS/VIDON%20&amp;%20CORREIA%20ADVO-21216498000102/aditivos/1-1%20aditivo%20vidon%20-%202%20contrato.pdf</t>
  </si>
  <si>
    <t xml:space="preserve"> 46113777/0001-63  </t>
  </si>
  <si>
    <t xml:space="preserve">VR REFRIGERAÇAO E MANUNTENÇAO LTDA </t>
  </si>
  <si>
    <t>https://hcpgestao-portal.hcpgestao.org.br/storage/contratos/HSS/VR%20REFRIGERA%C3%83%C2%87%C3%83%C2%83O%20E%20-46113777000163/aditivos/1-Primeiro%20Aditivo%20Contrato%20Refrigera%C3%A7%C3%A3o%20VR%20e%20HSS%20out23%20(1)%20(2).pdf</t>
  </si>
  <si>
    <t xml:space="preserve"> 23.412.408/0001-76  </t>
  </si>
  <si>
    <t xml:space="preserve">WEK TECHNOLOGY IN BUSINESS LTDA </t>
  </si>
  <si>
    <t>https://hcpgestao-portal.hcpgestao.org.br/storage/contratos/HSS/WEK%20TECHNOLOGY%20IN%20BU-23412408000176/aditivos/1-1%C3%82%C2%BA%20TERMO%20ADITIVO%20DE%20REAJUSTE%20V1%20-%20HOSPITAL%20SAO%20SEBASTIAO%20-%2010.01.2023.pdf</t>
  </si>
  <si>
    <t xml:space="preserve"> 24.380.578/0020-41  </t>
  </si>
  <si>
    <t xml:space="preserve">WHITE MARTINS </t>
  </si>
  <si>
    <t>https://hcpgestao-portal.hcpgestao.org.br/storage/transparencia/unidades/hss/contrat-fornecedores/PJ/white/1aditivo.pdf</t>
  </si>
  <si>
    <t>https://hcpgestao-portal.hcpgestao.org.br/storage/transparencia/unidades/hss/contrat-fornecedores/PJ/white/2aditivo.pdf</t>
  </si>
  <si>
    <t>https://hcpgestao-portal.hcpgestao.org.br/storage/transparencia/unidades/hss/contrat-fornecedores/PJ/white/3aditivo.pdf</t>
  </si>
  <si>
    <t>https://hcpgestao-portal.hcpgestao.org.br/storage/transparencia/unidades/hss/contrat-fornecedores/PJ/white/4aditivo.pdf</t>
  </si>
  <si>
    <t>https://hcpgestao-portal.hcpgestao.org.br/storage/contratos/HSS/WHITE%20MARTINS-24380578002041/aditivos/1-5%C3%82%C2%BA%20T.A%20-%20WHITE%20MARTINS%20-%20HSS%20E%20UPAES%20CARUARU%20E%20BELO%20JARDIM.pdf</t>
  </si>
  <si>
    <t>https://hcpgestao-portal.hcpgestao.org.br/storage/contratos/HSS/WHITE%20MARTINS-24380578002041/aditivos/1-WHITE%20MARTINS%20-%20HSS_CARUARU_BJ_ARCO%201%20-%20assinado.pdf</t>
  </si>
  <si>
    <t>https://hcpgestao-portal.hcpgestao.org.br/storage/contratos/HSS/WHITE%20MARTINS-24380578002041/aditivos/1-7aditivo%20WM.pdf</t>
  </si>
  <si>
    <t>https://hcpgestao-portal.hcpgestao.org.br/storage/contratos/HSS/WHITE%20MARTINS-24380578002041/aditivos/1-8aditivo%20WM.pdf</t>
  </si>
  <si>
    <t xml:space="preserve"> 26.834.299/0001-73  </t>
  </si>
  <si>
    <t xml:space="preserve">WL TELECOMUNICAÇOES E INFORMATICA </t>
  </si>
  <si>
    <t>https://hcpgestao-portal.hcpgestao.org.br/storage/contratos/HSS/WL%20TELECOMUNICA%C3%83%C2%87%C3%83%C2%95E-26834299000173/aditivos/1-Primeiro%20Aditivo%20Contrato%20Loca%C3%A7%C3%A3o%20WL%20e%20HSS%20out23%20(2)%20(1)%20(1).pdf</t>
  </si>
  <si>
    <t>https://hcpgestao-portal.hcpgestao.org.br/storage/contratos/HSS/WL%20TELECOMUNICA%C3%83%C2%87%C3%83%C2%95E-26834299000173/aditivos/1-Primeiro%20Aditivo%20Contrato%20Loca%C3%A7%C3%A3o%20WL%20e%20HSS%20out23%20(2)%20(1).pdf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</si>
</sst>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01%20-%20PRESTA&#199;&#195;O%20DE%20CONTAS\3%20-%20HOSPITAL%20HSS\01%20PRESTA&#199;&#195;O%20DE%20CONTAS\2024\EMENDA%20PARLAMENTAR\06%20JUNHO\PRESTA&#199;&#195;O%20SCANEADA\13.2%20PCF%20em%20Excel.csv" TargetMode="External"/><Relationship Id="rId1" Type="http://schemas.openxmlformats.org/officeDocument/2006/relationships/externalLinkPath" Target="13.2%20PCF%20em%20Excel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ONTRATOS - E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hcpgestao-portal.hcpgestao.org.br/storage/contratos/HSS/ELVIS%20LUIZ%20DA%20SILVA%20-30678108000107/aditivos/1-Xprimeiro%20aditivo%20hss%20x%20ELVIS%20LUIZ%20DA%20SILVA%20DISTRIBUIDORA%20DE%20AGUA%20AGRESTE%20AQUA%20DISTRIBUIDORA%20-%20jul2021%201%201.pdf" TargetMode="External"/><Relationship Id="rId117" Type="http://schemas.openxmlformats.org/officeDocument/2006/relationships/hyperlink" Target="https://hcpgestao-portal.hcpgestao.org.br/storage/contratos/HSS/SL%20ENGENHARIA%20HOSPIT-03480539000183/aditivos/1-Termo%20de%20Rerratificacao%20ao%202%20aditivo%20do%20Contrato%20HSS%20x%20SL%20ENGENHARIA%20HOSPITALAR%20LTDA%20-%20jan2023%201%201.pdf" TargetMode="External"/><Relationship Id="rId21" Type="http://schemas.openxmlformats.org/officeDocument/2006/relationships/hyperlink" Target="https://hcpgestao-portal.hcpgestao.org.br/storage/contratos/HSS/E-VAL%20COMERCIO%20E%20SER-20231241000159/aditivos/1-Termo%20de%20Rerratificacao%20ao%203%20aditivo%20do%20Contrato%20HSS%20x%20e-val%20-%20jan2023%201.pdf" TargetMode="External"/><Relationship Id="rId42" Type="http://schemas.openxmlformats.org/officeDocument/2006/relationships/hyperlink" Target="https://hcpgestao-portal.hcpgestao.org.br/storage/contratos/HSS/LABORAT%C3%83%C2%93RIO%20BBRAUN-31673254000102/aditivos/1-1-3%20ADITIVO%20BBRAUN%20-%20INSUMOS%20(1).pdf" TargetMode="External"/><Relationship Id="rId47" Type="http://schemas.openxmlformats.org/officeDocument/2006/relationships/hyperlink" Target="https://hcpgestao-portal.hcpgestao.org.br/storage/transparencia/unidades/hss/contrat-fornecedores/PJ/madeomenezes/2aditivo.pdf" TargetMode="External"/><Relationship Id="rId63" Type="http://schemas.openxmlformats.org/officeDocument/2006/relationships/hyperlink" Target="https://hcpgestao-portal.hcpgestao.org.br/storage/contratos/HSS/MV-92306257000275/aditivos/1-primeiro%20aditivo%20hss%20x%20mv%20cloud%20-%20nov2021%20-%20assinado.pdf" TargetMode="External"/><Relationship Id="rId68" Type="http://schemas.openxmlformats.org/officeDocument/2006/relationships/hyperlink" Target="https://hcpgestao-portal.hcpgestao.org.br/storage/contratos/HSS/MV-92306257000275/aditivos/1-QUARTO%20ADITIVO%20MV%20INFORM%C3%81TICA-%20HSS.pdf" TargetMode="External"/><Relationship Id="rId84" Type="http://schemas.openxmlformats.org/officeDocument/2006/relationships/hyperlink" Target="https://hcpgestao-portal.hcpgestao.org.br/storage/contratos/HSS/S%20&amp;%20B%20LOCACOES%20DE%20VE-01838726000160/aditivos/1-terceiro%20aditivo%20hss%20x%20S&amp;B%20jan24%20(1)_signed%20(2).pdf" TargetMode="External"/><Relationship Id="rId89" Type="http://schemas.openxmlformats.org/officeDocument/2006/relationships/hyperlink" Target="https://hcpgestao-portal.hcpgestao.org.br/storage/contratos/HSS/SCM%20PARTICIPACOES%20S/-44283333000574/aditivos/1-5%20aditivo%20GMAC%20-%20HSS%20-%20Out%202021.pdf" TargetMode="External"/><Relationship Id="rId112" Type="http://schemas.openxmlformats.org/officeDocument/2006/relationships/hyperlink" Target="https://hcpgestao-portal.hcpgestao.org.br/storage/contratos/HSS/SINTESE%20%20LINCENCIAM-16783034000130/aditivos/1-4%20ADITIVO%20SINTESE.pdf" TargetMode="External"/><Relationship Id="rId133" Type="http://schemas.openxmlformats.org/officeDocument/2006/relationships/hyperlink" Target="https://hcpgestao-portal.hcpgestao.org.br/storage/transparencia/unidades/hss/contrat-fornecedores/PJ/white/4aditivo.pdf" TargetMode="External"/><Relationship Id="rId138" Type="http://schemas.openxmlformats.org/officeDocument/2006/relationships/hyperlink" Target="https://hcpgestao-portal.hcpgestao.org.br/storage/contratos/HSS/WL%20TELECOMUNICA%C3%83%C2%87%C3%83%C2%95E-26834299000173/aditivos/1-Primeiro%20Aditivo%20Contrato%20Loca%C3%A7%C3%A3o%20WL%20e%20HSS%20out23%20(2)%20(1)%20(1).pdf" TargetMode="External"/><Relationship Id="rId16" Type="http://schemas.openxmlformats.org/officeDocument/2006/relationships/hyperlink" Target="https://hcpgestao-portal.hcpgestao.org.br/storage/contratos/HSS/CL%C3%83%C2%8DNICA%20NEFROAGREST-27816524000101/aditivos/1-ASSINADO%20-%201%C2%BA%20TA%20NEFROAGRESTE%20X%20HSS.pdf" TargetMode="External"/><Relationship Id="rId107" Type="http://schemas.openxmlformats.org/officeDocument/2006/relationships/hyperlink" Target="https://hcpgestao-portal.hcpgestao.org.br/storage/contratos/HSS/SERVHOST-06985306000120/aditivos/1-6%20ADITIVO%20SERVHOST.pdf" TargetMode="External"/><Relationship Id="rId11" Type="http://schemas.openxmlformats.org/officeDocument/2006/relationships/hyperlink" Target="https://hcpgestao-portal.hcpgestao.org.br/storage/contratos/HSS/CARLOS%20ANDR%C3%83%C2%89%20DE%20SOU-07560756000134/aditivos/1-Carlos%20Andr%C3%A9%20-%202%20TERMO%20ADITIVO.pdf" TargetMode="External"/><Relationship Id="rId32" Type="http://schemas.openxmlformats.org/officeDocument/2006/relationships/hyperlink" Target="https://hcpgestao-portal.hcpgestao.org.br/storage/contratos/HSS/JOB%20SERVICOS%20E%20GEST-24524355000148/aditivos/1-1%20ADITIVO%20JOB%20SERVICOS.pdf" TargetMode="External"/><Relationship Id="rId37" Type="http://schemas.openxmlformats.org/officeDocument/2006/relationships/hyperlink" Target="https://hcpgestao-portal.hcpgestao.org.br/storage/contratos/HSS/LABORATORIO%20BBRAUN-31673254000102/aditivos/1-1%C3%82%C2%BA%20TA%20B.%20BRAUN.pdf" TargetMode="External"/><Relationship Id="rId53" Type="http://schemas.openxmlformats.org/officeDocument/2006/relationships/hyperlink" Target="https://hcpgestao-portal.hcpgestao.org.br/storage/contratos/HSS/MARCOS%20JOSE%20DINIZ%20BA-38429751000109/aditivos/1-contrato%20fornecimento%20produtos%20quimicos%20-%20HSS%20x%20MARCOS%20JOSE%20DINIZ%20BARBOSA%20LTDA%20-%20jun2022.pdf" TargetMode="External"/><Relationship Id="rId58" Type="http://schemas.openxmlformats.org/officeDocument/2006/relationships/hyperlink" Target="https://hcpgestao-portal.hcpgestao.org.br/storage/contratos/HSS/MEDICINA%20INTEGRATIVA-36010377000179/aditivos/1-HSS%20E%20MIL_signed.pdf" TargetMode="External"/><Relationship Id="rId74" Type="http://schemas.openxmlformats.org/officeDocument/2006/relationships/hyperlink" Target="https://hcpgestao-portal.hcpgestao.org.br/storage/contratos/HSS/PAULO%20WAGNER%20SAMPAIO-12332754000128/aditivos/1-Primeiro%20Aditivo%20Contrato%20HSS%20e%20Paulo%20Wagner%20analise%20-%20out2021%20-%20assinado.pdf" TargetMode="External"/><Relationship Id="rId79" Type="http://schemas.openxmlformats.org/officeDocument/2006/relationships/hyperlink" Target="https://hcpgestao-portal.hcpgestao.org.br/storage/contratos/HSS/QUALITEK%20TECNOLOGIA%20-10224281000110/aditivos/1-Primeiro%20aditivo%20HSS%20x%20Qualitek%20-%20Dez22%202%201%201.pdf" TargetMode="External"/><Relationship Id="rId102" Type="http://schemas.openxmlformats.org/officeDocument/2006/relationships/hyperlink" Target="https://hcpgestao-portal.hcpgestao.org.br/storage/contratos/HSS/SERVHOST-06985306000120/aditivos/1-1%C3%82%C2%BA%20T.A%20-%20SERVHOST-%20HSS.pdf" TargetMode="External"/><Relationship Id="rId123" Type="http://schemas.openxmlformats.org/officeDocument/2006/relationships/hyperlink" Target="https://hcpgestao-portal.hcpgestao.org.br/storage/contratos/HSS/TKS%20SEGURANCA%20PRIVA-07774050000175/aditivos/1-4%20ADITIVO%20TKS.pdf" TargetMode="External"/><Relationship Id="rId128" Type="http://schemas.openxmlformats.org/officeDocument/2006/relationships/hyperlink" Target="https://hcpgestao-portal.hcpgestao.org.br/storage/contratos/HSS/VR%20REFRIGERA%C3%83%C2%87%C3%83%C2%83O%20E%20-46113777000163/aditivos/1-Primeiro%20Aditivo%20Contrato%20Refrigera%C3%A7%C3%A3o%20VR%20e%20HSS%20out23%20(1)%20(2).pdf" TargetMode="External"/><Relationship Id="rId5" Type="http://schemas.openxmlformats.org/officeDocument/2006/relationships/hyperlink" Target="https://hcpgestao-portal.hcpgestao.org.br/storage/contratos/HSS/ALEXSANDRA%20DE%20GUSMA-19533734000164/aditivos/1-Terceiro%20Aditivo%20Locacao%20Impressoras%20Clevia%20e%20HSS%201.pdf" TargetMode="External"/><Relationship Id="rId90" Type="http://schemas.openxmlformats.org/officeDocument/2006/relationships/hyperlink" Target="https://hcpgestao-portal.hcpgestao.org.br/storage/contratos/HSS/SCM%20PARTICIPACOES%20S/-44283333000574/aditivos/08232023033002-HSS_6%C2%BA%20Aditivo_SCM_GMAC_substitui%C3%A7%C3%A3o_locadora%20-%20assinado.pdf" TargetMode="External"/><Relationship Id="rId95" Type="http://schemas.openxmlformats.org/officeDocument/2006/relationships/hyperlink" Target="https://hcpgestao-portal.hcpgestao.org.br/storage/contratos/HSS/SCM%20PARTICIPACOES%20S/-44283333000574/aditivos/1-Aditivo%20HSS%20e%20SCM%20Contrato%2037427%20jan24%20(2)_signed.pdf" TargetMode="External"/><Relationship Id="rId22" Type="http://schemas.openxmlformats.org/officeDocument/2006/relationships/hyperlink" Target="https://hcpgestao-portal.hcpgestao.org.br/storage/contratos/HSS/E-VAL%20COMERCIO%20E%20SER-20231241000159/aditivos/1-4%20ADITIVO%20EVAL%20-%20CONTRATO%20DE%20LICEN%C3%87A%20E%20USO%20DO%20SOFTWARE%20-%20OUTUBRO%202023.pdf" TargetMode="External"/><Relationship Id="rId27" Type="http://schemas.openxmlformats.org/officeDocument/2006/relationships/hyperlink" Target="https://hcpgestao-portal.hcpgestao.org.br/storage/contratos/HSS/ELVIS%20LUIZ%20DA%20SILVA%20-30678108000107/aditivos/1-segundo%20aditivo%20hss%20x%20ELVIS%20LUIZ%20DA%20SILVA%20DISTRIBUIDORA%20DE%20%C3%81GUA%20(AGRESTE%20AQUA%20DISTRIBUIDORA)%20-%20ago2023%20(3)%20(1).pdf" TargetMode="External"/><Relationship Id="rId43" Type="http://schemas.openxmlformats.org/officeDocument/2006/relationships/hyperlink" Target="https://hcpgestao-portal.hcpgestao.org.br/storage/contratos/HSS/LG%20INFORMATICA%20SA-01468594000122/aditivos/1-1%20ADITIVO%20-%20LG.pdf" TargetMode="External"/><Relationship Id="rId48" Type="http://schemas.openxmlformats.org/officeDocument/2006/relationships/hyperlink" Target="https://hcpgestao-portal.hcpgestao.org.br/storage/transparencia/unidades/hss/contrat-fornecedores/PJ/madeomenezes/3aditivo.pdf" TargetMode="External"/><Relationship Id="rId64" Type="http://schemas.openxmlformats.org/officeDocument/2006/relationships/hyperlink" Target="https://hcpgestao-portal.hcpgestao.org.br/storage/contratos/HSS/MV-92306257000275/aditivos/1-2%20TERMO%20ADITIVO%20MV%20-%20CLOUD%20-%20ASSINADO.pdf" TargetMode="External"/><Relationship Id="rId69" Type="http://schemas.openxmlformats.org/officeDocument/2006/relationships/hyperlink" Target="https://hcpgestao-portal.hcpgestao.org.br/storage/contratos/HSS/NE%20SOLUTION%20COM%C3%83%C2%89RCI-47615028000105/aditivos/1-1%20ADITIVO%20NE%20SOLUTION.pdf" TargetMode="External"/><Relationship Id="rId113" Type="http://schemas.openxmlformats.org/officeDocument/2006/relationships/hyperlink" Target="https://hcpgestao-portal.hcpgestao.org.br/storage/contratos/HSS/S%C3%83%C2%8DNTESE%20%20LINCENCIAM-16783034000130/aditivos/06282023081424-Quinto%20Aditivo%20Cess%C3%A3o%20S%C3%ADtese%20Bionexo%20e%20HSS%20maio23.pdf" TargetMode="External"/><Relationship Id="rId118" Type="http://schemas.openxmlformats.org/officeDocument/2006/relationships/hyperlink" Target="https://hcpgestao-portal.hcpgestao.org.br/storage/contratos/HSS/SL%20ENGENHARIA%20HOSPIT-03480539000183/aditivos/1-3%20ADITIVO%20SL%20ENGENHARIA.pdf" TargetMode="External"/><Relationship Id="rId134" Type="http://schemas.openxmlformats.org/officeDocument/2006/relationships/hyperlink" Target="https://hcpgestao-portal.hcpgestao.org.br/storage/contratos/HSS/WHITE%20MARTINS-24380578002041/aditivos/1-5%C3%82%C2%BA%20T.A%20-%20WHITE%20MARTINS%20-%20HSS%20E%20UPAES%20CARUARU%20E%20BELO%20JARDIM.pdf" TargetMode="External"/><Relationship Id="rId139" Type="http://schemas.openxmlformats.org/officeDocument/2006/relationships/hyperlink" Target="https://hcpgestao-portal.hcpgestao.org.br/storage/contratos/HSS/WL%20TELECOMUNICA%C3%83%C2%87%C3%83%C2%95E-26834299000173/aditivos/1-Primeiro%20Aditivo%20Contrato%20Loca%C3%A7%C3%A3o%20WL%20e%20HSS%20out23%20(2)%20(1).pdf" TargetMode="External"/><Relationship Id="rId8" Type="http://schemas.openxmlformats.org/officeDocument/2006/relationships/hyperlink" Target="https://hcpgestao-portal.hcpgestao.org.br/storage/contratos/HSS/BRASCON%20GESTAO%20AMBIE-11863530000180/aditivos/1-1%C3%82%C2%BA%20T.A%20-%20BRASCON%20-%20HSS.pdf" TargetMode="External"/><Relationship Id="rId51" Type="http://schemas.openxmlformats.org/officeDocument/2006/relationships/hyperlink" Target="https://hcpgestao-portal.hcpgestao.org.br/storage/contratos/HSS/MAPROS%20LTDA-08980641000161/aditivos/1-SEGUNDO%20Aditivo%20Contrato%20HSS%20e%20Mapros%20Manutencao%20Corretiva%20e%20Preventiva%20-%20jun22%201.pdf" TargetMode="External"/><Relationship Id="rId72" Type="http://schemas.openxmlformats.org/officeDocument/2006/relationships/hyperlink" Target="https://hcpgestao-portal.hcpgestao.org.br/storage/contratos/HSS/NEO%20NET-27703250000144/aditivos/1-2%20aditivo%20-%20Neo%20Net%20Assinado.pdf" TargetMode="External"/><Relationship Id="rId80" Type="http://schemas.openxmlformats.org/officeDocument/2006/relationships/hyperlink" Target="https://hcpgestao-portal.hcpgestao.org.br/storage/contratos/HSS/R.%20S.%20SOLU%C3%83%C2%87%C3%83%C2%95ES%20EM%20-38446162000120/aditivos/1-Primeiro%20Aditivo%20HSS%20x%20Masterchef%20abr2023%20(1).pdf" TargetMode="External"/><Relationship Id="rId85" Type="http://schemas.openxmlformats.org/officeDocument/2006/relationships/hyperlink" Target="https://hcpgestao-portal.hcpgestao.org.br/storage/contratos/HSS/SCM%20PARTICIPACOES%20S/-44283333000574/aditivos/1-1aditivo%20AS%20Informatica.pdf" TargetMode="External"/><Relationship Id="rId93" Type="http://schemas.openxmlformats.org/officeDocument/2006/relationships/hyperlink" Target="https://hcpgestao-portal.hcpgestao.org.br/storage/contratos/HSS/SCM%20PARTICIPACOES%20S/-44283333000574/aditivos/1-9%20ADITAMENTO%20CT%2030021%20HOSP%20S%C3%83O%20SEBASTI%C3%83O%2013.07.2023%20(2)%20(1).pdf" TargetMode="External"/><Relationship Id="rId98" Type="http://schemas.openxmlformats.org/officeDocument/2006/relationships/hyperlink" Target="https://hcpgestao-portal.hcpgestao.org.br/storage/contratos/HSS/SEQUENCE%20INFORMATIC-03613658000167/aditivos/1-3%C3%82%C2%BA%20T.A%20-%20SEQUENCE%20-%20HSS.pdf" TargetMode="External"/><Relationship Id="rId121" Type="http://schemas.openxmlformats.org/officeDocument/2006/relationships/hyperlink" Target="https://hcpgestao-portal.hcpgestao.org.br/storage/contratos/HSS/TKS%20SEGURANCA%20PRIVA-07774050000175/aditivos/1-2%C3%82%C2%BA%20T.A%20-%20TKS%20-%20HSS.pdf" TargetMode="External"/><Relationship Id="rId3" Type="http://schemas.openxmlformats.org/officeDocument/2006/relationships/hyperlink" Target="https://hcpgestao-portal.hcpgestao.org.br/storage/transparencia/unidades/hss/contrat-fornecedores/PJ/clevia/contrato.pdf" TargetMode="External"/><Relationship Id="rId12" Type="http://schemas.openxmlformats.org/officeDocument/2006/relationships/hyperlink" Target="https://hcpgestao-portal.hcpgestao.org.br/storage/contratos/HSS/CLEAN%20HIGIENIZACAO-27837083000124/aditivos/1-1%C3%82%C2%BA%20T.A%20-%20CLEAN%20-%20HSS.pdf" TargetMode="External"/><Relationship Id="rId17" Type="http://schemas.openxmlformats.org/officeDocument/2006/relationships/hyperlink" Target="https://hcpgestao-portal.hcpgestao.org.br/storage/contratos/HSS/CL%C3%83%C2%8DNICA%20NEFROAGREST-27816524000101/aditivos/1-Segundo%20Aditivo%20Renova%C3%A7%C3%A3o%20Contrato%20Nefroagreste%20e%20HSS%20nov23%20(3)_signed.pdf" TargetMode="External"/><Relationship Id="rId25" Type="http://schemas.openxmlformats.org/officeDocument/2006/relationships/hyperlink" Target="https://hcpgestao-portal.hcpgestao.org.br/storage/contratos/HSS/ELVIS%20LUIZ%20DA%20SILVA%20-30678108000107/aditivos/1-Xprimeiro%20aditivo%20hss%20x%20ELVIS%20LUIZ%20DA%20SILVA%20DISTRIBUIDORA%20DE%20AGUA%20AGRESTE%20AQUA%20DISTRIBUIDORA%20-%20jul2021%201.pdf" TargetMode="External"/><Relationship Id="rId33" Type="http://schemas.openxmlformats.org/officeDocument/2006/relationships/hyperlink" Target="https://hcpgestao-portal.hcpgestao.org.br/storage/contratos/HSS/JOB%20SERVI%C3%83%C2%87OS%20E%20GEST-24524355000148/aditivos/1-Segundo%20Aditivo%20HSS%20e%20JOB%20jan24%20(3)_signed%20(1).pdf" TargetMode="External"/><Relationship Id="rId38" Type="http://schemas.openxmlformats.org/officeDocument/2006/relationships/hyperlink" Target="https://hcpgestao-portal.hcpgestao.org.br/storage/contratos/HSS/LABORATORIO%20BBRAUN-31673254000102/aditivos/1-2%20aditivo%20contrato%20de%20fornecimento%20-%20sociedade%20pernambucana%20de%20combate%20ao%20cancer.pdf" TargetMode="External"/><Relationship Id="rId46" Type="http://schemas.openxmlformats.org/officeDocument/2006/relationships/hyperlink" Target="https://hcpgestao-portal.hcpgestao.org.br/storage/transparencia/unidades/hss/contrat-fornecedores/PJ/madeomenezes/1aditivo.pdf" TargetMode="External"/><Relationship Id="rId59" Type="http://schemas.openxmlformats.org/officeDocument/2006/relationships/hyperlink" Target="https://hcpgestao-portal.hcpgestao.org.br/storage/contratos/HSS/MULTIPLUS%20SERVICOS%20-35041147000104/aditivos/1-Aditivo%20Renovacao%20HSS%20e%20Multiplus%20jan22-%20assinado.pdf" TargetMode="External"/><Relationship Id="rId67" Type="http://schemas.openxmlformats.org/officeDocument/2006/relationships/hyperlink" Target="https://hcpgestao-portal.hcpgestao.org.br/storage/contratos/HSS/MV-92306257000275/aditivos/1-3%20TERMO%20ADITIVO%20MV%20-%20SISTEMA.pdf" TargetMode="External"/><Relationship Id="rId103" Type="http://schemas.openxmlformats.org/officeDocument/2006/relationships/hyperlink" Target="https://hcpgestao-portal.hcpgestao.org.br/storage/contratos/HSS/SERVHOST-06985306000120/aditivos/1-segundo_aditivo_hss_x_servhost_-_mai21.pdf" TargetMode="External"/><Relationship Id="rId108" Type="http://schemas.openxmlformats.org/officeDocument/2006/relationships/hyperlink" Target="https://hcpgestao-portal.hcpgestao.org.br/storage/contratos/HSS/SERVHOST-06985306000120/aditivos/1-S%C3%A9timo%20Termo%20Aditivo%20SERVHOST%20e%20HSS%20jan24%20(1)%20(1)_signed.pdf" TargetMode="External"/><Relationship Id="rId116" Type="http://schemas.openxmlformats.org/officeDocument/2006/relationships/hyperlink" Target="https://hcpgestao-portal.hcpgestao.org.br/storage/contratos/HSS/SL%20ENGENHARIA%20HOSPIT-03480539000183/aditivos/1-2%20ADITIVO%20SL%20ENGENHARIA.pdf" TargetMode="External"/><Relationship Id="rId124" Type="http://schemas.openxmlformats.org/officeDocument/2006/relationships/hyperlink" Target="https://hcpgestao-portal.hcpgestao.org.br/storage/contratos/HSS/VERUSKA%20DA%20S%20SARMENT-43916845000134/aditivos/1-Primeiro%20Aditivo%20Contrato%20M%C3%A9dico%20HSS%20e%20Veruska%20jul23%20(1)%20(1).pdf" TargetMode="External"/><Relationship Id="rId129" Type="http://schemas.openxmlformats.org/officeDocument/2006/relationships/hyperlink" Target="https://hcpgestao-portal.hcpgestao.org.br/storage/contratos/HSS/WEK%20TECHNOLOGY%20IN%20BU-23412408000176/aditivos/1-1%C3%82%C2%BA%20TERMO%20ADITIVO%20DE%20REAJUSTE%20V1%20-%20HOSPITAL%20SAO%20SEBASTIAO%20-%2010.01.2023.pdf" TargetMode="External"/><Relationship Id="rId137" Type="http://schemas.openxmlformats.org/officeDocument/2006/relationships/hyperlink" Target="https://hcpgestao-portal.hcpgestao.org.br/storage/contratos/HSS/WHITE%20MARTINS-24380578002041/aditivos/1-8aditivo%20WM.pdf" TargetMode="External"/><Relationship Id="rId20" Type="http://schemas.openxmlformats.org/officeDocument/2006/relationships/hyperlink" Target="https://hcpgestao-portal.hcpgestao.org.br/storage/contratos/HSS/E-VAL%20COMERCIO%20E%20SER-20231241000159/aditivos/1-3%20ADITIVO%20EVAL%20-%20USO%20DO%20SOFTWARE%20-%20DEZEMBRO%202022.pdf" TargetMode="External"/><Relationship Id="rId41" Type="http://schemas.openxmlformats.org/officeDocument/2006/relationships/hyperlink" Target="https://hcpgestao-portal.hcpgestao.org.br/storage/contratos/HSS/LABORATORIO%20BBRAUN-31673254000102/aditivos/1-2%20aditivo%20contrato%20de%20locacao%20e%20outras%20avencas%20-%20sociedade%20pernambucana%20de%20combate%20ao%20cancer.pdf" TargetMode="External"/><Relationship Id="rId54" Type="http://schemas.openxmlformats.org/officeDocument/2006/relationships/hyperlink" Target="https://hcpgestao-portal.hcpgestao.org.br/storage/contratos/HSS/MATTOS%20DISTRIBUIDORA-18577850000112/aditivos/1-PRIMEIRO%20ADITIVO-%20MATTOS%20DISTRIBUIDORA-%20HSS.pdf" TargetMode="External"/><Relationship Id="rId62" Type="http://schemas.openxmlformats.org/officeDocument/2006/relationships/hyperlink" Target="https://hcpgestao-portal.hcpgestao.org.br/storage/contratos/HSS/MULTIPLUS%20SERVI%C3%83%C2%87OS%20-35041147000104/aditivos/1-Quarto%20Aditivo%20HSS%20e%20Multiplus%20abr24%20(1)_signed.pdf" TargetMode="External"/><Relationship Id="rId70" Type="http://schemas.openxmlformats.org/officeDocument/2006/relationships/hyperlink" Target="https://hcpgestao-portal.hcpgestao.org.br/storage/contratos/HSS/NE%20SOLUTION%20COM%C3%83%C2%89RCI-47615028000105/aditivos/1-segundo%20aditivo%20hss%20x%20ne%20solution%20-%20abr24_signed%20(1).pdf" TargetMode="External"/><Relationship Id="rId75" Type="http://schemas.openxmlformats.org/officeDocument/2006/relationships/hyperlink" Target="https://hcpgestao-portal.hcpgestao.org.br/storage/contratos/HSS/PAULO%20WAGNER%20SAMPAIO-12332754000128/aditivos/1-Primeiro%20Aditivo%20Contrato%20HSS%20e%20Paulo%20Wagner%20analise%20-%20out2021%20-%20assinado.pdf" TargetMode="External"/><Relationship Id="rId83" Type="http://schemas.openxmlformats.org/officeDocument/2006/relationships/hyperlink" Target="https://hcpgestao-portal.hcpgestao.org.br/storage/contratos/HSS/S%20&amp;%20B%20LOCACOES%20DE%20VE-01838726000160/aditivos/1-Segundo%20Aditivo%20HSS%20e%20S%20&amp;%20B%20Loca%C3%A7%C3%B5es%20abr23.pdf" TargetMode="External"/><Relationship Id="rId88" Type="http://schemas.openxmlformats.org/officeDocument/2006/relationships/hyperlink" Target="https://hcpgestao-portal.hcpgestao.org.br/storage/contratos/HSS/SCM%20PARTICIPACOES%20S/-44283333000574/aditivos/1-4%20aditivo%20gmac%20-%20hss%20-%20ago2021.pdf" TargetMode="External"/><Relationship Id="rId91" Type="http://schemas.openxmlformats.org/officeDocument/2006/relationships/hyperlink" Target="https://hcpgestao-portal.hcpgestao.org.br/storage/contratos/HSS/SCM%20PARTICIPACOES%20S/-44283333000574/aditivos/1-7%20aditivo%20GMAC%20SCM.pdf" TargetMode="External"/><Relationship Id="rId96" Type="http://schemas.openxmlformats.org/officeDocument/2006/relationships/hyperlink" Target="https://hcpgestao-portal.hcpgestao.org.br/storage/contratos/HSS/SEQUENCE%20INFORMATIC-03613658000167/aditivos/1-1%C3%82%C2%BA%20T.A%20-%20SEQUENCE%20-%20HSS.pdf" TargetMode="External"/><Relationship Id="rId111" Type="http://schemas.openxmlformats.org/officeDocument/2006/relationships/hyperlink" Target="https://hcpgestao-portal.hcpgestao.org.br/storage/contratos/HSS/SINTESE%20%20LINCENCIAM-16783034000130/aditivos/1-terceiro%20aditivo%20hss%20x%20sintese%20-%20mai21.pdf" TargetMode="External"/><Relationship Id="rId132" Type="http://schemas.openxmlformats.org/officeDocument/2006/relationships/hyperlink" Target="https://hcpgestao-portal.hcpgestao.org.br/storage/transparencia/unidades/hss/contrat-fornecedores/PJ/white/3aditivo.pdf" TargetMode="External"/><Relationship Id="rId140" Type="http://schemas.openxmlformats.org/officeDocument/2006/relationships/printerSettings" Target="../printerSettings/printerSettings1.bin"/><Relationship Id="rId1" Type="http://schemas.openxmlformats.org/officeDocument/2006/relationships/hyperlink" Target="https://hcpgestao-portal.hcpgestao.org.br/storage/contratos/HSS/ABS%20TRANSPORTE%20E%20TUR-02355633000148/aditivos/1-1%20T.A%20-%20ABS.pdf" TargetMode="External"/><Relationship Id="rId6" Type="http://schemas.openxmlformats.org/officeDocument/2006/relationships/hyperlink" Target="https://hcpgestao-portal.hcpgestao.org.br/storage/contratos/HSS/ALEXSANDRA%20DE%20GUSMA-19533734000164/aditivos/1-Quarto%20Aditivo%20Locacao%20Impressoras%20Clevia%20e%20HSS%20-%20assinado.pdf" TargetMode="External"/><Relationship Id="rId15" Type="http://schemas.openxmlformats.org/officeDocument/2006/relationships/hyperlink" Target="https://hcpgestao-portal.hcpgestao.org.br/storage/contratos/HSS/CLENDIUC%20-%20CLINICA%20-24413164000109/aditivos/1-1aditivo%20Clendiuc.pdf" TargetMode="External"/><Relationship Id="rId23" Type="http://schemas.openxmlformats.org/officeDocument/2006/relationships/hyperlink" Target="https://hcpgestao-portal.hcpgestao.org.br/storage/contratos/HSS/E-VAL%20COMERCIO%20E%20SER-20231241000159/aditivos/1-2%20ADITIVO%20EVAL%20-%20USO%20DO%20SOFTWARE.pdf" TargetMode="External"/><Relationship Id="rId28" Type="http://schemas.openxmlformats.org/officeDocument/2006/relationships/hyperlink" Target="https://hcpgestao-portal.hcpgestao.org.br/storage/transparencia/unidades/hss/contrat-fornecedores/PJ/fgenes/1aditivo.pdf" TargetMode="External"/><Relationship Id="rId36" Type="http://schemas.openxmlformats.org/officeDocument/2006/relationships/hyperlink" Target="https://hcpgestao-portal.hcpgestao.org.br/storage/contratos/HSS/KPMG%20AUDITORES%20INDEP-57755217000390/aditivos/1-1%C3%82%C2%BA%20Aditivo_HSS_2020-Manifesto.pdf" TargetMode="External"/><Relationship Id="rId49" Type="http://schemas.openxmlformats.org/officeDocument/2006/relationships/hyperlink" Target="https://hcpgestao-portal.hcpgestao.org.br/storage/transparencia/unidades/hss/contrat-fornecedores/PJ/madeomenezes/4aditivo.pdf" TargetMode="External"/><Relationship Id="rId57" Type="http://schemas.openxmlformats.org/officeDocument/2006/relationships/hyperlink" Target="https://hcpgestao-portal.hcpgestao.org.br/storage/contratos/HSS/MEDICINA%20INTEGRATIVA-36010377000179/aditivos/1-PREVLAB%20HSS.pdf" TargetMode="External"/><Relationship Id="rId106" Type="http://schemas.openxmlformats.org/officeDocument/2006/relationships/hyperlink" Target="https://hcpgestao-portal.hcpgestao.org.br/storage/contratos/HSS/SERVHOST-06985306000120/aditivos/1-Quinto%20Termo%20Aditivo%20SERVHOST%20e%20HSS%20out22.pdf" TargetMode="External"/><Relationship Id="rId114" Type="http://schemas.openxmlformats.org/officeDocument/2006/relationships/hyperlink" Target="https://hcpgestao-portal.hcpgestao.org.br/storage/contratos/HSS/S%C3%83%C2%8DNTESE%20%20LINCENCIAM-16783034000130/aditivos/06282023081424-Quinto%20Aditivo%20Cess%C3%A3o%20S%C3%ADtese%20Bionexo%20e%20HSS%20maio23.pdf" TargetMode="External"/><Relationship Id="rId119" Type="http://schemas.openxmlformats.org/officeDocument/2006/relationships/hyperlink" Target="https://hcpgestao-portal.hcpgestao.org.br/storage/contratos/HSS/Tascom%20Inform%C3%83%C2%A1tica%20-06312868000103/aditivos/1-1%C2%BA%20Termo%20Aditivo%20-%20Contrato%20Tascom%20Tecnologia%20%20X%20Hospital%20S%C3%A3o%20Sebasti%C3%A3o%20(vers%C3%A3o%20retificada)_signed.pdf" TargetMode="External"/><Relationship Id="rId127" Type="http://schemas.openxmlformats.org/officeDocument/2006/relationships/hyperlink" Target="https://hcpgestao-portal.hcpgestao.org.br/storage/contratos/HSS/VIDON%20&amp;%20CORREIA%20ADVO-21216498000102/aditivos/1-1%20aditivo%20vidon%20-%202%20contrato.pdf" TargetMode="External"/><Relationship Id="rId10" Type="http://schemas.openxmlformats.org/officeDocument/2006/relationships/hyperlink" Target="https://hcpgestao-portal.hcpgestao.org.br/storage/contratos/HSS/CARLOS%20ANDRE%20DE%20SOU-07560756000134/aditivos/1-Primeiro%20Aditivo%20Contrato%20Prestacao%20de%20Servico%20Carlos%20Andre%20de%20Sousa%20Informatica%20e%20HSS%20abr%202021.pdf" TargetMode="External"/><Relationship Id="rId31" Type="http://schemas.openxmlformats.org/officeDocument/2006/relationships/hyperlink" Target="https://hcpgestao-portal.hcpgestao.org.br/storage/contratos/HSS/&#195;&#129;LIANT%20(ICTS%20GLOBAL-08399167000189/aditivos/1-Primeiro%20Aditivo%20HCP%20e%20ICTS%20Global%20Jan24%20PDF_signed.pdf" TargetMode="External"/><Relationship Id="rId44" Type="http://schemas.openxmlformats.org/officeDocument/2006/relationships/hyperlink" Target="https://hcpgestao-portal.hcpgestao.org.br/storage/contratos/HSS/LG%20INFORMATICA%20SA-01468594000122/aditivos/1-2%20aditivo%20LG.pdf" TargetMode="External"/><Relationship Id="rId52" Type="http://schemas.openxmlformats.org/officeDocument/2006/relationships/hyperlink" Target="https://hcpgestao-portal.hcpgestao.org.br/storage/contratos/HSS/MAPROS%20LTDA-08980641000161/aditivos/1-3%20ADITIVO%20MAPROS.pdf" TargetMode="External"/><Relationship Id="rId60" Type="http://schemas.openxmlformats.org/officeDocument/2006/relationships/hyperlink" Target="https://hcpgestao-portal.hcpgestao.org.br/storage/contratos/HSS/MULTIPLUS%20SERVICOS%20-35041147000104/aditivos/1-2%20ADITIVO%20DE%20RENOVACAO%20-%20MULTIPLUS.pdf" TargetMode="External"/><Relationship Id="rId65" Type="http://schemas.openxmlformats.org/officeDocument/2006/relationships/hyperlink" Target="https://hcpgestao-portal.hcpgestao.org.br/storage/contratos/HSS/MV-92306257000275/aditivos/1-1%C3%82%C2%BA%20T.A%20-%20MV%20-%20HSS.pdf" TargetMode="External"/><Relationship Id="rId73" Type="http://schemas.openxmlformats.org/officeDocument/2006/relationships/hyperlink" Target="https://hcpgestao-portal.hcpgestao.org.br/storage/contratos/HSS/ODONTOGROUP-02751464000165/aditivos/1-ADITIVO%20CNPJ%20SAO%20SEBASTIAO-min.pdf" TargetMode="External"/><Relationship Id="rId78" Type="http://schemas.openxmlformats.org/officeDocument/2006/relationships/hyperlink" Target="https://hcpgestao-portal.hcpgestao.org.br/storage/contratos/HSS/PRISMA%20TELECOMUNICA%C3%83-41096520000127/aditivos/1-1%20ADITIVO%202%20CONTRATO%20PRISMA.pdf" TargetMode="External"/><Relationship Id="rId81" Type="http://schemas.openxmlformats.org/officeDocument/2006/relationships/hyperlink" Target="https://hcpgestao-portal.hcpgestao.org.br/storage/contratos/HSS/R.%20S.%20SOLU%C3%83%C2%87%C3%83%C2%95ES%20EM%20-38446162000120/aditivos/1-SEGUNDO%20ADITIVO%20-%20RENOVA%C3%87%C3%83O%20MASTER%20CHEFS.pdf" TargetMode="External"/><Relationship Id="rId86" Type="http://schemas.openxmlformats.org/officeDocument/2006/relationships/hyperlink" Target="https://hcpgestao-portal.hcpgestao.org.br/storage/contratos/HSS/SCM%20PARTICIPACOES%20S/-44283333000574/aditivos/1-2aditivo%20AS%20informatica.pdf" TargetMode="External"/><Relationship Id="rId94" Type="http://schemas.openxmlformats.org/officeDocument/2006/relationships/hyperlink" Target="https://hcpgestao-portal.hcpgestao.org.br/storage/contratos/HSS/SCM%20PARTICIPACOES%20S/-44283333000574/aditivos/1-ADITAMENTO%20SCM%20HSS%20(1).pdf" TargetMode="External"/><Relationship Id="rId99" Type="http://schemas.openxmlformats.org/officeDocument/2006/relationships/hyperlink" Target="https://hcpgestao-portal.hcpgestao.org.br/storage/contratos/HSS/SEQUENCE%20INFORMATIC-03613658000167/aditivos/1-Terceiro%20Aditivo%20Sequence%20e%20UPAE%20HSS%20-%20Reajuste%20Novembro%202021%20-%20assinado%201.pdf" TargetMode="External"/><Relationship Id="rId101" Type="http://schemas.openxmlformats.org/officeDocument/2006/relationships/hyperlink" Target="https://hcpgestao-portal.hcpgestao.org.br/storage/contratos/HSS/SEQUENCE%20INFORMATIC-03613658000167/aditivos/1-6%20ADITIVO%20-%20SEQUENCE.pdf" TargetMode="External"/><Relationship Id="rId122" Type="http://schemas.openxmlformats.org/officeDocument/2006/relationships/hyperlink" Target="https://hcpgestao-portal.hcpgestao.org.br/storage/contratos/HSS/TKS%20SEGURANCA%20PRIVA-07774050000175/aditivos/1-terceiro%20aditivo%20-%20HSS%20x%20tks%202.280.pdf" TargetMode="External"/><Relationship Id="rId130" Type="http://schemas.openxmlformats.org/officeDocument/2006/relationships/hyperlink" Target="https://hcpgestao-portal.hcpgestao.org.br/storage/transparencia/unidades/hss/contrat-fornecedores/PJ/white/1aditivo.pdf" TargetMode="External"/><Relationship Id="rId135" Type="http://schemas.openxmlformats.org/officeDocument/2006/relationships/hyperlink" Target="https://hcpgestao-portal.hcpgestao.org.br/storage/contratos/HSS/WHITE%20MARTINS-24380578002041/aditivos/1-WHITE%20MARTINS%20-%20HSS_CARUARU_BJ_ARCO%201%20-%20assinado.pdf" TargetMode="External"/><Relationship Id="rId4" Type="http://schemas.openxmlformats.org/officeDocument/2006/relationships/hyperlink" Target="https://hcpgestao-portal.hcpgestao.org.br/storage/contratos/HSS/ALEXSANDRA%20DE%20GUSMA-19533734000164/aditivos/1-2%C3%82%C2%BA%20T.A%20-%20CLEVIA%20-%20HSS.pdf" TargetMode="External"/><Relationship Id="rId9" Type="http://schemas.openxmlformats.org/officeDocument/2006/relationships/hyperlink" Target="https://hcpgestao-portal.hcpgestao.org.br/storage/contratos/HSS/BRASCON%20GESTAO%20AMBIE-11863530000180/aditivos/1-2%C3%82%C2%BA%20T.A%20-%20BRASCON%20-%20HSS.pdf" TargetMode="External"/><Relationship Id="rId13" Type="http://schemas.openxmlformats.org/officeDocument/2006/relationships/hyperlink" Target="https://hcpgestao-portal.hcpgestao.org.br/storage/contratos/HSS/CLEAN%20HIGIENIZACAO-27837083000124/aditivos/1-ADITIVO%20-%20HSS20210406_10294547.pdf" TargetMode="External"/><Relationship Id="rId18" Type="http://schemas.openxmlformats.org/officeDocument/2006/relationships/hyperlink" Target="https://hcpgestao-portal.hcpgestao.org.br/storage/contratos/HSS/E-VAL%20COMERCIO%20E%20SER-20231241000159/aditivos/1-1%20ADITIVO%20EVAL%20-%20USO%20DO%20SOFTWARE.pdf" TargetMode="External"/><Relationship Id="rId39" Type="http://schemas.openxmlformats.org/officeDocument/2006/relationships/hyperlink" Target="https://hcpgestao-portal.hcpgestao.org.br/storage/contratos/HSS/LABORAT%C3%83%C2%93RIO%20BBRAUN-31673254000102/contratos/CONTRATO%20DE%20SOROS.pdf" TargetMode="External"/><Relationship Id="rId109" Type="http://schemas.openxmlformats.org/officeDocument/2006/relationships/hyperlink" Target="https://hcpgestao-portal.hcpgestao.org.br/storage/transparencia/unidades/hss/contrat-fornecedores/PJ/sintese/1aditivo.pdf" TargetMode="External"/><Relationship Id="rId34" Type="http://schemas.openxmlformats.org/officeDocument/2006/relationships/hyperlink" Target="https://hcpgestao-portal.hcpgestao.org.br/storage/contratos/HSS/JOSE%20SEVERINO%20DA%20SIL-33262200000171/aditivos/1-ADITIVO%20JOSE%20SEVERINO%20ZE%20DA%20MANUTENCAO%20X%20HSS.pdf" TargetMode="External"/><Relationship Id="rId50" Type="http://schemas.openxmlformats.org/officeDocument/2006/relationships/hyperlink" Target="https://hcpgestao-portal.hcpgestao.org.br/storage/contratos/HSS/MAPROS%20LTDA-08980641000161/aditivos/1-1%C3%82%C2%BA%20T.A%20MAPROS%20LTDA%20x%20HSS%20-%20assinado.pdf" TargetMode="External"/><Relationship Id="rId55" Type="http://schemas.openxmlformats.org/officeDocument/2006/relationships/hyperlink" Target="https://hcpgestao-portal.hcpgestao.org.br/storage/contratos/HSS/MAXIFROTA%20SERVICOS%20D-27284516000161/aditivos/1-TA%20-%20MAXIFROTA%20x%20HCP%20Gest%C3%A3o.pdf" TargetMode="External"/><Relationship Id="rId76" Type="http://schemas.openxmlformats.org/officeDocument/2006/relationships/hyperlink" Target="https://hcpgestao-portal.hcpgestao.org.br/storage/contratos/HSS/PREVENCE%20CORRETORA%20D-23024915000132/aditivos/1-Hospital%20Sao%20Sebastiao%20-%20PROP%20-%203763471.pdf" TargetMode="External"/><Relationship Id="rId97" Type="http://schemas.openxmlformats.org/officeDocument/2006/relationships/hyperlink" Target="https://hcpgestao-portal.hcpgestao.org.br/storage/contratos/HSS/SEQUENCE%20INFORMATIC-03613658000167/aditivos/1-2%C3%82%C2%BA%20T.A%20-%20SEQUENCE%20-%20HSS.pdf" TargetMode="External"/><Relationship Id="rId104" Type="http://schemas.openxmlformats.org/officeDocument/2006/relationships/hyperlink" Target="https://hcpgestao-portal.hcpgestao.org.br/storage/contratos/HSS/SERVHOST-06985306000120/aditivos/1-Terceiro%20Termo%20Aditivo%20SERVHOST%20e%20HSS%20jan22.pdf" TargetMode="External"/><Relationship Id="rId120" Type="http://schemas.openxmlformats.org/officeDocument/2006/relationships/hyperlink" Target="https://hcpgestao-portal.hcpgestao.org.br/storage/transparencia/unidades/hss/contrat-fornecedores/PJ/tks/1aditivo.pdf" TargetMode="External"/><Relationship Id="rId125" Type="http://schemas.openxmlformats.org/officeDocument/2006/relationships/hyperlink" Target="https://hcpgestao-portal.hcpgestao.org.br/storage/transparencia/unidades/hss/contrat-fornecedores/PJ/vidon/1aditivo.pdf" TargetMode="External"/><Relationship Id="rId7" Type="http://schemas.openxmlformats.org/officeDocument/2006/relationships/hyperlink" Target="https://hcpgestao-portal.hcpgestao.org.br/storage/transparencia/unidades/hss/contrat-fornecedores/PJ/anilton/1aditivo.pdf" TargetMode="External"/><Relationship Id="rId71" Type="http://schemas.openxmlformats.org/officeDocument/2006/relationships/hyperlink" Target="https://hcpgestao-portal.hcpgestao.org.br/storage/contratos/HSS/NEO%20NET-27703250000144/aditivos/1-NEO%20NET%20-%20HSS.pdf" TargetMode="External"/><Relationship Id="rId92" Type="http://schemas.openxmlformats.org/officeDocument/2006/relationships/hyperlink" Target="https://hcpgestao-portal.hcpgestao.org.br/storage/contratos/HSS/SCM%20PARTICIPACOES%20S/-44283333000574/aditivos/1-8%20aditivo%20GMAC%20SCM%20-%20ASSINADO.pdf" TargetMode="External"/><Relationship Id="rId2" Type="http://schemas.openxmlformats.org/officeDocument/2006/relationships/hyperlink" Target="https://hcpgestao-portal.hcpgestao.org.br/storage/transparencia/unidades/hss/contrat-fornecedores/PJ/adriano/1aditivo.pdf" TargetMode="External"/><Relationship Id="rId29" Type="http://schemas.openxmlformats.org/officeDocument/2006/relationships/hyperlink" Target="https://hcpgestao-portal.hcpgestao.org.br/storage/contratos/HSS/F%20GENES-10858157000106/aditivos/1-2%C3%82%C2%BA%20T.A%20-%20F.%20GENES%20-%20HSS.pdf" TargetMode="External"/><Relationship Id="rId24" Type="http://schemas.openxmlformats.org/officeDocument/2006/relationships/hyperlink" Target="https://hcpgestao-portal.hcpgestao.org.br/storage/contratos/HSS/ELO%20GAIVOTA%20-%20LOCACA-15544339000126/aditivos/1-Primeiro%20Aditivo%20Contrato%20HSS%20e%20TEC%20Mobile%20out23%20(1)%20-%20(1).pdf" TargetMode="External"/><Relationship Id="rId40" Type="http://schemas.openxmlformats.org/officeDocument/2006/relationships/hyperlink" Target="https://hcpgestao-portal.hcpgestao.org.br/storage/contratos/HSS/LABORATORIO%20BBRAUN-31673254000102/aditivos/1-1%C3%82%C2%BA%20TA%20B.%20BRAUN%20-%20HSS.pdf" TargetMode="External"/><Relationship Id="rId45" Type="http://schemas.openxmlformats.org/officeDocument/2006/relationships/hyperlink" Target="https://hcpgestao-portal.hcpgestao.org.br/storage/contratos/HSS/LG%20INFORM%C3%83%C2%81TICA%20S/A-01468594000122/aditivos/1-5Hospital%20do%20C%C3%A2ncer%20de%20Pernambuco%20-%203%C2%BA%20Aditivo%20Reajuste.pdf" TargetMode="External"/><Relationship Id="rId66" Type="http://schemas.openxmlformats.org/officeDocument/2006/relationships/hyperlink" Target="https://hcpgestao-portal.hcpgestao.org.br/storage/contratos/HSS/MV-92306257000275/aditivos/1-segundo%20aditivo%20hss%20x%20mv%20soul%20-%20nov2021%20-%20assinado.pdf" TargetMode="External"/><Relationship Id="rId87" Type="http://schemas.openxmlformats.org/officeDocument/2006/relationships/hyperlink" Target="https://hcpgestao-portal.hcpgestao.org.br/storage/contratos/HSS/SCM%20PARTICIPACOES%20S/-44283333000574/aditivos/1-3%20ADITIVO%20GMAC%20(AS%20INFORMATICA)%20-%20ASSINADO.pdf" TargetMode="External"/><Relationship Id="rId110" Type="http://schemas.openxmlformats.org/officeDocument/2006/relationships/hyperlink" Target="https://hcpgestao-portal.hcpgestao.org.br/storage/transparencia/unidades/hss/contrat-fornecedores/PJ/sintese/2aditivo.pdf" TargetMode="External"/><Relationship Id="rId115" Type="http://schemas.openxmlformats.org/officeDocument/2006/relationships/hyperlink" Target="https://hcpgestao-portal.hcpgestao.org.br/storage/transparencia/unidades/hss/contrat-fornecedores/PJ/1%C2%BA%20T.A%20-%20SL%20ENGENHARIA%20-%20HSS.pdf" TargetMode="External"/><Relationship Id="rId131" Type="http://schemas.openxmlformats.org/officeDocument/2006/relationships/hyperlink" Target="https://hcpgestao-portal.hcpgestao.org.br/storage/transparencia/unidades/hss/contrat-fornecedores/PJ/white/2aditivo.pdf" TargetMode="External"/><Relationship Id="rId136" Type="http://schemas.openxmlformats.org/officeDocument/2006/relationships/hyperlink" Target="https://hcpgestao-portal.hcpgestao.org.br/storage/contratos/HSS/WHITE%20MARTINS-24380578002041/aditivos/1-7aditivo%20WM.pdf" TargetMode="External"/><Relationship Id="rId61" Type="http://schemas.openxmlformats.org/officeDocument/2006/relationships/hyperlink" Target="https://hcpgestao-portal.hcpgestao.org.br/storage/contratos/HSS/MULTIPLUS%20SERVI%C3%83%C2%87OS%20-35041147000104/aditivos/1-Terceiro%20Aditivo%20HSS%20e%20Multiplus%20ja23%20(1)_signed.pdf" TargetMode="External"/><Relationship Id="rId82" Type="http://schemas.openxmlformats.org/officeDocument/2006/relationships/hyperlink" Target="https://hcpgestao-portal.hcpgestao.org.br/storage/contratos/HSS/S%20&amp;%20B%20LOCACOES%20DE%20VE-01838726000160/aditivos/1-Aditivo%20Renovacao%20HSS%20e%20S%20&amp;%20B%20Locacoea%20abr22.pdf" TargetMode="External"/><Relationship Id="rId19" Type="http://schemas.openxmlformats.org/officeDocument/2006/relationships/hyperlink" Target="https://hcpgestao-portal.hcpgestao.org.br/storage/contratos/HSS/E-VAL%20COMERCIO%20E%20SER-20231241000159/aditivos/1-1%20ADITIVO%20EVAL%20-%20CONTRATO%20DE%20IMPLANTACAO%20E%20CERTIFICADOS.pdf" TargetMode="External"/><Relationship Id="rId14" Type="http://schemas.openxmlformats.org/officeDocument/2006/relationships/hyperlink" Target="https://hcpgestao-portal.hcpgestao.org.br/storage/contratos/HSS/CLEAN%20HIGIENIZA%C3%83%C2%87%C3%83%C2%83O-27837083000124/aditivos/1-Primeiro%20Aditivo%20Contrato%20CLEAN%20e%20HSS%20Higieniza%C3%A7%C3%A3o%20Enxoval%20out23%20-%20(1).pdf" TargetMode="External"/><Relationship Id="rId30" Type="http://schemas.openxmlformats.org/officeDocument/2006/relationships/hyperlink" Target="https://hcpgestao-portal.hcpgestao.org.br/storage/transparencia/unidades/hss/contrat-fornecedores/PJ/gmdantas/1aditivo.pdf" TargetMode="External"/><Relationship Id="rId35" Type="http://schemas.openxmlformats.org/officeDocument/2006/relationships/hyperlink" Target="https://hcpgestao-portal.hcpgestao.org.br/storage/contratos/HSS/KLIN%20AMBIENTAL%20CONTR-07833708000172/aditivos/1-Primeiro%20Aditivo%20HSS%20e%20Ambiental%20Pragas%20Jun23.pdf" TargetMode="External"/><Relationship Id="rId56" Type="http://schemas.openxmlformats.org/officeDocument/2006/relationships/hyperlink" Target="https://hcpgestao-portal.hcpgestao.org.br/storage/transparencia/unidades/hss/contrat-fornecedores/PJ/maxima/1aditivo.pdf" TargetMode="External"/><Relationship Id="rId77" Type="http://schemas.openxmlformats.org/officeDocument/2006/relationships/hyperlink" Target="https://hcpgestao-portal.hcpgestao.org.br/storage/transparencia/unidades/hss/contrat-fornecedores/PJ/prisma/1aditivo.pdf" TargetMode="External"/><Relationship Id="rId100" Type="http://schemas.openxmlformats.org/officeDocument/2006/relationships/hyperlink" Target="https://hcpgestao-portal.hcpgestao.org.br/storage/contratos/HSS/SEQUENCE%20INFORMATIC-03613658000167/aditivos/1-Quinto%20Aditivo%20Contrato%20Sequence%20Informatica%20e%20HSS.PDF" TargetMode="External"/><Relationship Id="rId105" Type="http://schemas.openxmlformats.org/officeDocument/2006/relationships/hyperlink" Target="https://hcpgestao-portal.hcpgestao.org.br/storage/contratos/HSS/SERVHOST-06985306000120/aditivos/1-Quarto%20Termo%20Aditivo%20SERVHOST%20e%20HSS%20mar22.pdf" TargetMode="External"/><Relationship Id="rId126" Type="http://schemas.openxmlformats.org/officeDocument/2006/relationships/hyperlink" Target="https://hcpgestao-portal.hcpgestao.org.br/storage/contratos/HSS/VIDON%20&amp;%20CORREIA%20ADVO-21216498000102/aditivos/1-VIDON%20&amp;%20CORRE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9CF1-E927-4E73-A354-7AB4AA0432CB}">
  <sheetPr>
    <tabColor indexed="13"/>
  </sheetPr>
  <dimension ref="A1:I991"/>
  <sheetViews>
    <sheetView showGridLines="0" tabSelected="1" topLeftCell="B77" zoomScale="90" zoomScaleNormal="90" workbookViewId="0">
      <selection activeCell="G72" sqref="G72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10894988000648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43466</v>
      </c>
      <c r="G2" s="7">
        <v>43831</v>
      </c>
      <c r="H2" s="8">
        <v>1150</v>
      </c>
      <c r="I2" s="9" t="s">
        <v>13</v>
      </c>
    </row>
    <row r="3" spans="1:9" ht="21" customHeight="1" x14ac:dyDescent="0.2">
      <c r="A3" s="2">
        <f>IFERROR(VLOOKUP(B3,'[1]DADOS (OCULTAR)'!$Q$3:$S$135,3,0),"")</f>
        <v>10894988000648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43905</v>
      </c>
      <c r="G3" s="7">
        <v>44270</v>
      </c>
      <c r="H3" s="8">
        <v>18000</v>
      </c>
      <c r="I3" s="9" t="s">
        <v>16</v>
      </c>
    </row>
    <row r="4" spans="1:9" ht="21" customHeight="1" x14ac:dyDescent="0.2">
      <c r="A4" s="2">
        <f>IFERROR(VLOOKUP(B4,'[1]DADOS (OCULTAR)'!$Q$3:$S$135,3,0),"")</f>
        <v>10894988000648</v>
      </c>
      <c r="B4" s="3" t="s">
        <v>9</v>
      </c>
      <c r="C4" s="4" t="s">
        <v>17</v>
      </c>
      <c r="D4" s="5" t="s">
        <v>18</v>
      </c>
      <c r="E4" s="6" t="s">
        <v>12</v>
      </c>
      <c r="F4" s="7">
        <v>43344</v>
      </c>
      <c r="G4" s="7">
        <v>43709</v>
      </c>
      <c r="H4" s="8">
        <v>24840</v>
      </c>
      <c r="I4" s="9" t="s">
        <v>19</v>
      </c>
    </row>
    <row r="5" spans="1:9" ht="21" customHeight="1" x14ac:dyDescent="0.2">
      <c r="A5" s="2">
        <f>IFERROR(VLOOKUP(B5,'[1]DADOS (OCULTAR)'!$Q$3:$S$135,3,0),"")</f>
        <v>10894988000648</v>
      </c>
      <c r="B5" s="3" t="s">
        <v>9</v>
      </c>
      <c r="C5" s="4" t="s">
        <v>17</v>
      </c>
      <c r="D5" s="5" t="s">
        <v>18</v>
      </c>
      <c r="E5" s="6" t="s">
        <v>20</v>
      </c>
      <c r="F5" s="7">
        <v>44013</v>
      </c>
      <c r="G5" s="7">
        <v>44378</v>
      </c>
      <c r="H5" s="8">
        <v>24840</v>
      </c>
      <c r="I5" s="9" t="s">
        <v>21</v>
      </c>
    </row>
    <row r="6" spans="1:9" ht="21" customHeight="1" x14ac:dyDescent="0.2">
      <c r="A6" s="2">
        <f>IFERROR(VLOOKUP(B6,'[1]DADOS (OCULTAR)'!$Q$3:$S$135,3,0),"")</f>
        <v>10894988000648</v>
      </c>
      <c r="B6" s="3" t="s">
        <v>9</v>
      </c>
      <c r="C6" s="4" t="s">
        <v>17</v>
      </c>
      <c r="D6" s="5" t="s">
        <v>18</v>
      </c>
      <c r="E6" s="6" t="s">
        <v>22</v>
      </c>
      <c r="F6" s="7">
        <v>44441</v>
      </c>
      <c r="G6" s="7">
        <v>44806</v>
      </c>
      <c r="H6" s="8">
        <v>18000</v>
      </c>
      <c r="I6" s="9" t="s">
        <v>23</v>
      </c>
    </row>
    <row r="7" spans="1:9" ht="21" customHeight="1" x14ac:dyDescent="0.2">
      <c r="A7" s="2">
        <f>IFERROR(VLOOKUP(B7,'[1]DADOS (OCULTAR)'!$Q$3:$S$135,3,0),"")</f>
        <v>10894988000648</v>
      </c>
      <c r="B7" s="3" t="s">
        <v>9</v>
      </c>
      <c r="C7" s="4" t="s">
        <v>17</v>
      </c>
      <c r="D7" s="5" t="s">
        <v>18</v>
      </c>
      <c r="E7" s="6" t="s">
        <v>24</v>
      </c>
      <c r="F7" s="7">
        <v>44442</v>
      </c>
      <c r="G7" s="7">
        <v>44807</v>
      </c>
      <c r="H7" s="8">
        <v>15000</v>
      </c>
      <c r="I7" s="9" t="s">
        <v>25</v>
      </c>
    </row>
    <row r="8" spans="1:9" ht="21" customHeight="1" x14ac:dyDescent="0.2">
      <c r="A8" s="2">
        <f>IFERROR(VLOOKUP(B8,'[1]DADOS (OCULTAR)'!$Q$3:$S$135,3,0),"")</f>
        <v>10894988000648</v>
      </c>
      <c r="B8" s="3" t="s">
        <v>9</v>
      </c>
      <c r="C8" s="10" t="s">
        <v>26</v>
      </c>
      <c r="D8" s="5" t="s">
        <v>27</v>
      </c>
      <c r="E8" s="6" t="s">
        <v>12</v>
      </c>
      <c r="F8" s="7">
        <v>43709</v>
      </c>
      <c r="G8" s="7">
        <v>44075</v>
      </c>
      <c r="H8" s="8">
        <v>150</v>
      </c>
      <c r="I8" s="9" t="s">
        <v>28</v>
      </c>
    </row>
    <row r="9" spans="1:9" ht="21" customHeight="1" x14ac:dyDescent="0.2">
      <c r="A9" s="2">
        <f>IFERROR(VLOOKUP(B9,'[1]DADOS (OCULTAR)'!$Q$3:$S$135,3,0),"")</f>
        <v>10894988000648</v>
      </c>
      <c r="B9" s="3" t="s">
        <v>9</v>
      </c>
      <c r="C9" s="10" t="s">
        <v>29</v>
      </c>
      <c r="D9" s="5" t="s">
        <v>30</v>
      </c>
      <c r="E9" s="6" t="s">
        <v>12</v>
      </c>
      <c r="F9" s="7">
        <v>44013</v>
      </c>
      <c r="G9" s="7">
        <v>44378</v>
      </c>
      <c r="H9" s="8">
        <v>1.98</v>
      </c>
      <c r="I9" s="9" t="s">
        <v>31</v>
      </c>
    </row>
    <row r="10" spans="1:9" ht="21" customHeight="1" x14ac:dyDescent="0.2">
      <c r="A10" s="2">
        <f>IFERROR(VLOOKUP(B10,'[1]DADOS (OCULTAR)'!$Q$3:$S$135,3,0),"")</f>
        <v>10894988000648</v>
      </c>
      <c r="B10" s="3" t="s">
        <v>9</v>
      </c>
      <c r="C10" s="10" t="s">
        <v>32</v>
      </c>
      <c r="D10" s="5" t="s">
        <v>30</v>
      </c>
      <c r="E10" s="6" t="s">
        <v>20</v>
      </c>
      <c r="F10" s="7">
        <v>44105</v>
      </c>
      <c r="G10" s="7">
        <v>44470</v>
      </c>
      <c r="H10" s="8">
        <v>1.85</v>
      </c>
      <c r="I10" s="9" t="s">
        <v>33</v>
      </c>
    </row>
    <row r="11" spans="1:9" ht="21" customHeight="1" x14ac:dyDescent="0.2">
      <c r="A11" s="2">
        <f>IFERROR(VLOOKUP(B11,'[1]DADOS (OCULTAR)'!$Q$3:$S$135,3,0),"")</f>
        <v>10894988000648</v>
      </c>
      <c r="B11" s="3" t="s">
        <v>9</v>
      </c>
      <c r="C11" s="10" t="s">
        <v>34</v>
      </c>
      <c r="D11" s="5" t="s">
        <v>35</v>
      </c>
      <c r="E11" s="6" t="s">
        <v>12</v>
      </c>
      <c r="F11" s="7">
        <v>44313</v>
      </c>
      <c r="G11" s="7">
        <v>44678</v>
      </c>
      <c r="H11" s="8">
        <v>10200</v>
      </c>
      <c r="I11" s="9" t="s">
        <v>36</v>
      </c>
    </row>
    <row r="12" spans="1:9" ht="21" customHeight="1" x14ac:dyDescent="0.2">
      <c r="A12" s="2">
        <f>IFERROR(VLOOKUP(B12,'[1]DADOS (OCULTAR)'!$Q$3:$S$135,3,0),"")</f>
        <v>10894988000648</v>
      </c>
      <c r="B12" s="3" t="s">
        <v>9</v>
      </c>
      <c r="C12" s="10" t="s">
        <v>37</v>
      </c>
      <c r="D12" s="5" t="s">
        <v>35</v>
      </c>
      <c r="E12" s="6" t="s">
        <v>20</v>
      </c>
      <c r="F12" s="7">
        <v>44958</v>
      </c>
      <c r="G12" s="7">
        <v>45323</v>
      </c>
      <c r="H12" s="8">
        <v>2210</v>
      </c>
      <c r="I12" s="9" t="s">
        <v>38</v>
      </c>
    </row>
    <row r="13" spans="1:9" ht="21" customHeight="1" x14ac:dyDescent="0.2">
      <c r="A13" s="2">
        <f>IFERROR(VLOOKUP(B13,'[1]DADOS (OCULTAR)'!$Q$3:$S$135,3,0),"")</f>
        <v>10894988000648</v>
      </c>
      <c r="B13" s="3" t="s">
        <v>9</v>
      </c>
      <c r="C13" s="10" t="s">
        <v>39</v>
      </c>
      <c r="D13" s="5" t="s">
        <v>40</v>
      </c>
      <c r="E13" s="6" t="s">
        <v>12</v>
      </c>
      <c r="F13" s="7">
        <v>43903</v>
      </c>
      <c r="G13" s="7">
        <v>44268</v>
      </c>
      <c r="H13" s="8">
        <v>2.95</v>
      </c>
      <c r="I13" s="9" t="s">
        <v>41</v>
      </c>
    </row>
    <row r="14" spans="1:9" ht="21" customHeight="1" x14ac:dyDescent="0.2">
      <c r="A14" s="2">
        <f>IFERROR(VLOOKUP(B14,'[1]DADOS (OCULTAR)'!$Q$3:$S$135,3,0),"")</f>
        <v>10894988000648</v>
      </c>
      <c r="B14" s="3" t="s">
        <v>9</v>
      </c>
      <c r="C14" s="10" t="s">
        <v>42</v>
      </c>
      <c r="D14" s="5" t="s">
        <v>40</v>
      </c>
      <c r="E14" s="6" t="s">
        <v>20</v>
      </c>
      <c r="F14" s="7">
        <v>44270</v>
      </c>
      <c r="G14" s="7">
        <v>44635</v>
      </c>
      <c r="H14" s="8">
        <v>3.08</v>
      </c>
      <c r="I14" s="9" t="s">
        <v>43</v>
      </c>
    </row>
    <row r="15" spans="1:9" ht="21" customHeight="1" x14ac:dyDescent="0.2">
      <c r="A15" s="2">
        <f>IFERROR(VLOOKUP(B15,'[1]DADOS (OCULTAR)'!$Q$3:$S$135,3,0),"")</f>
        <v>10894988000648</v>
      </c>
      <c r="B15" s="3" t="s">
        <v>9</v>
      </c>
      <c r="C15" s="10" t="s">
        <v>42</v>
      </c>
      <c r="D15" s="5" t="s">
        <v>40</v>
      </c>
      <c r="E15" s="6" t="s">
        <v>12</v>
      </c>
      <c r="F15" s="7">
        <v>45231</v>
      </c>
      <c r="G15" s="7">
        <v>45597</v>
      </c>
      <c r="H15" s="8">
        <v>3.24</v>
      </c>
      <c r="I15" s="9" t="s">
        <v>44</v>
      </c>
    </row>
    <row r="16" spans="1:9" ht="21" customHeight="1" x14ac:dyDescent="0.2">
      <c r="A16" s="2">
        <f>IFERROR(VLOOKUP(B16,'[1]DADOS (OCULTAR)'!$Q$3:$S$135,3,0),"")</f>
        <v>10894988000648</v>
      </c>
      <c r="B16" s="3" t="s">
        <v>9</v>
      </c>
      <c r="C16" s="10" t="s">
        <v>45</v>
      </c>
      <c r="D16" s="5" t="s">
        <v>46</v>
      </c>
      <c r="E16" s="6" t="s">
        <v>12</v>
      </c>
      <c r="F16" s="7">
        <v>43556</v>
      </c>
      <c r="G16" s="7">
        <v>43922</v>
      </c>
      <c r="H16" s="8">
        <v>21600</v>
      </c>
      <c r="I16" s="9" t="s">
        <v>47</v>
      </c>
    </row>
    <row r="17" spans="1:9" ht="21" customHeight="1" x14ac:dyDescent="0.2">
      <c r="A17" s="2">
        <f>IFERROR(VLOOKUP(B17,'[1]DADOS (OCULTAR)'!$Q$3:$S$135,3,0),"")</f>
        <v>10894988000648</v>
      </c>
      <c r="B17" s="3" t="s">
        <v>9</v>
      </c>
      <c r="C17" s="10" t="s">
        <v>48</v>
      </c>
      <c r="D17" s="5" t="s">
        <v>49</v>
      </c>
      <c r="E17" s="6" t="s">
        <v>12</v>
      </c>
      <c r="F17" s="7">
        <v>44805</v>
      </c>
      <c r="G17" s="7">
        <v>45170</v>
      </c>
      <c r="H17" s="8">
        <v>960000</v>
      </c>
      <c r="I17" s="9" t="s">
        <v>50</v>
      </c>
    </row>
    <row r="18" spans="1:9" ht="21" customHeight="1" x14ac:dyDescent="0.2">
      <c r="A18" s="2">
        <f>IFERROR(VLOOKUP(B18,'[1]DADOS (OCULTAR)'!$Q$3:$S$135,3,0),"")</f>
        <v>10894988000648</v>
      </c>
      <c r="B18" s="3" t="s">
        <v>9</v>
      </c>
      <c r="C18" s="10" t="s">
        <v>51</v>
      </c>
      <c r="D18" s="5" t="s">
        <v>49</v>
      </c>
      <c r="E18" s="6" t="s">
        <v>20</v>
      </c>
      <c r="F18" s="7">
        <v>45170</v>
      </c>
      <c r="G18" s="7">
        <v>45536</v>
      </c>
      <c r="H18" s="8">
        <v>960000</v>
      </c>
      <c r="I18" s="9" t="s">
        <v>52</v>
      </c>
    </row>
    <row r="19" spans="1:9" ht="21" customHeight="1" x14ac:dyDescent="0.2">
      <c r="A19" s="2">
        <f>IFERROR(VLOOKUP(B19,'[1]DADOS (OCULTAR)'!$Q$3:$S$135,3,0),"")</f>
        <v>10894988000648</v>
      </c>
      <c r="B19" s="3" t="s">
        <v>9</v>
      </c>
      <c r="C19" s="10" t="s">
        <v>53</v>
      </c>
      <c r="D19" s="5" t="s">
        <v>54</v>
      </c>
      <c r="E19" s="6" t="s">
        <v>12</v>
      </c>
      <c r="F19" s="7">
        <v>44470</v>
      </c>
      <c r="G19" s="7">
        <v>44835</v>
      </c>
      <c r="H19" s="8">
        <v>2160</v>
      </c>
      <c r="I19" s="9" t="s">
        <v>55</v>
      </c>
    </row>
    <row r="20" spans="1:9" ht="21" customHeight="1" x14ac:dyDescent="0.2">
      <c r="A20" s="2">
        <f>IFERROR(VLOOKUP(B20,'[1]DADOS (OCULTAR)'!$Q$3:$S$135,3,0),"")</f>
        <v>10894988000648</v>
      </c>
      <c r="B20" s="3" t="s">
        <v>9</v>
      </c>
      <c r="C20" s="10" t="s">
        <v>53</v>
      </c>
      <c r="D20" s="5" t="s">
        <v>54</v>
      </c>
      <c r="E20" s="6" t="s">
        <v>20</v>
      </c>
      <c r="F20" s="7">
        <v>44548</v>
      </c>
      <c r="G20" s="7">
        <v>44912</v>
      </c>
      <c r="H20" s="8">
        <v>4793.84</v>
      </c>
      <c r="I20" s="9" t="s">
        <v>56</v>
      </c>
    </row>
    <row r="21" spans="1:9" ht="21" customHeight="1" x14ac:dyDescent="0.2">
      <c r="A21" s="2">
        <f>IFERROR(VLOOKUP(B21,'[1]DADOS (OCULTAR)'!$Q$3:$S$135,3,0),"")</f>
        <v>10894988000648</v>
      </c>
      <c r="B21" s="3" t="s">
        <v>9</v>
      </c>
      <c r="C21" s="10" t="s">
        <v>53</v>
      </c>
      <c r="D21" s="5" t="s">
        <v>54</v>
      </c>
      <c r="E21" s="6" t="s">
        <v>22</v>
      </c>
      <c r="F21" s="7">
        <v>44935</v>
      </c>
      <c r="G21" s="7">
        <v>45300</v>
      </c>
      <c r="H21" s="8">
        <v>18258.84</v>
      </c>
      <c r="I21" s="9" t="s">
        <v>57</v>
      </c>
    </row>
    <row r="22" spans="1:9" ht="21" customHeight="1" x14ac:dyDescent="0.2">
      <c r="A22" s="2">
        <f>IFERROR(VLOOKUP(B22,'[1]DADOS (OCULTAR)'!$Q$3:$S$135,3,0),"")</f>
        <v>10894988000648</v>
      </c>
      <c r="B22" s="3" t="s">
        <v>9</v>
      </c>
      <c r="C22" s="10" t="s">
        <v>53</v>
      </c>
      <c r="D22" s="5" t="s">
        <v>54</v>
      </c>
      <c r="E22" s="6" t="s">
        <v>24</v>
      </c>
      <c r="F22" s="7">
        <v>44946</v>
      </c>
      <c r="G22" s="7">
        <v>45311</v>
      </c>
      <c r="H22" s="8">
        <v>18258.84</v>
      </c>
      <c r="I22" s="9" t="s">
        <v>58</v>
      </c>
    </row>
    <row r="23" spans="1:9" ht="21" customHeight="1" x14ac:dyDescent="0.2">
      <c r="A23" s="2">
        <f>IFERROR(VLOOKUP(B23,'[1]DADOS (OCULTAR)'!$Q$3:$S$135,3,0),"")</f>
        <v>10894988000648</v>
      </c>
      <c r="B23" s="3" t="s">
        <v>9</v>
      </c>
      <c r="C23" s="10" t="s">
        <v>53</v>
      </c>
      <c r="D23" s="5" t="s">
        <v>54</v>
      </c>
      <c r="E23" s="6" t="s">
        <v>59</v>
      </c>
      <c r="F23" s="7">
        <v>45195</v>
      </c>
      <c r="G23" s="7">
        <v>45561</v>
      </c>
      <c r="H23" s="8">
        <v>18258.84</v>
      </c>
      <c r="I23" s="9" t="s">
        <v>60</v>
      </c>
    </row>
    <row r="24" spans="1:9" ht="21" customHeight="1" x14ac:dyDescent="0.2">
      <c r="A24" s="2">
        <f>IFERROR(VLOOKUP(B24,'[1]DADOS (OCULTAR)'!$Q$3:$S$135,3,0),"")</f>
        <v>10894988000648</v>
      </c>
      <c r="B24" s="3" t="s">
        <v>9</v>
      </c>
      <c r="C24" s="10" t="s">
        <v>53</v>
      </c>
      <c r="D24" s="5" t="s">
        <v>54</v>
      </c>
      <c r="E24" s="6" t="s">
        <v>12</v>
      </c>
      <c r="F24" s="7">
        <v>44743</v>
      </c>
      <c r="G24" s="7">
        <v>45108</v>
      </c>
      <c r="H24" s="8">
        <v>2125.92</v>
      </c>
      <c r="I24" s="9" t="s">
        <v>61</v>
      </c>
    </row>
    <row r="25" spans="1:9" ht="21" customHeight="1" x14ac:dyDescent="0.2">
      <c r="A25" s="2">
        <f>IFERROR(VLOOKUP(B25,'[1]DADOS (OCULTAR)'!$Q$3:$S$135,3,0),"")</f>
        <v>10894988000648</v>
      </c>
      <c r="B25" s="3" t="s">
        <v>9</v>
      </c>
      <c r="C25" s="10" t="s">
        <v>62</v>
      </c>
      <c r="D25" s="5" t="s">
        <v>63</v>
      </c>
      <c r="E25" s="6" t="s">
        <v>12</v>
      </c>
      <c r="F25" s="7">
        <v>45231</v>
      </c>
      <c r="G25" s="7">
        <v>45597</v>
      </c>
      <c r="H25" s="8">
        <v>2031.96</v>
      </c>
      <c r="I25" s="9" t="s">
        <v>64</v>
      </c>
    </row>
    <row r="26" spans="1:9" ht="21" customHeight="1" x14ac:dyDescent="0.2">
      <c r="A26" s="2">
        <f>IFERROR(VLOOKUP(B26,'[1]DADOS (OCULTAR)'!$Q$3:$S$135,3,0),"")</f>
        <v>10894988000648</v>
      </c>
      <c r="B26" s="3" t="s">
        <v>9</v>
      </c>
      <c r="C26" s="10" t="s">
        <v>65</v>
      </c>
      <c r="D26" s="5" t="s">
        <v>66</v>
      </c>
      <c r="E26" s="6" t="s">
        <v>12</v>
      </c>
      <c r="F26" s="7">
        <v>44397</v>
      </c>
      <c r="G26" s="7">
        <v>44762</v>
      </c>
      <c r="H26" s="8">
        <v>3.3</v>
      </c>
      <c r="I26" s="9" t="s">
        <v>67</v>
      </c>
    </row>
    <row r="27" spans="1:9" ht="21" customHeight="1" x14ac:dyDescent="0.2">
      <c r="A27" s="2">
        <f>IFERROR(VLOOKUP(B27,'[1]DADOS (OCULTAR)'!$Q$3:$S$135,3,0),"")</f>
        <v>10894988000648</v>
      </c>
      <c r="B27" s="3" t="s">
        <v>9</v>
      </c>
      <c r="C27" s="10" t="s">
        <v>68</v>
      </c>
      <c r="D27" s="5" t="s">
        <v>66</v>
      </c>
      <c r="E27" s="6" t="s">
        <v>20</v>
      </c>
      <c r="F27" s="7">
        <v>44397</v>
      </c>
      <c r="G27" s="7">
        <v>44762</v>
      </c>
      <c r="H27" s="8">
        <v>3.3</v>
      </c>
      <c r="I27" s="9" t="s">
        <v>69</v>
      </c>
    </row>
    <row r="28" spans="1:9" ht="21" customHeight="1" x14ac:dyDescent="0.2">
      <c r="A28" s="2">
        <f>IFERROR(VLOOKUP(B28,'[1]DADOS (OCULTAR)'!$Q$3:$S$135,3,0),"")</f>
        <v>10894988000648</v>
      </c>
      <c r="B28" s="3" t="s">
        <v>9</v>
      </c>
      <c r="C28" s="10" t="s">
        <v>68</v>
      </c>
      <c r="D28" s="5" t="s">
        <v>66</v>
      </c>
      <c r="E28" s="6" t="s">
        <v>12</v>
      </c>
      <c r="F28" s="7">
        <v>45163</v>
      </c>
      <c r="G28" s="7">
        <v>45529</v>
      </c>
      <c r="H28" s="8">
        <v>3.8</v>
      </c>
      <c r="I28" s="9" t="s">
        <v>70</v>
      </c>
    </row>
    <row r="29" spans="1:9" ht="21" customHeight="1" x14ac:dyDescent="0.2">
      <c r="A29" s="2">
        <f>IFERROR(VLOOKUP(B29,'[1]DADOS (OCULTAR)'!$Q$3:$S$135,3,0),"")</f>
        <v>10894988000648</v>
      </c>
      <c r="B29" s="3" t="s">
        <v>9</v>
      </c>
      <c r="C29" s="10" t="s">
        <v>71</v>
      </c>
      <c r="D29" s="5" t="s">
        <v>72</v>
      </c>
      <c r="E29" s="6" t="s">
        <v>12</v>
      </c>
      <c r="F29" s="7">
        <v>43717</v>
      </c>
      <c r="G29" s="7">
        <v>44083</v>
      </c>
      <c r="H29" s="8">
        <v>11400</v>
      </c>
      <c r="I29" s="9" t="s">
        <v>73</v>
      </c>
    </row>
    <row r="30" spans="1:9" ht="21" customHeight="1" x14ac:dyDescent="0.2">
      <c r="A30" s="2">
        <f>IFERROR(VLOOKUP(B30,'[1]DADOS (OCULTAR)'!$Q$3:$S$135,3,0),"")</f>
        <v>10894988000648</v>
      </c>
      <c r="B30" s="3" t="s">
        <v>9</v>
      </c>
      <c r="C30" s="10" t="s">
        <v>71</v>
      </c>
      <c r="D30" s="5" t="s">
        <v>72</v>
      </c>
      <c r="E30" s="6" t="s">
        <v>20</v>
      </c>
      <c r="F30" s="7">
        <v>44151</v>
      </c>
      <c r="G30" s="7">
        <v>45246</v>
      </c>
      <c r="H30" s="8">
        <v>12186.6</v>
      </c>
      <c r="I30" s="9" t="s">
        <v>74</v>
      </c>
    </row>
    <row r="31" spans="1:9" ht="21" customHeight="1" x14ac:dyDescent="0.2">
      <c r="A31" s="2">
        <f>IFERROR(VLOOKUP(B31,'[1]DADOS (OCULTAR)'!$Q$3:$S$135,3,0),"")</f>
        <v>10894988000648</v>
      </c>
      <c r="B31" s="3" t="s">
        <v>9</v>
      </c>
      <c r="C31" s="10" t="s">
        <v>75</v>
      </c>
      <c r="D31" s="5" t="s">
        <v>76</v>
      </c>
      <c r="E31" s="6" t="s">
        <v>12</v>
      </c>
      <c r="F31" s="7">
        <v>43747</v>
      </c>
      <c r="G31" s="7">
        <v>44113</v>
      </c>
      <c r="H31" s="8">
        <v>20640</v>
      </c>
      <c r="I31" s="9" t="s">
        <v>77</v>
      </c>
    </row>
    <row r="32" spans="1:9" ht="21" customHeight="1" x14ac:dyDescent="0.2">
      <c r="A32" s="2">
        <f>IFERROR(VLOOKUP(B32,'[1]DADOS (OCULTAR)'!$Q$3:$S$135,3,0),"")</f>
        <v>10894988000648</v>
      </c>
      <c r="B32" s="3" t="s">
        <v>9</v>
      </c>
      <c r="C32" s="10" t="s">
        <v>78</v>
      </c>
      <c r="D32" s="5" t="s">
        <v>79</v>
      </c>
      <c r="E32" s="6" t="s">
        <v>12</v>
      </c>
      <c r="F32" s="7">
        <v>45337</v>
      </c>
      <c r="G32" s="7">
        <v>45703</v>
      </c>
      <c r="H32" s="8">
        <v>27000</v>
      </c>
      <c r="I32" s="9" t="s">
        <v>80</v>
      </c>
    </row>
    <row r="33" spans="1:9" ht="21" customHeight="1" x14ac:dyDescent="0.2">
      <c r="A33" s="2">
        <f>IFERROR(VLOOKUP(B33,'[1]DADOS (OCULTAR)'!$Q$3:$S$135,3,0),"")</f>
        <v>10894988000648</v>
      </c>
      <c r="B33" s="3" t="s">
        <v>9</v>
      </c>
      <c r="C33" s="10" t="s">
        <v>81</v>
      </c>
      <c r="D33" s="5" t="s">
        <v>82</v>
      </c>
      <c r="E33" s="6" t="s">
        <v>12</v>
      </c>
      <c r="F33" s="7">
        <v>44951</v>
      </c>
      <c r="G33" s="7">
        <v>45293</v>
      </c>
      <c r="H33" s="8">
        <v>8514.36</v>
      </c>
      <c r="I33" s="9" t="s">
        <v>83</v>
      </c>
    </row>
    <row r="34" spans="1:9" ht="21" customHeight="1" x14ac:dyDescent="0.2">
      <c r="A34" s="2">
        <f>IFERROR(VLOOKUP(B34,'[1]DADOS (OCULTAR)'!$Q$3:$S$135,3,0),"")</f>
        <v>10894988000648</v>
      </c>
      <c r="B34" s="3" t="s">
        <v>9</v>
      </c>
      <c r="C34" s="10" t="s">
        <v>81</v>
      </c>
      <c r="D34" s="5" t="s">
        <v>82</v>
      </c>
      <c r="E34" s="6" t="s">
        <v>20</v>
      </c>
      <c r="F34" s="7">
        <v>45293</v>
      </c>
      <c r="G34" s="7">
        <v>45659</v>
      </c>
      <c r="H34" s="8">
        <v>8913.1200000000008</v>
      </c>
      <c r="I34" s="9" t="s">
        <v>84</v>
      </c>
    </row>
    <row r="35" spans="1:9" ht="21" customHeight="1" x14ac:dyDescent="0.2">
      <c r="A35" s="2">
        <f>IFERROR(VLOOKUP(B35,'[1]DADOS (OCULTAR)'!$Q$3:$S$135,3,0),"")</f>
        <v>10894988000648</v>
      </c>
      <c r="B35" s="3" t="s">
        <v>9</v>
      </c>
      <c r="C35" s="10" t="s">
        <v>85</v>
      </c>
      <c r="D35" s="5" t="s">
        <v>86</v>
      </c>
      <c r="E35" s="6" t="s">
        <v>12</v>
      </c>
      <c r="F35" s="7">
        <v>44287</v>
      </c>
      <c r="G35" s="7">
        <v>44652</v>
      </c>
      <c r="H35" s="8">
        <v>24516</v>
      </c>
      <c r="I35" s="9" t="s">
        <v>87</v>
      </c>
    </row>
    <row r="36" spans="1:9" ht="21" customHeight="1" x14ac:dyDescent="0.2">
      <c r="A36" s="2">
        <f>IFERROR(VLOOKUP(B36,'[1]DADOS (OCULTAR)'!$Q$3:$S$135,3,0),"")</f>
        <v>10894988000648</v>
      </c>
      <c r="B36" s="3" t="s">
        <v>9</v>
      </c>
      <c r="C36" s="10" t="s">
        <v>88</v>
      </c>
      <c r="D36" s="5" t="s">
        <v>89</v>
      </c>
      <c r="E36" s="6" t="s">
        <v>12</v>
      </c>
      <c r="F36" s="7">
        <v>45078</v>
      </c>
      <c r="G36" s="7">
        <v>45444</v>
      </c>
      <c r="H36" s="8">
        <v>10800</v>
      </c>
      <c r="I36" s="9" t="s">
        <v>90</v>
      </c>
    </row>
    <row r="37" spans="1:9" ht="21" customHeight="1" x14ac:dyDescent="0.2">
      <c r="A37" s="2">
        <f>IFERROR(VLOOKUP(B37,'[1]DADOS (OCULTAR)'!$Q$3:$S$135,3,0),"")</f>
        <v>10894988000648</v>
      </c>
      <c r="B37" s="3" t="s">
        <v>9</v>
      </c>
      <c r="C37" s="10" t="s">
        <v>91</v>
      </c>
      <c r="D37" s="5" t="s">
        <v>92</v>
      </c>
      <c r="E37" s="6" t="s">
        <v>12</v>
      </c>
      <c r="F37" s="7">
        <v>44460</v>
      </c>
      <c r="G37" s="7">
        <v>44825</v>
      </c>
      <c r="H37" s="8">
        <v>4410.3100000000004</v>
      </c>
      <c r="I37" s="9" t="s">
        <v>93</v>
      </c>
    </row>
    <row r="38" spans="1:9" ht="21" customHeight="1" x14ac:dyDescent="0.2">
      <c r="A38" s="2">
        <f>IFERROR(VLOOKUP(B38,'[1]DADOS (OCULTAR)'!$Q$3:$S$135,3,0),"")</f>
        <v>10894988000648</v>
      </c>
      <c r="B38" s="3" t="s">
        <v>9</v>
      </c>
      <c r="C38" s="10" t="s">
        <v>94</v>
      </c>
      <c r="D38" s="5" t="s">
        <v>95</v>
      </c>
      <c r="E38" s="6" t="s">
        <v>12</v>
      </c>
      <c r="F38" s="7">
        <v>43985</v>
      </c>
      <c r="G38" s="7">
        <v>44350</v>
      </c>
      <c r="H38" s="8">
        <v>85.35</v>
      </c>
      <c r="I38" s="9" t="s">
        <v>96</v>
      </c>
    </row>
    <row r="39" spans="1:9" ht="21" customHeight="1" x14ac:dyDescent="0.2">
      <c r="A39" s="2">
        <f>IFERROR(VLOOKUP(B39,'[1]DADOS (OCULTAR)'!$Q$3:$S$135,3,0),"")</f>
        <v>10894988000648</v>
      </c>
      <c r="B39" s="3" t="s">
        <v>9</v>
      </c>
      <c r="C39" s="10" t="s">
        <v>94</v>
      </c>
      <c r="D39" s="5" t="s">
        <v>95</v>
      </c>
      <c r="E39" s="6" t="s">
        <v>20</v>
      </c>
      <c r="F39" s="7">
        <v>44378</v>
      </c>
      <c r="G39" s="7">
        <v>44743</v>
      </c>
      <c r="H39" s="8">
        <v>39.880000000000003</v>
      </c>
      <c r="I39" s="9" t="s">
        <v>97</v>
      </c>
    </row>
    <row r="40" spans="1:9" ht="21" customHeight="1" x14ac:dyDescent="0.2">
      <c r="A40" s="2">
        <f>IFERROR(VLOOKUP(B40,'[1]DADOS (OCULTAR)'!$Q$3:$S$135,3,0),"")</f>
        <v>10894988000648</v>
      </c>
      <c r="B40" s="3" t="s">
        <v>9</v>
      </c>
      <c r="C40" s="10" t="s">
        <v>94</v>
      </c>
      <c r="D40" s="5" t="s">
        <v>95</v>
      </c>
      <c r="E40" s="6" t="s">
        <v>22</v>
      </c>
      <c r="F40" s="7">
        <v>45296</v>
      </c>
      <c r="G40" s="7">
        <v>45662</v>
      </c>
      <c r="H40" s="8">
        <v>3.31</v>
      </c>
      <c r="I40" s="9" t="s">
        <v>98</v>
      </c>
    </row>
    <row r="41" spans="1:9" ht="21" customHeight="1" x14ac:dyDescent="0.2">
      <c r="A41" s="2">
        <f>IFERROR(VLOOKUP(B41,'[1]DADOS (OCULTAR)'!$Q$3:$S$135,3,0),"")</f>
        <v>10894988000648</v>
      </c>
      <c r="B41" s="3" t="s">
        <v>9</v>
      </c>
      <c r="C41" s="10" t="s">
        <v>94</v>
      </c>
      <c r="D41" s="5" t="s">
        <v>95</v>
      </c>
      <c r="E41" s="6" t="s">
        <v>12</v>
      </c>
      <c r="F41" s="7">
        <v>43985</v>
      </c>
      <c r="G41" s="7">
        <v>44350</v>
      </c>
      <c r="H41" s="8">
        <v>34.909999999999997</v>
      </c>
      <c r="I41" s="9" t="s">
        <v>99</v>
      </c>
    </row>
    <row r="42" spans="1:9" ht="21" customHeight="1" x14ac:dyDescent="0.2">
      <c r="A42" s="2">
        <f>IFERROR(VLOOKUP(B42,'[1]DADOS (OCULTAR)'!$Q$3:$S$135,3,0),"")</f>
        <v>10894988000648</v>
      </c>
      <c r="B42" s="3" t="s">
        <v>9</v>
      </c>
      <c r="C42" s="10" t="s">
        <v>94</v>
      </c>
      <c r="D42" s="5" t="s">
        <v>95</v>
      </c>
      <c r="E42" s="6" t="s">
        <v>20</v>
      </c>
      <c r="F42" s="7">
        <v>44378</v>
      </c>
      <c r="G42" s="7">
        <v>44743</v>
      </c>
      <c r="H42" s="8">
        <v>97.3</v>
      </c>
      <c r="I42" s="9" t="s">
        <v>100</v>
      </c>
    </row>
    <row r="43" spans="1:9" ht="21" customHeight="1" x14ac:dyDescent="0.2">
      <c r="A43" s="2">
        <f>IFERROR(VLOOKUP(B43,'[1]DADOS (OCULTAR)'!$Q$3:$S$135,3,0),"")</f>
        <v>10894988000648</v>
      </c>
      <c r="B43" s="3" t="s">
        <v>9</v>
      </c>
      <c r="C43" s="10" t="s">
        <v>94</v>
      </c>
      <c r="D43" s="5" t="s">
        <v>95</v>
      </c>
      <c r="E43" s="6" t="s">
        <v>22</v>
      </c>
      <c r="F43" s="11">
        <v>44743</v>
      </c>
      <c r="G43" s="11">
        <v>45108</v>
      </c>
      <c r="H43" s="8">
        <v>44.27</v>
      </c>
      <c r="I43" s="9" t="s">
        <v>101</v>
      </c>
    </row>
    <row r="44" spans="1:9" ht="21" customHeight="1" x14ac:dyDescent="0.2">
      <c r="A44" s="2">
        <f>IFERROR(VLOOKUP(B44,'[1]DADOS (OCULTAR)'!$Q$3:$S$135,3,0),"")</f>
        <v>10894988000648</v>
      </c>
      <c r="B44" s="3" t="s">
        <v>9</v>
      </c>
      <c r="C44" s="10" t="s">
        <v>102</v>
      </c>
      <c r="D44" s="5" t="s">
        <v>103</v>
      </c>
      <c r="E44" s="6" t="s">
        <v>12</v>
      </c>
      <c r="F44" s="11">
        <v>44783</v>
      </c>
      <c r="G44" s="11">
        <v>45148</v>
      </c>
      <c r="H44" s="8">
        <v>47604.480000000003</v>
      </c>
      <c r="I44" s="9" t="s">
        <v>104</v>
      </c>
    </row>
    <row r="45" spans="1:9" ht="21" customHeight="1" x14ac:dyDescent="0.2">
      <c r="A45" s="2">
        <f>IFERROR(VLOOKUP(B45,'[1]DADOS (OCULTAR)'!$Q$3:$S$135,3,0),"")</f>
        <v>10894988000648</v>
      </c>
      <c r="B45" s="3" t="s">
        <v>9</v>
      </c>
      <c r="C45" s="10" t="s">
        <v>102</v>
      </c>
      <c r="D45" s="5" t="s">
        <v>103</v>
      </c>
      <c r="E45" s="6" t="s">
        <v>20</v>
      </c>
      <c r="F45" s="11">
        <v>44832</v>
      </c>
      <c r="G45" s="11">
        <v>45197</v>
      </c>
      <c r="H45" s="8">
        <v>47604.480000000003</v>
      </c>
      <c r="I45" s="9" t="s">
        <v>105</v>
      </c>
    </row>
    <row r="46" spans="1:9" ht="21" customHeight="1" x14ac:dyDescent="0.2">
      <c r="A46" s="2">
        <f>IFERROR(VLOOKUP(B46,'[1]DADOS (OCULTAR)'!$Q$3:$S$135,3,0),"")</f>
        <v>10894988000648</v>
      </c>
      <c r="B46" s="3" t="s">
        <v>9</v>
      </c>
      <c r="C46" s="10" t="s">
        <v>102</v>
      </c>
      <c r="D46" s="5" t="s">
        <v>103</v>
      </c>
      <c r="E46" s="6" t="s">
        <v>22</v>
      </c>
      <c r="F46" s="11">
        <v>45124</v>
      </c>
      <c r="G46" s="11">
        <v>45490</v>
      </c>
      <c r="H46" s="8">
        <v>49109.52</v>
      </c>
      <c r="I46" s="9" t="s">
        <v>106</v>
      </c>
    </row>
    <row r="47" spans="1:9" ht="21" customHeight="1" x14ac:dyDescent="0.2">
      <c r="A47" s="2">
        <f>IFERROR(VLOOKUP(B47,'[1]DADOS (OCULTAR)'!$Q$3:$S$135,3,0),"")</f>
        <v>10894988000648</v>
      </c>
      <c r="B47" s="3" t="s">
        <v>9</v>
      </c>
      <c r="C47" s="10" t="s">
        <v>107</v>
      </c>
      <c r="D47" s="5" t="s">
        <v>108</v>
      </c>
      <c r="E47" s="6" t="s">
        <v>12</v>
      </c>
      <c r="F47" s="11">
        <v>43373</v>
      </c>
      <c r="G47" s="11">
        <v>43738</v>
      </c>
      <c r="H47" s="8">
        <v>12.5</v>
      </c>
      <c r="I47" s="9" t="s">
        <v>109</v>
      </c>
    </row>
    <row r="48" spans="1:9" ht="21" customHeight="1" x14ac:dyDescent="0.2">
      <c r="A48" s="2">
        <f>IFERROR(VLOOKUP(B48,'[1]DADOS (OCULTAR)'!$Q$3:$S$135,3,0),"")</f>
        <v>10894988000648</v>
      </c>
      <c r="B48" s="3" t="s">
        <v>9</v>
      </c>
      <c r="C48" s="10" t="s">
        <v>107</v>
      </c>
      <c r="D48" s="5" t="s">
        <v>108</v>
      </c>
      <c r="E48" s="6" t="s">
        <v>20</v>
      </c>
      <c r="F48" s="11">
        <v>43388</v>
      </c>
      <c r="G48" s="11">
        <v>43753</v>
      </c>
      <c r="H48" s="8">
        <v>11.5</v>
      </c>
      <c r="I48" s="9" t="s">
        <v>110</v>
      </c>
    </row>
    <row r="49" spans="1:9" ht="21" customHeight="1" x14ac:dyDescent="0.2">
      <c r="A49" s="2">
        <f>IFERROR(VLOOKUP(B49,'[1]DADOS (OCULTAR)'!$Q$3:$S$135,3,0),"")</f>
        <v>10894988000648</v>
      </c>
      <c r="B49" s="3" t="s">
        <v>9</v>
      </c>
      <c r="C49" s="10" t="s">
        <v>107</v>
      </c>
      <c r="D49" s="5" t="s">
        <v>108</v>
      </c>
      <c r="E49" s="6" t="s">
        <v>22</v>
      </c>
      <c r="F49" s="11">
        <v>43419</v>
      </c>
      <c r="G49" s="11">
        <v>43784</v>
      </c>
      <c r="H49" s="8">
        <v>10.5</v>
      </c>
      <c r="I49" s="9" t="s">
        <v>111</v>
      </c>
    </row>
    <row r="50" spans="1:9" ht="21" customHeight="1" x14ac:dyDescent="0.2">
      <c r="A50" s="2">
        <f>IFERROR(VLOOKUP(B50,'[1]DADOS (OCULTAR)'!$Q$3:$S$135,3,0),"")</f>
        <v>10894988000648</v>
      </c>
      <c r="B50" s="3" t="s">
        <v>9</v>
      </c>
      <c r="C50" s="10" t="s">
        <v>107</v>
      </c>
      <c r="D50" s="5" t="s">
        <v>108</v>
      </c>
      <c r="E50" s="6" t="s">
        <v>24</v>
      </c>
      <c r="F50" s="11">
        <v>43647</v>
      </c>
      <c r="G50" s="11">
        <v>44013</v>
      </c>
      <c r="H50" s="8">
        <v>36.200000000000003</v>
      </c>
      <c r="I50" s="9" t="s">
        <v>112</v>
      </c>
    </row>
    <row r="51" spans="1:9" ht="21" customHeight="1" x14ac:dyDescent="0.2">
      <c r="A51" s="2">
        <f>IFERROR(VLOOKUP(B51,'[1]DADOS (OCULTAR)'!$Q$3:$S$135,3,0),"")</f>
        <v>10894988000648</v>
      </c>
      <c r="B51" s="3" t="s">
        <v>9</v>
      </c>
      <c r="C51" s="10" t="s">
        <v>113</v>
      </c>
      <c r="D51" s="5" t="s">
        <v>114</v>
      </c>
      <c r="E51" s="6" t="s">
        <v>12</v>
      </c>
      <c r="F51" s="11">
        <v>44375</v>
      </c>
      <c r="G51" s="11">
        <v>44740</v>
      </c>
      <c r="H51" s="8">
        <v>1650</v>
      </c>
      <c r="I51" s="9" t="s">
        <v>115</v>
      </c>
    </row>
    <row r="52" spans="1:9" ht="21" customHeight="1" x14ac:dyDescent="0.2">
      <c r="A52" s="2">
        <f>IFERROR(VLOOKUP(B52,'[1]DADOS (OCULTAR)'!$Q$3:$S$135,3,0),"")</f>
        <v>10894988000648</v>
      </c>
      <c r="B52" s="3" t="s">
        <v>9</v>
      </c>
      <c r="C52" s="10" t="s">
        <v>113</v>
      </c>
      <c r="D52" s="5" t="s">
        <v>114</v>
      </c>
      <c r="E52" s="6" t="s">
        <v>20</v>
      </c>
      <c r="F52" s="11">
        <v>44741</v>
      </c>
      <c r="G52" s="11">
        <v>45106</v>
      </c>
      <c r="H52" s="8">
        <v>1650</v>
      </c>
      <c r="I52" s="9" t="s">
        <v>116</v>
      </c>
    </row>
    <row r="53" spans="1:9" ht="21" customHeight="1" x14ac:dyDescent="0.2">
      <c r="A53" s="2">
        <f>IFERROR(VLOOKUP(B53,'[1]DADOS (OCULTAR)'!$Q$3:$S$135,3,0),"")</f>
        <v>10894988000648</v>
      </c>
      <c r="B53" s="3" t="s">
        <v>9</v>
      </c>
      <c r="C53" s="10" t="s">
        <v>113</v>
      </c>
      <c r="D53" s="5" t="s">
        <v>114</v>
      </c>
      <c r="E53" s="6" t="s">
        <v>22</v>
      </c>
      <c r="F53" s="11">
        <v>45106</v>
      </c>
      <c r="G53" s="11">
        <v>45472</v>
      </c>
      <c r="H53" s="8">
        <v>1650</v>
      </c>
      <c r="I53" s="9" t="s">
        <v>117</v>
      </c>
    </row>
    <row r="54" spans="1:9" ht="21" customHeight="1" x14ac:dyDescent="0.2">
      <c r="A54" s="2">
        <f>IFERROR(VLOOKUP(B54,'[1]DADOS (OCULTAR)'!$Q$3:$S$135,3,0),"")</f>
        <v>10894988000648</v>
      </c>
      <c r="B54" s="3" t="s">
        <v>9</v>
      </c>
      <c r="C54" s="10" t="s">
        <v>118</v>
      </c>
      <c r="D54" s="5" t="s">
        <v>119</v>
      </c>
      <c r="E54" s="6" t="s">
        <v>12</v>
      </c>
      <c r="F54" s="11">
        <v>44713</v>
      </c>
      <c r="G54" s="11">
        <v>45078</v>
      </c>
      <c r="H54" s="8">
        <v>519.02</v>
      </c>
      <c r="I54" s="9" t="s">
        <v>120</v>
      </c>
    </row>
    <row r="55" spans="1:9" ht="21" customHeight="1" x14ac:dyDescent="0.2">
      <c r="A55" s="2">
        <f>IFERROR(VLOOKUP(B55,'[1]DADOS (OCULTAR)'!$Q$3:$S$135,3,0),"")</f>
        <v>10894988000648</v>
      </c>
      <c r="B55" s="3" t="s">
        <v>9</v>
      </c>
      <c r="C55" s="10" t="s">
        <v>121</v>
      </c>
      <c r="D55" s="5" t="s">
        <v>122</v>
      </c>
      <c r="E55" s="6" t="s">
        <v>12</v>
      </c>
      <c r="F55" s="11">
        <v>45078</v>
      </c>
      <c r="G55" s="11">
        <v>45444</v>
      </c>
      <c r="H55" s="8">
        <v>15091.2</v>
      </c>
      <c r="I55" s="9" t="s">
        <v>123</v>
      </c>
    </row>
    <row r="56" spans="1:9" ht="21" customHeight="1" x14ac:dyDescent="0.2">
      <c r="A56" s="2">
        <f>IFERROR(VLOOKUP(B56,'[1]DADOS (OCULTAR)'!$Q$3:$S$135,3,0),"")</f>
        <v>10894988000648</v>
      </c>
      <c r="B56" s="3" t="s">
        <v>9</v>
      </c>
      <c r="C56" s="10" t="s">
        <v>124</v>
      </c>
      <c r="D56" s="5" t="s">
        <v>125</v>
      </c>
      <c r="E56" s="6" t="s">
        <v>12</v>
      </c>
      <c r="F56" s="11">
        <v>45198</v>
      </c>
      <c r="G56" s="11">
        <v>45564</v>
      </c>
      <c r="H56" s="8">
        <v>12060</v>
      </c>
      <c r="I56" s="9" t="s">
        <v>126</v>
      </c>
    </row>
    <row r="57" spans="1:9" ht="21" customHeight="1" x14ac:dyDescent="0.2">
      <c r="A57" s="2">
        <f>IFERROR(VLOOKUP(B57,'[1]DADOS (OCULTAR)'!$Q$3:$S$135,3,0),"")</f>
        <v>10894988000648</v>
      </c>
      <c r="B57" s="3" t="s">
        <v>9</v>
      </c>
      <c r="C57" s="10" t="s">
        <v>127</v>
      </c>
      <c r="D57" s="5" t="s">
        <v>128</v>
      </c>
      <c r="E57" s="6" t="s">
        <v>12</v>
      </c>
      <c r="F57" s="11">
        <v>43769</v>
      </c>
      <c r="G57" s="11">
        <v>44135</v>
      </c>
      <c r="H57" s="8">
        <v>4543.99</v>
      </c>
      <c r="I57" s="9" t="s">
        <v>129</v>
      </c>
    </row>
    <row r="58" spans="1:9" ht="21" customHeight="1" x14ac:dyDescent="0.2">
      <c r="A58" s="2">
        <f>IFERROR(VLOOKUP(B58,'[1]DADOS (OCULTAR)'!$Q$3:$S$135,3,0),"")</f>
        <v>10894988000648</v>
      </c>
      <c r="B58" s="3" t="s">
        <v>9</v>
      </c>
      <c r="C58" s="10" t="s">
        <v>130</v>
      </c>
      <c r="D58" s="5" t="s">
        <v>131</v>
      </c>
      <c r="E58" s="6" t="s">
        <v>12</v>
      </c>
      <c r="F58" s="11">
        <v>44249</v>
      </c>
      <c r="G58" s="11">
        <v>44614</v>
      </c>
      <c r="H58" s="8">
        <v>600000</v>
      </c>
      <c r="I58" s="9" t="s">
        <v>132</v>
      </c>
    </row>
    <row r="59" spans="1:9" ht="21" customHeight="1" x14ac:dyDescent="0.2">
      <c r="A59" s="2">
        <f>IFERROR(VLOOKUP(B59,'[1]DADOS (OCULTAR)'!$Q$3:$S$135,3,0),"")</f>
        <v>10894988000648</v>
      </c>
      <c r="B59" s="3" t="s">
        <v>9</v>
      </c>
      <c r="C59" s="10" t="s">
        <v>130</v>
      </c>
      <c r="D59" s="5" t="s">
        <v>131</v>
      </c>
      <c r="E59" s="6" t="s">
        <v>20</v>
      </c>
      <c r="F59" s="11">
        <v>45352</v>
      </c>
      <c r="G59" s="11">
        <v>45717</v>
      </c>
      <c r="H59" s="8">
        <v>600000</v>
      </c>
      <c r="I59" s="9" t="s">
        <v>133</v>
      </c>
    </row>
    <row r="60" spans="1:9" ht="21" customHeight="1" x14ac:dyDescent="0.2">
      <c r="A60" s="2">
        <f>IFERROR(VLOOKUP(B60,'[1]DADOS (OCULTAR)'!$Q$3:$S$135,3,0),"")</f>
        <v>10894988000648</v>
      </c>
      <c r="B60" s="3" t="s">
        <v>9</v>
      </c>
      <c r="C60" s="10" t="s">
        <v>134</v>
      </c>
      <c r="D60" s="5" t="s">
        <v>135</v>
      </c>
      <c r="E60" s="6" t="s">
        <v>12</v>
      </c>
      <c r="F60" s="11">
        <v>44579</v>
      </c>
      <c r="G60" s="11">
        <v>44944</v>
      </c>
      <c r="H60" s="8">
        <v>480387.96</v>
      </c>
      <c r="I60" s="9" t="s">
        <v>136</v>
      </c>
    </row>
    <row r="61" spans="1:9" ht="21" customHeight="1" x14ac:dyDescent="0.2">
      <c r="A61" s="2">
        <f>IFERROR(VLOOKUP(B61,'[1]DADOS (OCULTAR)'!$Q$3:$S$135,3,0),"")</f>
        <v>10894988000648</v>
      </c>
      <c r="B61" s="3" t="s">
        <v>9</v>
      </c>
      <c r="C61" s="10" t="s">
        <v>134</v>
      </c>
      <c r="D61" s="5" t="s">
        <v>135</v>
      </c>
      <c r="E61" s="6" t="s">
        <v>20</v>
      </c>
      <c r="F61" s="11">
        <v>44945</v>
      </c>
      <c r="G61" s="11">
        <v>45310</v>
      </c>
      <c r="H61" s="8">
        <v>480387.96</v>
      </c>
      <c r="I61" s="9" t="s">
        <v>137</v>
      </c>
    </row>
    <row r="62" spans="1:9" ht="21" customHeight="1" x14ac:dyDescent="0.2">
      <c r="A62" s="2">
        <f>IFERROR(VLOOKUP(B62,'[1]DADOS (OCULTAR)'!$Q$3:$S$135,3,0),"")</f>
        <v>10894988000648</v>
      </c>
      <c r="B62" s="3" t="s">
        <v>9</v>
      </c>
      <c r="C62" s="10" t="s">
        <v>134</v>
      </c>
      <c r="D62" s="5" t="s">
        <v>135</v>
      </c>
      <c r="E62" s="6" t="s">
        <v>22</v>
      </c>
      <c r="F62" s="11">
        <v>44945</v>
      </c>
      <c r="G62" s="11">
        <v>45310</v>
      </c>
      <c r="H62" s="8">
        <v>480387.96</v>
      </c>
      <c r="I62" s="9" t="s">
        <v>138</v>
      </c>
    </row>
    <row r="63" spans="1:9" ht="21" customHeight="1" x14ac:dyDescent="0.2">
      <c r="A63" s="2">
        <f>IFERROR(VLOOKUP(B63,'[1]DADOS (OCULTAR)'!$Q$3:$S$135,3,0),"")</f>
        <v>10894988000648</v>
      </c>
      <c r="B63" s="3" t="s">
        <v>9</v>
      </c>
      <c r="C63" s="10" t="s">
        <v>134</v>
      </c>
      <c r="D63" s="5" t="s">
        <v>135</v>
      </c>
      <c r="E63" s="6" t="s">
        <v>24</v>
      </c>
      <c r="F63" s="11">
        <v>45370</v>
      </c>
      <c r="G63" s="11">
        <v>45462</v>
      </c>
      <c r="H63" s="8">
        <v>480387.96</v>
      </c>
      <c r="I63" s="9" t="s">
        <v>139</v>
      </c>
    </row>
    <row r="64" spans="1:9" ht="21" customHeight="1" x14ac:dyDescent="0.2">
      <c r="A64" s="2">
        <f>IFERROR(VLOOKUP(B64,'[1]DADOS (OCULTAR)'!$Q$3:$S$135,3,0),"")</f>
        <v>10894988000648</v>
      </c>
      <c r="B64" s="3" t="s">
        <v>9</v>
      </c>
      <c r="C64" s="10" t="s">
        <v>140</v>
      </c>
      <c r="D64" s="5" t="s">
        <v>141</v>
      </c>
      <c r="E64" s="6" t="s">
        <v>12</v>
      </c>
      <c r="F64" s="11">
        <v>44440</v>
      </c>
      <c r="G64" s="11">
        <v>44805</v>
      </c>
      <c r="H64" s="8">
        <v>3345.89</v>
      </c>
      <c r="I64" s="9" t="s">
        <v>142</v>
      </c>
    </row>
    <row r="65" spans="1:9" ht="21" customHeight="1" x14ac:dyDescent="0.2">
      <c r="A65" s="2">
        <f>IFERROR(VLOOKUP(B65,'[1]DADOS (OCULTAR)'!$Q$3:$S$135,3,0),"")</f>
        <v>10894988000648</v>
      </c>
      <c r="B65" s="3" t="s">
        <v>9</v>
      </c>
      <c r="C65" s="10" t="s">
        <v>140</v>
      </c>
      <c r="D65" s="5" t="s">
        <v>141</v>
      </c>
      <c r="E65" s="6" t="s">
        <v>20</v>
      </c>
      <c r="F65" s="11">
        <v>44754</v>
      </c>
      <c r="G65" s="11">
        <v>45119</v>
      </c>
      <c r="H65" s="8">
        <v>3693.17</v>
      </c>
      <c r="I65" s="9" t="s">
        <v>143</v>
      </c>
    </row>
    <row r="66" spans="1:9" ht="21" customHeight="1" x14ac:dyDescent="0.2">
      <c r="A66" s="2">
        <f>IFERROR(VLOOKUP(B66,'[1]DADOS (OCULTAR)'!$Q$3:$S$135,3,0),"")</f>
        <v>10894988000648</v>
      </c>
      <c r="B66" s="3" t="s">
        <v>9</v>
      </c>
      <c r="C66" s="10" t="s">
        <v>140</v>
      </c>
      <c r="D66" s="5" t="s">
        <v>141</v>
      </c>
      <c r="E66" s="6" t="s">
        <v>12</v>
      </c>
      <c r="F66" s="11">
        <v>43861</v>
      </c>
      <c r="G66" s="11">
        <v>44227</v>
      </c>
      <c r="H66" s="8">
        <v>10782.23</v>
      </c>
      <c r="I66" s="9" t="s">
        <v>144</v>
      </c>
    </row>
    <row r="67" spans="1:9" ht="21" customHeight="1" x14ac:dyDescent="0.2">
      <c r="A67" s="2">
        <f>IFERROR(VLOOKUP(B67,'[1]DADOS (OCULTAR)'!$Q$3:$S$135,3,0),"")</f>
        <v>10894988000648</v>
      </c>
      <c r="B67" s="3" t="s">
        <v>9</v>
      </c>
      <c r="C67" s="10" t="s">
        <v>140</v>
      </c>
      <c r="D67" s="5" t="s">
        <v>141</v>
      </c>
      <c r="E67" s="6" t="s">
        <v>20</v>
      </c>
      <c r="F67" s="11">
        <v>44440</v>
      </c>
      <c r="G67" s="11">
        <v>44805</v>
      </c>
      <c r="H67" s="8">
        <v>11860.45</v>
      </c>
      <c r="I67" s="9" t="s">
        <v>145</v>
      </c>
    </row>
    <row r="68" spans="1:9" ht="21" customHeight="1" x14ac:dyDescent="0.2">
      <c r="A68" s="2">
        <f>IFERROR(VLOOKUP(B68,'[1]DADOS (OCULTAR)'!$Q$3:$S$135,3,0),"")</f>
        <v>10894988000648</v>
      </c>
      <c r="B68" s="3" t="s">
        <v>9</v>
      </c>
      <c r="C68" s="10" t="s">
        <v>140</v>
      </c>
      <c r="D68" s="5" t="s">
        <v>141</v>
      </c>
      <c r="E68" s="6" t="s">
        <v>22</v>
      </c>
      <c r="F68" s="11">
        <v>44733</v>
      </c>
      <c r="G68" s="11">
        <v>45098</v>
      </c>
      <c r="H68" s="8">
        <v>13866.23</v>
      </c>
      <c r="I68" s="9" t="s">
        <v>146</v>
      </c>
    </row>
    <row r="69" spans="1:9" ht="21" customHeight="1" x14ac:dyDescent="0.2">
      <c r="A69" s="2">
        <f>IFERROR(VLOOKUP(B69,'[1]DADOS (OCULTAR)'!$Q$3:$S$135,3,0),"")</f>
        <v>10894988000648</v>
      </c>
      <c r="B69" s="3" t="s">
        <v>9</v>
      </c>
      <c r="C69" s="10" t="s">
        <v>140</v>
      </c>
      <c r="D69" s="5" t="s">
        <v>141</v>
      </c>
      <c r="E69" s="6" t="s">
        <v>24</v>
      </c>
      <c r="F69" s="11">
        <v>44986</v>
      </c>
      <c r="G69" s="11">
        <v>45352</v>
      </c>
      <c r="H69" s="8">
        <v>14391.51</v>
      </c>
      <c r="I69" s="9" t="s">
        <v>147</v>
      </c>
    </row>
    <row r="70" spans="1:9" ht="21" customHeight="1" x14ac:dyDescent="0.2">
      <c r="A70" s="2">
        <f>IFERROR(VLOOKUP(B70,'[1]DADOS (OCULTAR)'!$Q$3:$S$135,3,0),"")</f>
        <v>10894988000648</v>
      </c>
      <c r="B70" s="3" t="s">
        <v>9</v>
      </c>
      <c r="C70" s="10" t="s">
        <v>148</v>
      </c>
      <c r="D70" s="5" t="s">
        <v>149</v>
      </c>
      <c r="E70" s="6" t="s">
        <v>12</v>
      </c>
      <c r="F70" s="11">
        <v>45099</v>
      </c>
      <c r="G70" s="11">
        <v>45465</v>
      </c>
      <c r="H70" s="8">
        <v>2381.5</v>
      </c>
      <c r="I70" s="9" t="s">
        <v>150</v>
      </c>
    </row>
    <row r="71" spans="1:9" ht="21" customHeight="1" x14ac:dyDescent="0.2">
      <c r="A71" s="2">
        <f>IFERROR(VLOOKUP(B71,'[1]DADOS (OCULTAR)'!$Q$3:$S$135,3,0),"")</f>
        <v>10894988000648</v>
      </c>
      <c r="B71" s="3" t="s">
        <v>9</v>
      </c>
      <c r="C71" s="10" t="s">
        <v>148</v>
      </c>
      <c r="D71" s="5" t="s">
        <v>149</v>
      </c>
      <c r="E71" s="6" t="s">
        <v>20</v>
      </c>
      <c r="F71" s="11">
        <v>45354</v>
      </c>
      <c r="G71" s="11">
        <v>45719</v>
      </c>
      <c r="H71" s="8">
        <v>2381.5</v>
      </c>
      <c r="I71" s="9" t="s">
        <v>151</v>
      </c>
    </row>
    <row r="72" spans="1:9" ht="21" customHeight="1" x14ac:dyDescent="0.2">
      <c r="A72" s="2">
        <f>IFERROR(VLOOKUP(B72,'[1]DADOS (OCULTAR)'!$Q$3:$S$135,3,0),"")</f>
        <v>10894988000648</v>
      </c>
      <c r="B72" s="3" t="s">
        <v>9</v>
      </c>
      <c r="C72" s="10" t="s">
        <v>152</v>
      </c>
      <c r="D72" s="5" t="s">
        <v>153</v>
      </c>
      <c r="E72" s="6" t="s">
        <v>12</v>
      </c>
      <c r="F72" s="11">
        <v>44179</v>
      </c>
      <c r="G72" s="11">
        <v>44909</v>
      </c>
      <c r="H72" s="8">
        <v>10800</v>
      </c>
      <c r="I72" s="9" t="s">
        <v>154</v>
      </c>
    </row>
    <row r="73" spans="1:9" ht="21" customHeight="1" x14ac:dyDescent="0.2">
      <c r="A73" s="2">
        <f>IFERROR(VLOOKUP(B73,'[1]DADOS (OCULTAR)'!$Q$3:$S$135,3,0),"")</f>
        <v>10894988000648</v>
      </c>
      <c r="B73" s="3" t="s">
        <v>9</v>
      </c>
      <c r="C73" s="10" t="s">
        <v>152</v>
      </c>
      <c r="D73" s="5" t="s">
        <v>153</v>
      </c>
      <c r="E73" s="6" t="s">
        <v>20</v>
      </c>
      <c r="F73" s="11">
        <v>44909</v>
      </c>
      <c r="G73" s="11">
        <v>45640</v>
      </c>
      <c r="H73" s="8">
        <v>10800</v>
      </c>
      <c r="I73" s="9" t="s">
        <v>155</v>
      </c>
    </row>
    <row r="74" spans="1:9" ht="21" customHeight="1" x14ac:dyDescent="0.2">
      <c r="A74" s="2">
        <f>IFERROR(VLOOKUP(B74,'[1]DADOS (OCULTAR)'!$Q$3:$S$135,3,0),"")</f>
        <v>10894988000648</v>
      </c>
      <c r="B74" s="3" t="s">
        <v>9</v>
      </c>
      <c r="C74" s="10" t="s">
        <v>156</v>
      </c>
      <c r="D74" s="5" t="s">
        <v>157</v>
      </c>
      <c r="E74" s="6" t="s">
        <v>12</v>
      </c>
      <c r="F74" s="11">
        <v>43387</v>
      </c>
      <c r="G74" s="11">
        <v>43752</v>
      </c>
      <c r="H74" s="8">
        <v>958.8</v>
      </c>
      <c r="I74" s="9" t="s">
        <v>158</v>
      </c>
    </row>
    <row r="75" spans="1:9" ht="21" customHeight="1" x14ac:dyDescent="0.2">
      <c r="A75" s="2">
        <f>IFERROR(VLOOKUP(B75,'[1]DADOS (OCULTAR)'!$Q$3:$S$135,3,0),"")</f>
        <v>10894988000648</v>
      </c>
      <c r="B75" s="3" t="s">
        <v>9</v>
      </c>
      <c r="C75" s="10" t="s">
        <v>159</v>
      </c>
      <c r="D75" s="5" t="s">
        <v>160</v>
      </c>
      <c r="E75" s="6" t="s">
        <v>12</v>
      </c>
      <c r="F75" s="11">
        <v>44503</v>
      </c>
      <c r="G75" s="11">
        <v>44868</v>
      </c>
      <c r="H75" s="8">
        <v>1673.87</v>
      </c>
      <c r="I75" s="9" t="s">
        <v>161</v>
      </c>
    </row>
    <row r="76" spans="1:9" ht="21" customHeight="1" x14ac:dyDescent="0.2">
      <c r="A76" s="2">
        <f>IFERROR(VLOOKUP(B76,'[1]DADOS (OCULTAR)'!$Q$3:$S$135,3,0),"")</f>
        <v>10894988000648</v>
      </c>
      <c r="B76" s="3" t="s">
        <v>9</v>
      </c>
      <c r="C76" s="10" t="s">
        <v>159</v>
      </c>
      <c r="D76" s="5" t="s">
        <v>160</v>
      </c>
      <c r="E76" s="6" t="s">
        <v>20</v>
      </c>
      <c r="F76" s="11">
        <v>44503</v>
      </c>
      <c r="G76" s="11">
        <v>44868</v>
      </c>
      <c r="H76" s="8">
        <v>2188.39</v>
      </c>
      <c r="I76" s="9" t="s">
        <v>161</v>
      </c>
    </row>
    <row r="77" spans="1:9" ht="21" customHeight="1" x14ac:dyDescent="0.2">
      <c r="A77" s="2">
        <f>IFERROR(VLOOKUP(B77,'[1]DADOS (OCULTAR)'!$Q$3:$S$135,3,0),"")</f>
        <v>10894988000648</v>
      </c>
      <c r="B77" s="3" t="s">
        <v>9</v>
      </c>
      <c r="C77" s="10" t="s">
        <v>162</v>
      </c>
      <c r="D77" s="5" t="s">
        <v>163</v>
      </c>
      <c r="E77" s="6" t="s">
        <v>12</v>
      </c>
      <c r="F77" s="11">
        <v>44258</v>
      </c>
      <c r="G77" s="11">
        <v>44623</v>
      </c>
      <c r="H77" s="8">
        <v>6602.55</v>
      </c>
      <c r="I77" s="9" t="s">
        <v>164</v>
      </c>
    </row>
    <row r="78" spans="1:9" ht="21" customHeight="1" x14ac:dyDescent="0.2">
      <c r="A78" s="2">
        <f>IFERROR(VLOOKUP(B78,'[1]DADOS (OCULTAR)'!$Q$3:$S$135,3,0),"")</f>
        <v>10894988000648</v>
      </c>
      <c r="B78" s="3" t="s">
        <v>9</v>
      </c>
      <c r="C78" s="10" t="s">
        <v>165</v>
      </c>
      <c r="D78" s="5" t="s">
        <v>166</v>
      </c>
      <c r="E78" s="6" t="s">
        <v>12</v>
      </c>
      <c r="F78" s="11">
        <v>43768</v>
      </c>
      <c r="G78" s="11">
        <v>44134</v>
      </c>
      <c r="H78" s="8">
        <v>8964</v>
      </c>
      <c r="I78" s="9" t="s">
        <v>167</v>
      </c>
    </row>
    <row r="79" spans="1:9" ht="21" customHeight="1" x14ac:dyDescent="0.2">
      <c r="A79" s="2">
        <f>IFERROR(VLOOKUP(B79,'[1]DADOS (OCULTAR)'!$Q$3:$S$135,3,0),"")</f>
        <v>10894988000648</v>
      </c>
      <c r="B79" s="3" t="s">
        <v>9</v>
      </c>
      <c r="C79" s="10" t="s">
        <v>165</v>
      </c>
      <c r="D79" s="5" t="s">
        <v>166</v>
      </c>
      <c r="E79" s="6" t="s">
        <v>12</v>
      </c>
      <c r="F79" s="11">
        <v>45108</v>
      </c>
      <c r="G79" s="11">
        <v>45474</v>
      </c>
      <c r="H79" s="8">
        <v>5940</v>
      </c>
      <c r="I79" s="9" t="s">
        <v>168</v>
      </c>
    </row>
    <row r="80" spans="1:9" ht="21" customHeight="1" x14ac:dyDescent="0.2">
      <c r="A80" s="2">
        <f>IFERROR(VLOOKUP(B80,'[1]DADOS (OCULTAR)'!$Q$3:$S$135,3,0),"")</f>
        <v>10894988000648</v>
      </c>
      <c r="B80" s="3" t="s">
        <v>9</v>
      </c>
      <c r="C80" s="10" t="s">
        <v>169</v>
      </c>
      <c r="D80" s="5" t="s">
        <v>170</v>
      </c>
      <c r="E80" s="6" t="s">
        <v>12</v>
      </c>
      <c r="F80" s="11">
        <v>44866</v>
      </c>
      <c r="G80" s="11">
        <v>45231</v>
      </c>
      <c r="H80" s="8">
        <v>6390.96</v>
      </c>
      <c r="I80" s="9" t="s">
        <v>171</v>
      </c>
    </row>
    <row r="81" spans="1:9" ht="21" customHeight="1" x14ac:dyDescent="0.2">
      <c r="A81" s="2">
        <f>IFERROR(VLOOKUP(B81,'[1]DADOS (OCULTAR)'!$Q$3:$S$135,3,0),"")</f>
        <v>10894988000648</v>
      </c>
      <c r="B81" s="3" t="s">
        <v>9</v>
      </c>
      <c r="C81" s="10" t="s">
        <v>172</v>
      </c>
      <c r="D81" s="5" t="s">
        <v>173</v>
      </c>
      <c r="E81" s="6" t="s">
        <v>12</v>
      </c>
      <c r="F81" s="11">
        <v>45017</v>
      </c>
      <c r="G81" s="11">
        <v>45748</v>
      </c>
      <c r="H81" s="8">
        <v>1435241.52</v>
      </c>
      <c r="I81" s="9" t="s">
        <v>174</v>
      </c>
    </row>
    <row r="82" spans="1:9" ht="21" customHeight="1" x14ac:dyDescent="0.2">
      <c r="A82" s="2">
        <f>IFERROR(VLOOKUP(B82,'[1]DADOS (OCULTAR)'!$Q$3:$S$135,3,0),"")</f>
        <v>10894988000648</v>
      </c>
      <c r="B82" s="3" t="s">
        <v>9</v>
      </c>
      <c r="C82" s="10" t="s">
        <v>172</v>
      </c>
      <c r="D82" s="5" t="s">
        <v>173</v>
      </c>
      <c r="E82" s="6" t="s">
        <v>20</v>
      </c>
      <c r="F82" s="11">
        <v>45079</v>
      </c>
      <c r="G82" s="11">
        <v>45445</v>
      </c>
      <c r="H82" s="8">
        <v>1435241.52</v>
      </c>
      <c r="I82" s="9" t="s">
        <v>175</v>
      </c>
    </row>
    <row r="83" spans="1:9" ht="21" customHeight="1" x14ac:dyDescent="0.2">
      <c r="A83" s="2">
        <f>IFERROR(VLOOKUP(B83,'[1]DADOS (OCULTAR)'!$Q$3:$S$135,3,0),"")</f>
        <v>10894988000648</v>
      </c>
      <c r="B83" s="3" t="s">
        <v>9</v>
      </c>
      <c r="C83" s="10" t="s">
        <v>176</v>
      </c>
      <c r="D83" s="5" t="s">
        <v>177</v>
      </c>
      <c r="E83" s="6" t="s">
        <v>12</v>
      </c>
      <c r="F83" s="11">
        <v>44653</v>
      </c>
      <c r="G83" s="11">
        <v>45018</v>
      </c>
      <c r="H83" s="8">
        <v>28200</v>
      </c>
      <c r="I83" s="9" t="s">
        <v>178</v>
      </c>
    </row>
    <row r="84" spans="1:9" ht="21" customHeight="1" x14ac:dyDescent="0.2">
      <c r="A84" s="2">
        <f>IFERROR(VLOOKUP(B84,'[1]DADOS (OCULTAR)'!$Q$3:$S$135,3,0),"")</f>
        <v>10894988000648</v>
      </c>
      <c r="B84" s="3" t="s">
        <v>9</v>
      </c>
      <c r="C84" s="10" t="s">
        <v>176</v>
      </c>
      <c r="D84" s="5" t="s">
        <v>177</v>
      </c>
      <c r="E84" s="6" t="s">
        <v>20</v>
      </c>
      <c r="F84" s="11">
        <v>45018</v>
      </c>
      <c r="G84" s="11">
        <v>45444</v>
      </c>
      <c r="H84" s="8">
        <v>49000</v>
      </c>
      <c r="I84" s="9" t="s">
        <v>179</v>
      </c>
    </row>
    <row r="85" spans="1:9" ht="21" customHeight="1" x14ac:dyDescent="0.2">
      <c r="A85" s="2">
        <f>IFERROR(VLOOKUP(B85,'[1]DADOS (OCULTAR)'!$Q$3:$S$135,3,0),"")</f>
        <v>10894988000648</v>
      </c>
      <c r="B85" s="3" t="s">
        <v>9</v>
      </c>
      <c r="C85" s="10" t="s">
        <v>176</v>
      </c>
      <c r="D85" s="5" t="s">
        <v>177</v>
      </c>
      <c r="E85" s="6" t="s">
        <v>22</v>
      </c>
      <c r="F85" s="11">
        <v>45310</v>
      </c>
      <c r="G85" s="11">
        <v>45676</v>
      </c>
      <c r="H85" s="8">
        <v>49000</v>
      </c>
      <c r="I85" s="9" t="s">
        <v>180</v>
      </c>
    </row>
    <row r="86" spans="1:9" ht="21" customHeight="1" x14ac:dyDescent="0.2">
      <c r="A86" s="2">
        <f>IFERROR(VLOOKUP(B86,'[1]DADOS (OCULTAR)'!$Q$3:$S$135,3,0),"")</f>
        <v>10894988000648</v>
      </c>
      <c r="B86" s="3" t="s">
        <v>9</v>
      </c>
      <c r="C86" s="10" t="s">
        <v>181</v>
      </c>
      <c r="D86" s="5" t="s">
        <v>182</v>
      </c>
      <c r="E86" s="6" t="s">
        <v>12</v>
      </c>
      <c r="F86" s="11">
        <v>43363</v>
      </c>
      <c r="G86" s="11">
        <v>44094</v>
      </c>
      <c r="H86" s="8">
        <v>4300</v>
      </c>
      <c r="I86" s="9" t="s">
        <v>183</v>
      </c>
    </row>
    <row r="87" spans="1:9" ht="21" customHeight="1" x14ac:dyDescent="0.2">
      <c r="A87" s="2">
        <f>IFERROR(VLOOKUP(B87,'[1]DADOS (OCULTAR)'!$Q$3:$S$135,3,0),"")</f>
        <v>10894988000648</v>
      </c>
      <c r="B87" s="3" t="s">
        <v>9</v>
      </c>
      <c r="C87" s="10" t="s">
        <v>181</v>
      </c>
      <c r="D87" s="5" t="s">
        <v>182</v>
      </c>
      <c r="E87" s="6" t="s">
        <v>20</v>
      </c>
      <c r="F87" s="11">
        <v>43363</v>
      </c>
      <c r="G87" s="11">
        <v>44094</v>
      </c>
      <c r="H87" s="8">
        <v>4700</v>
      </c>
      <c r="I87" s="9" t="s">
        <v>184</v>
      </c>
    </row>
    <row r="88" spans="1:9" ht="21" customHeight="1" x14ac:dyDescent="0.2">
      <c r="A88" s="2">
        <f>IFERROR(VLOOKUP(B88,'[1]DADOS (OCULTAR)'!$Q$3:$S$135,3,0),"")</f>
        <v>10894988000648</v>
      </c>
      <c r="B88" s="3" t="s">
        <v>9</v>
      </c>
      <c r="C88" s="10" t="s">
        <v>181</v>
      </c>
      <c r="D88" s="5" t="s">
        <v>182</v>
      </c>
      <c r="E88" s="6" t="s">
        <v>22</v>
      </c>
      <c r="F88" s="11">
        <v>43363</v>
      </c>
      <c r="G88" s="11">
        <v>44459</v>
      </c>
      <c r="H88" s="8">
        <v>4700</v>
      </c>
      <c r="I88" s="9" t="s">
        <v>185</v>
      </c>
    </row>
    <row r="89" spans="1:9" ht="21" customHeight="1" x14ac:dyDescent="0.2">
      <c r="A89" s="2">
        <f>IFERROR(VLOOKUP(B89,'[1]DADOS (OCULTAR)'!$Q$3:$S$135,3,0),"")</f>
        <v>10894988000648</v>
      </c>
      <c r="B89" s="3" t="s">
        <v>9</v>
      </c>
      <c r="C89" s="10" t="s">
        <v>181</v>
      </c>
      <c r="D89" s="5" t="s">
        <v>182</v>
      </c>
      <c r="E89" s="6" t="s">
        <v>24</v>
      </c>
      <c r="F89" s="11">
        <v>43363</v>
      </c>
      <c r="G89" s="11">
        <v>45189</v>
      </c>
      <c r="H89" s="8">
        <v>4926</v>
      </c>
      <c r="I89" s="9" t="s">
        <v>186</v>
      </c>
    </row>
    <row r="90" spans="1:9" ht="21" customHeight="1" x14ac:dyDescent="0.2">
      <c r="A90" s="2">
        <f>IFERROR(VLOOKUP(B90,'[1]DADOS (OCULTAR)'!$Q$3:$S$135,3,0),"")</f>
        <v>10894988000648</v>
      </c>
      <c r="B90" s="3" t="s">
        <v>9</v>
      </c>
      <c r="C90" s="10" t="s">
        <v>181</v>
      </c>
      <c r="D90" s="5" t="s">
        <v>182</v>
      </c>
      <c r="E90" s="6" t="s">
        <v>59</v>
      </c>
      <c r="F90" s="11">
        <v>43363</v>
      </c>
      <c r="G90" s="11">
        <v>45189</v>
      </c>
      <c r="H90" s="8">
        <v>5402</v>
      </c>
      <c r="I90" s="9" t="s">
        <v>187</v>
      </c>
    </row>
    <row r="91" spans="1:9" ht="21" customHeight="1" x14ac:dyDescent="0.2">
      <c r="A91" s="2">
        <f>IFERROR(VLOOKUP(B91,'[1]DADOS (OCULTAR)'!$Q$3:$S$135,3,0),"")</f>
        <v>10894988000648</v>
      </c>
      <c r="B91" s="3" t="s">
        <v>9</v>
      </c>
      <c r="C91" s="10" t="s">
        <v>181</v>
      </c>
      <c r="D91" s="5" t="s">
        <v>182</v>
      </c>
      <c r="E91" s="6" t="s">
        <v>188</v>
      </c>
      <c r="F91" s="11">
        <v>43363</v>
      </c>
      <c r="G91" s="11">
        <v>45189</v>
      </c>
      <c r="H91" s="8">
        <v>5918</v>
      </c>
      <c r="I91" s="9" t="s">
        <v>189</v>
      </c>
    </row>
    <row r="92" spans="1:9" ht="21" customHeight="1" x14ac:dyDescent="0.2">
      <c r="A92" s="2">
        <f>IFERROR(VLOOKUP(B92,'[1]DADOS (OCULTAR)'!$Q$3:$S$135,3,0),"")</f>
        <v>10894988000648</v>
      </c>
      <c r="B92" s="3" t="s">
        <v>9</v>
      </c>
      <c r="C92" s="10" t="s">
        <v>181</v>
      </c>
      <c r="D92" s="5" t="s">
        <v>182</v>
      </c>
      <c r="E92" s="6" t="s">
        <v>190</v>
      </c>
      <c r="F92" s="11">
        <v>44682</v>
      </c>
      <c r="G92" s="11">
        <v>45047</v>
      </c>
      <c r="H92" s="8">
        <v>7144</v>
      </c>
      <c r="I92" s="9" t="s">
        <v>191</v>
      </c>
    </row>
    <row r="93" spans="1:9" ht="21" customHeight="1" x14ac:dyDescent="0.2">
      <c r="A93" s="2">
        <f>IFERROR(VLOOKUP(B93,'[1]DADOS (OCULTAR)'!$Q$3:$S$135,3,0),"")</f>
        <v>10894988000648</v>
      </c>
      <c r="B93" s="3" t="s">
        <v>9</v>
      </c>
      <c r="C93" s="10" t="s">
        <v>181</v>
      </c>
      <c r="D93" s="5" t="s">
        <v>182</v>
      </c>
      <c r="E93" s="6" t="s">
        <v>192</v>
      </c>
      <c r="F93" s="11">
        <v>43363</v>
      </c>
      <c r="G93" s="11">
        <v>45189</v>
      </c>
      <c r="H93" s="8">
        <v>7912.42</v>
      </c>
      <c r="I93" s="9" t="s">
        <v>193</v>
      </c>
    </row>
    <row r="94" spans="1:9" ht="21" customHeight="1" x14ac:dyDescent="0.2">
      <c r="A94" s="2">
        <f>IFERROR(VLOOKUP(B94,'[1]DADOS (OCULTAR)'!$Q$3:$S$135,3,0),"")</f>
        <v>10894988000648</v>
      </c>
      <c r="B94" s="3" t="s">
        <v>9</v>
      </c>
      <c r="C94" s="10" t="s">
        <v>181</v>
      </c>
      <c r="D94" s="5" t="s">
        <v>182</v>
      </c>
      <c r="E94" s="6" t="s">
        <v>194</v>
      </c>
      <c r="F94" s="11">
        <v>43363</v>
      </c>
      <c r="G94" s="11">
        <v>45189</v>
      </c>
      <c r="H94" s="8">
        <v>7984.42</v>
      </c>
      <c r="I94" s="9" t="s">
        <v>195</v>
      </c>
    </row>
    <row r="95" spans="1:9" ht="21" customHeight="1" x14ac:dyDescent="0.2">
      <c r="A95" s="2">
        <f>IFERROR(VLOOKUP(B95,'[1]DADOS (OCULTAR)'!$Q$3:$S$135,3,0),"")</f>
        <v>10894988000648</v>
      </c>
      <c r="B95" s="3" t="s">
        <v>9</v>
      </c>
      <c r="C95" s="10" t="s">
        <v>181</v>
      </c>
      <c r="D95" s="5" t="s">
        <v>182</v>
      </c>
      <c r="E95" s="6" t="s">
        <v>196</v>
      </c>
      <c r="F95" s="11">
        <v>43363</v>
      </c>
      <c r="G95" s="11">
        <v>45524</v>
      </c>
      <c r="H95" s="8">
        <v>7984.42</v>
      </c>
      <c r="I95" s="9" t="s">
        <v>197</v>
      </c>
    </row>
    <row r="96" spans="1:9" ht="21" customHeight="1" x14ac:dyDescent="0.2">
      <c r="A96" s="2">
        <f>IFERROR(VLOOKUP(B96,'[1]DADOS (OCULTAR)'!$Q$3:$S$135,3,0),"")</f>
        <v>10894988000648</v>
      </c>
      <c r="B96" s="3" t="s">
        <v>9</v>
      </c>
      <c r="C96" s="10" t="s">
        <v>181</v>
      </c>
      <c r="D96" s="5" t="s">
        <v>182</v>
      </c>
      <c r="E96" s="6" t="s">
        <v>12</v>
      </c>
      <c r="F96" s="11">
        <v>45261</v>
      </c>
      <c r="G96" s="11">
        <v>45627</v>
      </c>
      <c r="H96" s="8">
        <v>7093.02</v>
      </c>
      <c r="I96" s="9" t="s">
        <v>198</v>
      </c>
    </row>
    <row r="97" spans="1:9" ht="21" customHeight="1" x14ac:dyDescent="0.2">
      <c r="A97" s="2">
        <f>IFERROR(VLOOKUP(B97,'[1]DADOS (OCULTAR)'!$Q$3:$S$135,3,0),"")</f>
        <v>10894988000648</v>
      </c>
      <c r="B97" s="3" t="s">
        <v>9</v>
      </c>
      <c r="C97" s="10" t="s">
        <v>199</v>
      </c>
      <c r="D97" s="5" t="s">
        <v>200</v>
      </c>
      <c r="E97" s="6" t="s">
        <v>12</v>
      </c>
      <c r="F97" s="11">
        <v>43869</v>
      </c>
      <c r="G97" s="11">
        <v>44235</v>
      </c>
      <c r="H97" s="8">
        <v>8400</v>
      </c>
      <c r="I97" s="9" t="s">
        <v>201</v>
      </c>
    </row>
    <row r="98" spans="1:9" ht="21" customHeight="1" x14ac:dyDescent="0.2">
      <c r="A98" s="2">
        <f>IFERROR(VLOOKUP(B98,'[1]DADOS (OCULTAR)'!$Q$3:$S$135,3,0),"")</f>
        <v>10894988000648</v>
      </c>
      <c r="B98" s="3" t="s">
        <v>9</v>
      </c>
      <c r="C98" s="10" t="s">
        <v>199</v>
      </c>
      <c r="D98" s="5" t="s">
        <v>200</v>
      </c>
      <c r="E98" s="6" t="s">
        <v>20</v>
      </c>
      <c r="F98" s="11">
        <v>43892</v>
      </c>
      <c r="G98" s="11">
        <v>44257</v>
      </c>
      <c r="H98" s="8">
        <v>4526.04</v>
      </c>
      <c r="I98" s="9" t="s">
        <v>202</v>
      </c>
    </row>
    <row r="99" spans="1:9" ht="21" customHeight="1" x14ac:dyDescent="0.2">
      <c r="A99" s="2">
        <f>IFERROR(VLOOKUP(B99,'[1]DADOS (OCULTAR)'!$Q$3:$S$135,3,0),"")</f>
        <v>10894988000648</v>
      </c>
      <c r="B99" s="3" t="s">
        <v>9</v>
      </c>
      <c r="C99" s="10" t="s">
        <v>199</v>
      </c>
      <c r="D99" s="5" t="s">
        <v>200</v>
      </c>
      <c r="E99" s="6" t="s">
        <v>22</v>
      </c>
      <c r="F99" s="11">
        <v>44137</v>
      </c>
      <c r="G99" s="11">
        <v>44502</v>
      </c>
      <c r="H99" s="8">
        <v>3579.96</v>
      </c>
      <c r="I99" s="9" t="s">
        <v>203</v>
      </c>
    </row>
    <row r="100" spans="1:9" ht="21" customHeight="1" x14ac:dyDescent="0.2">
      <c r="A100" s="2">
        <f>IFERROR(VLOOKUP(B100,'[1]DADOS (OCULTAR)'!$Q$3:$S$135,3,0),"")</f>
        <v>10894988000648</v>
      </c>
      <c r="B100" s="3" t="s">
        <v>9</v>
      </c>
      <c r="C100" s="10" t="s">
        <v>199</v>
      </c>
      <c r="D100" s="5" t="s">
        <v>200</v>
      </c>
      <c r="E100" s="6" t="s">
        <v>24</v>
      </c>
      <c r="F100" s="11">
        <v>44501</v>
      </c>
      <c r="G100" s="11">
        <v>44866</v>
      </c>
      <c r="H100" s="8">
        <v>3937.92</v>
      </c>
      <c r="I100" s="9" t="s">
        <v>204</v>
      </c>
    </row>
    <row r="101" spans="1:9" ht="21" customHeight="1" x14ac:dyDescent="0.2">
      <c r="A101" s="2">
        <f>IFERROR(VLOOKUP(B101,'[1]DADOS (OCULTAR)'!$Q$3:$S$135,3,0),"")</f>
        <v>10894988000648</v>
      </c>
      <c r="B101" s="3" t="s">
        <v>9</v>
      </c>
      <c r="C101" s="10" t="s">
        <v>199</v>
      </c>
      <c r="D101" s="5" t="s">
        <v>200</v>
      </c>
      <c r="E101" s="6" t="s">
        <v>59</v>
      </c>
      <c r="F101" s="11">
        <v>44775</v>
      </c>
      <c r="G101" s="11">
        <v>45140</v>
      </c>
      <c r="H101" s="8">
        <v>3937.92</v>
      </c>
      <c r="I101" s="9" t="s">
        <v>205</v>
      </c>
    </row>
    <row r="102" spans="1:9" ht="21" customHeight="1" x14ac:dyDescent="0.2">
      <c r="A102" s="2">
        <f>IFERROR(VLOOKUP(B102,'[1]DADOS (OCULTAR)'!$Q$3:$S$135,3,0),"")</f>
        <v>10894988000648</v>
      </c>
      <c r="B102" s="3" t="s">
        <v>9</v>
      </c>
      <c r="C102" s="10" t="s">
        <v>199</v>
      </c>
      <c r="D102" s="5" t="s">
        <v>200</v>
      </c>
      <c r="E102" s="6" t="s">
        <v>188</v>
      </c>
      <c r="F102" s="11">
        <v>44923</v>
      </c>
      <c r="G102" s="11">
        <v>45288</v>
      </c>
      <c r="H102" s="8">
        <v>16778.759999999998</v>
      </c>
      <c r="I102" s="9" t="s">
        <v>206</v>
      </c>
    </row>
    <row r="103" spans="1:9" ht="21" customHeight="1" x14ac:dyDescent="0.2">
      <c r="A103" s="2">
        <f>IFERROR(VLOOKUP(B103,'[1]DADOS (OCULTAR)'!$Q$3:$S$135,3,0),"")</f>
        <v>10894988000648</v>
      </c>
      <c r="B103" s="3" t="s">
        <v>9</v>
      </c>
      <c r="C103" s="10" t="s">
        <v>207</v>
      </c>
      <c r="D103" s="5" t="s">
        <v>208</v>
      </c>
      <c r="E103" s="6" t="s">
        <v>12</v>
      </c>
      <c r="F103" s="11">
        <v>44105</v>
      </c>
      <c r="G103" s="11">
        <v>44470</v>
      </c>
      <c r="H103" s="8">
        <v>2508.12</v>
      </c>
      <c r="I103" s="9" t="s">
        <v>209</v>
      </c>
    </row>
    <row r="104" spans="1:9" ht="21" customHeight="1" x14ac:dyDescent="0.2">
      <c r="A104" s="2">
        <f>IFERROR(VLOOKUP(B104,'[1]DADOS (OCULTAR)'!$Q$3:$S$135,3,0),"")</f>
        <v>10894988000648</v>
      </c>
      <c r="B104" s="3" t="s">
        <v>9</v>
      </c>
      <c r="C104" s="10" t="s">
        <v>207</v>
      </c>
      <c r="D104" s="5" t="s">
        <v>208</v>
      </c>
      <c r="E104" s="6" t="s">
        <v>20</v>
      </c>
      <c r="F104" s="11">
        <v>44287</v>
      </c>
      <c r="G104" s="11">
        <v>44652</v>
      </c>
      <c r="H104" s="8">
        <v>2508.12</v>
      </c>
      <c r="I104" s="9" t="s">
        <v>210</v>
      </c>
    </row>
    <row r="105" spans="1:9" ht="21" customHeight="1" x14ac:dyDescent="0.2">
      <c r="A105" s="2">
        <f>IFERROR(VLOOKUP(B105,'[1]DADOS (OCULTAR)'!$Q$3:$S$135,3,0),"")</f>
        <v>10894988000648</v>
      </c>
      <c r="B105" s="3" t="s">
        <v>9</v>
      </c>
      <c r="C105" s="10" t="s">
        <v>207</v>
      </c>
      <c r="D105" s="5" t="s">
        <v>208</v>
      </c>
      <c r="E105" s="6" t="s">
        <v>22</v>
      </c>
      <c r="F105" s="11">
        <v>44562</v>
      </c>
      <c r="G105" s="11">
        <v>44927</v>
      </c>
      <c r="H105" s="8">
        <v>2633.52</v>
      </c>
      <c r="I105" s="9" t="s">
        <v>211</v>
      </c>
    </row>
    <row r="106" spans="1:9" ht="21" customHeight="1" x14ac:dyDescent="0.2">
      <c r="A106" s="2">
        <f>IFERROR(VLOOKUP(B106,'[1]DADOS (OCULTAR)'!$Q$3:$S$135,3,0),"")</f>
        <v>10894988000648</v>
      </c>
      <c r="B106" s="3" t="s">
        <v>9</v>
      </c>
      <c r="C106" s="10" t="s">
        <v>207</v>
      </c>
      <c r="D106" s="5" t="s">
        <v>208</v>
      </c>
      <c r="E106" s="6" t="s">
        <v>24</v>
      </c>
      <c r="F106" s="11">
        <v>44650</v>
      </c>
      <c r="G106" s="11">
        <v>45015</v>
      </c>
      <c r="H106" s="8">
        <v>2904.24</v>
      </c>
      <c r="I106" s="9" t="s">
        <v>212</v>
      </c>
    </row>
    <row r="107" spans="1:9" ht="21" customHeight="1" x14ac:dyDescent="0.2">
      <c r="A107" s="2">
        <f>IFERROR(VLOOKUP(B107,'[1]DADOS (OCULTAR)'!$Q$3:$S$135,3,0),"")</f>
        <v>10894988000648</v>
      </c>
      <c r="B107" s="3" t="s">
        <v>9</v>
      </c>
      <c r="C107" s="10" t="s">
        <v>207</v>
      </c>
      <c r="D107" s="5" t="s">
        <v>208</v>
      </c>
      <c r="E107" s="6" t="s">
        <v>59</v>
      </c>
      <c r="F107" s="11">
        <v>44866</v>
      </c>
      <c r="G107" s="11">
        <v>45231</v>
      </c>
      <c r="H107" s="8">
        <v>2904.24</v>
      </c>
      <c r="I107" s="9" t="s">
        <v>213</v>
      </c>
    </row>
    <row r="108" spans="1:9" ht="21" customHeight="1" x14ac:dyDescent="0.2">
      <c r="A108" s="2">
        <f>IFERROR(VLOOKUP(B108,'[1]DADOS (OCULTAR)'!$Q$3:$S$135,3,0),"")</f>
        <v>10894988000648</v>
      </c>
      <c r="B108" s="3" t="s">
        <v>9</v>
      </c>
      <c r="C108" s="10" t="s">
        <v>207</v>
      </c>
      <c r="D108" s="5" t="s">
        <v>208</v>
      </c>
      <c r="E108" s="6" t="s">
        <v>188</v>
      </c>
      <c r="F108" s="11">
        <v>44939</v>
      </c>
      <c r="G108" s="11">
        <v>45304</v>
      </c>
      <c r="H108" s="8">
        <v>3072.24</v>
      </c>
      <c r="I108" s="9" t="s">
        <v>214</v>
      </c>
    </row>
    <row r="109" spans="1:9" ht="21" customHeight="1" x14ac:dyDescent="0.2">
      <c r="A109" s="2">
        <f>IFERROR(VLOOKUP(B109,'[1]DADOS (OCULTAR)'!$Q$3:$S$135,3,0),"")</f>
        <v>10894988000648</v>
      </c>
      <c r="B109" s="3" t="s">
        <v>9</v>
      </c>
      <c r="C109" s="10" t="s">
        <v>207</v>
      </c>
      <c r="D109" s="5" t="s">
        <v>208</v>
      </c>
      <c r="E109" s="6" t="s">
        <v>190</v>
      </c>
      <c r="F109" s="11">
        <v>45323</v>
      </c>
      <c r="G109" s="11">
        <v>45689</v>
      </c>
      <c r="H109" s="8">
        <v>3213.6</v>
      </c>
      <c r="I109" s="9" t="s">
        <v>215</v>
      </c>
    </row>
    <row r="110" spans="1:9" ht="21" customHeight="1" x14ac:dyDescent="0.2">
      <c r="A110" s="2">
        <f>IFERROR(VLOOKUP(B110,'[1]DADOS (OCULTAR)'!$Q$3:$S$135,3,0),"")</f>
        <v>10894988000648</v>
      </c>
      <c r="B110" s="3" t="s">
        <v>9</v>
      </c>
      <c r="C110" s="10" t="s">
        <v>216</v>
      </c>
      <c r="D110" s="5" t="s">
        <v>217</v>
      </c>
      <c r="E110" s="6" t="s">
        <v>12</v>
      </c>
      <c r="F110" s="11">
        <v>43584</v>
      </c>
      <c r="G110" s="11">
        <v>44680</v>
      </c>
      <c r="H110" s="8">
        <v>28000</v>
      </c>
      <c r="I110" s="9" t="s">
        <v>218</v>
      </c>
    </row>
    <row r="111" spans="1:9" ht="21" customHeight="1" x14ac:dyDescent="0.2">
      <c r="A111" s="2">
        <f>IFERROR(VLOOKUP(B111,'[1]DADOS (OCULTAR)'!$Q$3:$S$135,3,0),"")</f>
        <v>10894988000648</v>
      </c>
      <c r="B111" s="3" t="s">
        <v>9</v>
      </c>
      <c r="C111" s="10" t="s">
        <v>216</v>
      </c>
      <c r="D111" s="5" t="s">
        <v>217</v>
      </c>
      <c r="E111" s="6" t="s">
        <v>20</v>
      </c>
      <c r="F111" s="11">
        <v>43845</v>
      </c>
      <c r="G111" s="11">
        <v>44211</v>
      </c>
      <c r="H111" s="8">
        <v>2300</v>
      </c>
      <c r="I111" s="9" t="s">
        <v>219</v>
      </c>
    </row>
    <row r="112" spans="1:9" ht="21" customHeight="1" x14ac:dyDescent="0.2">
      <c r="A112" s="2">
        <f>IFERROR(VLOOKUP(B112,'[1]DADOS (OCULTAR)'!$Q$3:$S$135,3,0),"")</f>
        <v>10894988000648</v>
      </c>
      <c r="B112" s="3" t="s">
        <v>9</v>
      </c>
      <c r="C112" s="10" t="s">
        <v>216</v>
      </c>
      <c r="D112" s="5" t="s">
        <v>217</v>
      </c>
      <c r="E112" s="6" t="s">
        <v>22</v>
      </c>
      <c r="F112" s="11">
        <v>44211</v>
      </c>
      <c r="G112" s="11">
        <v>44576</v>
      </c>
      <c r="H112" s="8">
        <v>28000</v>
      </c>
      <c r="I112" s="9" t="s">
        <v>220</v>
      </c>
    </row>
    <row r="113" spans="1:9" ht="21" customHeight="1" x14ac:dyDescent="0.2">
      <c r="A113" s="2">
        <f>IFERROR(VLOOKUP(B113,'[1]DADOS (OCULTAR)'!$Q$3:$S$135,3,0),"")</f>
        <v>10894988000648</v>
      </c>
      <c r="B113" s="3" t="s">
        <v>9</v>
      </c>
      <c r="C113" s="10" t="s">
        <v>216</v>
      </c>
      <c r="D113" s="5" t="s">
        <v>217</v>
      </c>
      <c r="E113" s="6" t="s">
        <v>24</v>
      </c>
      <c r="F113" s="11">
        <v>44713</v>
      </c>
      <c r="G113" s="11">
        <v>45078</v>
      </c>
      <c r="H113" s="8">
        <v>28000</v>
      </c>
      <c r="I113" s="9" t="s">
        <v>221</v>
      </c>
    </row>
    <row r="114" spans="1:9" ht="21" customHeight="1" x14ac:dyDescent="0.2">
      <c r="A114" s="2">
        <f>IFERROR(VLOOKUP(B114,'[1]DADOS (OCULTAR)'!$Q$3:$S$135,3,0),"")</f>
        <v>10894988000648</v>
      </c>
      <c r="B114" s="3" t="s">
        <v>9</v>
      </c>
      <c r="C114" s="10" t="s">
        <v>216</v>
      </c>
      <c r="D114" s="5" t="s">
        <v>217</v>
      </c>
      <c r="E114" s="6" t="s">
        <v>59</v>
      </c>
      <c r="F114" s="11">
        <v>45055</v>
      </c>
      <c r="G114" s="11">
        <v>45421</v>
      </c>
      <c r="H114" s="8">
        <v>28000</v>
      </c>
      <c r="I114" s="9" t="s">
        <v>222</v>
      </c>
    </row>
    <row r="115" spans="1:9" ht="21" customHeight="1" x14ac:dyDescent="0.2">
      <c r="A115" s="2">
        <f>IFERROR(VLOOKUP(B115,'[1]DADOS (OCULTAR)'!$Q$3:$S$135,3,0),"")</f>
        <v>10894988000648</v>
      </c>
      <c r="B115" s="3" t="s">
        <v>9</v>
      </c>
      <c r="C115" s="10" t="s">
        <v>216</v>
      </c>
      <c r="D115" s="5" t="s">
        <v>217</v>
      </c>
      <c r="E115" s="6" t="s">
        <v>188</v>
      </c>
      <c r="F115" s="11">
        <v>45055</v>
      </c>
      <c r="G115" s="11">
        <v>45421</v>
      </c>
      <c r="H115" s="8">
        <v>28113.360000000001</v>
      </c>
      <c r="I115" s="9" t="s">
        <v>222</v>
      </c>
    </row>
    <row r="116" spans="1:9" ht="21" customHeight="1" x14ac:dyDescent="0.2">
      <c r="A116" s="2">
        <f>IFERROR(VLOOKUP(B116,'[1]DADOS (OCULTAR)'!$Q$3:$S$135,3,0),"")</f>
        <v>10894988000648</v>
      </c>
      <c r="B116" s="3" t="s">
        <v>9</v>
      </c>
      <c r="C116" s="10" t="s">
        <v>223</v>
      </c>
      <c r="D116" s="5" t="s">
        <v>224</v>
      </c>
      <c r="E116" s="6" t="s">
        <v>12</v>
      </c>
      <c r="F116" s="11">
        <v>43800</v>
      </c>
      <c r="G116" s="11">
        <v>44166</v>
      </c>
      <c r="H116" s="8">
        <v>36720</v>
      </c>
      <c r="I116" s="9" t="s">
        <v>225</v>
      </c>
    </row>
    <row r="117" spans="1:9" ht="21" customHeight="1" x14ac:dyDescent="0.2">
      <c r="A117" s="2">
        <f>IFERROR(VLOOKUP(B117,'[1]DADOS (OCULTAR)'!$Q$3:$S$135,3,0),"")</f>
        <v>10894988000648</v>
      </c>
      <c r="B117" s="3" t="s">
        <v>9</v>
      </c>
      <c r="C117" s="10" t="s">
        <v>223</v>
      </c>
      <c r="D117" s="5" t="s">
        <v>224</v>
      </c>
      <c r="E117" s="6" t="s">
        <v>20</v>
      </c>
      <c r="F117" s="11">
        <v>44931</v>
      </c>
      <c r="G117" s="11">
        <v>45296</v>
      </c>
      <c r="H117" s="8">
        <v>39924.6</v>
      </c>
      <c r="I117" s="9" t="s">
        <v>226</v>
      </c>
    </row>
    <row r="118" spans="1:9" ht="21" customHeight="1" x14ac:dyDescent="0.2">
      <c r="A118" s="2">
        <f>IFERROR(VLOOKUP(B118,'[1]DADOS (OCULTAR)'!$Q$3:$S$135,3,0),"")</f>
        <v>10894988000648</v>
      </c>
      <c r="B118" s="3" t="s">
        <v>9</v>
      </c>
      <c r="C118" s="10" t="s">
        <v>223</v>
      </c>
      <c r="D118" s="5" t="s">
        <v>224</v>
      </c>
      <c r="E118" s="6" t="s">
        <v>22</v>
      </c>
      <c r="F118" s="11">
        <v>44946</v>
      </c>
      <c r="G118" s="11">
        <v>45311</v>
      </c>
      <c r="H118" s="8">
        <v>39924.6</v>
      </c>
      <c r="I118" s="9" t="s">
        <v>227</v>
      </c>
    </row>
    <row r="119" spans="1:9" ht="21" customHeight="1" x14ac:dyDescent="0.2">
      <c r="A119" s="2">
        <f>IFERROR(VLOOKUP(B119,'[1]DADOS (OCULTAR)'!$Q$3:$S$135,3,0),"")</f>
        <v>10894988000648</v>
      </c>
      <c r="B119" s="3" t="s">
        <v>9</v>
      </c>
      <c r="C119" s="10" t="s">
        <v>223</v>
      </c>
      <c r="D119" s="5" t="s">
        <v>224</v>
      </c>
      <c r="E119" s="6" t="s">
        <v>24</v>
      </c>
      <c r="F119" s="11">
        <v>45141</v>
      </c>
      <c r="G119" s="11">
        <v>45507</v>
      </c>
      <c r="H119" s="8">
        <v>41103.72</v>
      </c>
      <c r="I119" s="9" t="s">
        <v>228</v>
      </c>
    </row>
    <row r="120" spans="1:9" ht="21" customHeight="1" x14ac:dyDescent="0.2">
      <c r="A120" s="2">
        <f>IFERROR(VLOOKUP(B120,'[1]DADOS (OCULTAR)'!$Q$3:$S$135,3,0),"")</f>
        <v>10894988000648</v>
      </c>
      <c r="B120" s="3" t="s">
        <v>9</v>
      </c>
      <c r="C120" s="10" t="s">
        <v>229</v>
      </c>
      <c r="D120" s="5" t="s">
        <v>230</v>
      </c>
      <c r="E120" s="6" t="s">
        <v>12</v>
      </c>
      <c r="F120" s="11">
        <v>44866</v>
      </c>
      <c r="G120" s="11">
        <v>45231</v>
      </c>
      <c r="H120" s="8">
        <v>17329.97</v>
      </c>
      <c r="I120" s="9" t="s">
        <v>231</v>
      </c>
    </row>
    <row r="121" spans="1:9" ht="21" customHeight="1" x14ac:dyDescent="0.2">
      <c r="A121" s="2">
        <f>IFERROR(VLOOKUP(B121,'[1]DADOS (OCULTAR)'!$Q$3:$S$135,3,0),"")</f>
        <v>10894988000648</v>
      </c>
      <c r="B121" s="3" t="s">
        <v>9</v>
      </c>
      <c r="C121" s="10" t="s">
        <v>232</v>
      </c>
      <c r="D121" s="5" t="s">
        <v>233</v>
      </c>
      <c r="E121" s="6" t="s">
        <v>12</v>
      </c>
      <c r="F121" s="11">
        <v>43678</v>
      </c>
      <c r="G121" s="11">
        <v>44044</v>
      </c>
      <c r="H121" s="8">
        <v>453207.36</v>
      </c>
      <c r="I121" s="9" t="s">
        <v>234</v>
      </c>
    </row>
    <row r="122" spans="1:9" ht="21" customHeight="1" x14ac:dyDescent="0.2">
      <c r="A122" s="2">
        <f>IFERROR(VLOOKUP(B122,'[1]DADOS (OCULTAR)'!$Q$3:$S$135,3,0),"")</f>
        <v>10894988000648</v>
      </c>
      <c r="B122" s="3" t="s">
        <v>9</v>
      </c>
      <c r="C122" s="10" t="s">
        <v>232</v>
      </c>
      <c r="D122" s="5" t="s">
        <v>233</v>
      </c>
      <c r="E122" s="6" t="s">
        <v>20</v>
      </c>
      <c r="F122" s="11">
        <v>43952</v>
      </c>
      <c r="G122" s="11">
        <v>44317</v>
      </c>
      <c r="H122" s="8">
        <v>473511</v>
      </c>
      <c r="I122" s="9" t="s">
        <v>235</v>
      </c>
    </row>
    <row r="123" spans="1:9" ht="21" customHeight="1" x14ac:dyDescent="0.2">
      <c r="A123" s="2">
        <f>IFERROR(VLOOKUP(B123,'[1]DADOS (OCULTAR)'!$Q$3:$S$135,3,0),"")</f>
        <v>10894988000648</v>
      </c>
      <c r="B123" s="3" t="s">
        <v>9</v>
      </c>
      <c r="C123" s="10" t="s">
        <v>232</v>
      </c>
      <c r="D123" s="5" t="s">
        <v>233</v>
      </c>
      <c r="E123" s="6" t="s">
        <v>22</v>
      </c>
      <c r="F123" s="11">
        <v>44256</v>
      </c>
      <c r="G123" s="11">
        <v>44621</v>
      </c>
      <c r="H123" s="8">
        <v>499313.88</v>
      </c>
      <c r="I123" s="9" t="s">
        <v>236</v>
      </c>
    </row>
    <row r="124" spans="1:9" ht="21" customHeight="1" x14ac:dyDescent="0.2">
      <c r="A124" s="2">
        <f>IFERROR(VLOOKUP(B124,'[1]DADOS (OCULTAR)'!$Q$3:$S$135,3,0),"")</f>
        <v>10894988000648</v>
      </c>
      <c r="B124" s="3" t="s">
        <v>9</v>
      </c>
      <c r="C124" s="10" t="s">
        <v>232</v>
      </c>
      <c r="D124" s="5" t="s">
        <v>233</v>
      </c>
      <c r="E124" s="6" t="s">
        <v>24</v>
      </c>
      <c r="F124" s="11">
        <v>44718</v>
      </c>
      <c r="G124" s="11">
        <v>45083</v>
      </c>
      <c r="H124" s="8">
        <v>550056.48</v>
      </c>
      <c r="I124" s="9" t="s">
        <v>237</v>
      </c>
    </row>
    <row r="125" spans="1:9" ht="21" customHeight="1" x14ac:dyDescent="0.2">
      <c r="A125" s="2">
        <f>IFERROR(VLOOKUP(B125,'[1]DADOS (OCULTAR)'!$Q$3:$S$135,3,0),"")</f>
        <v>10894988000648</v>
      </c>
      <c r="B125" s="3" t="s">
        <v>9</v>
      </c>
      <c r="C125" s="10" t="s">
        <v>238</v>
      </c>
      <c r="D125" s="5" t="s">
        <v>239</v>
      </c>
      <c r="E125" s="6" t="s">
        <v>12</v>
      </c>
      <c r="F125" s="11">
        <v>45140</v>
      </c>
      <c r="G125" s="11">
        <v>45506</v>
      </c>
      <c r="H125" s="8">
        <v>24000</v>
      </c>
      <c r="I125" s="9" t="s">
        <v>240</v>
      </c>
    </row>
    <row r="126" spans="1:9" ht="21" customHeight="1" x14ac:dyDescent="0.2">
      <c r="A126" s="2">
        <f>IFERROR(VLOOKUP(B126,'[1]DADOS (OCULTAR)'!$Q$3:$S$135,3,0),"")</f>
        <v>10894988000648</v>
      </c>
      <c r="B126" s="3" t="s">
        <v>9</v>
      </c>
      <c r="C126" s="10" t="s">
        <v>241</v>
      </c>
      <c r="D126" s="5" t="s">
        <v>242</v>
      </c>
      <c r="E126" s="6" t="s">
        <v>12</v>
      </c>
      <c r="F126" s="11">
        <v>43850</v>
      </c>
      <c r="G126" s="11">
        <v>44216</v>
      </c>
      <c r="H126" s="8">
        <v>50626.080000000002</v>
      </c>
      <c r="I126" s="9" t="s">
        <v>243</v>
      </c>
    </row>
    <row r="127" spans="1:9" ht="21" customHeight="1" x14ac:dyDescent="0.2">
      <c r="A127" s="2">
        <f>IFERROR(VLOOKUP(B127,'[1]DADOS (OCULTAR)'!$Q$3:$S$135,3,0),"")</f>
        <v>10894988000648</v>
      </c>
      <c r="B127" s="3" t="s">
        <v>9</v>
      </c>
      <c r="C127" s="10" t="s">
        <v>241</v>
      </c>
      <c r="D127" s="5" t="s">
        <v>242</v>
      </c>
      <c r="E127" s="6" t="s">
        <v>20</v>
      </c>
      <c r="F127" s="11">
        <v>44224</v>
      </c>
      <c r="G127" s="11">
        <v>44589</v>
      </c>
      <c r="H127" s="8">
        <v>52808.639999999999</v>
      </c>
      <c r="I127" s="9" t="s">
        <v>244</v>
      </c>
    </row>
    <row r="128" spans="1:9" ht="21" customHeight="1" x14ac:dyDescent="0.2">
      <c r="A128" s="2">
        <f>IFERROR(VLOOKUP(B128,'[1]DADOS (OCULTAR)'!$Q$3:$S$135,3,0),"")</f>
        <v>10894988000648</v>
      </c>
      <c r="B128" s="3" t="s">
        <v>9</v>
      </c>
      <c r="C128" s="10" t="s">
        <v>241</v>
      </c>
      <c r="D128" s="5" t="s">
        <v>242</v>
      </c>
      <c r="E128" s="6" t="s">
        <v>12</v>
      </c>
      <c r="F128" s="11">
        <v>44952</v>
      </c>
      <c r="G128" s="11">
        <v>45317</v>
      </c>
      <c r="H128" s="8">
        <v>52808.639999999999</v>
      </c>
      <c r="I128" s="9" t="s">
        <v>245</v>
      </c>
    </row>
    <row r="129" spans="1:9" ht="21" customHeight="1" x14ac:dyDescent="0.2">
      <c r="A129" s="2">
        <f>IFERROR(VLOOKUP(B129,'[1]DADOS (OCULTAR)'!$Q$3:$S$135,3,0),"")</f>
        <v>10894988000648</v>
      </c>
      <c r="B129" s="3" t="s">
        <v>9</v>
      </c>
      <c r="C129" s="10" t="s">
        <v>246</v>
      </c>
      <c r="D129" s="5" t="s">
        <v>247</v>
      </c>
      <c r="E129" s="6" t="s">
        <v>12</v>
      </c>
      <c r="F129" s="11">
        <v>45218</v>
      </c>
      <c r="G129" s="11">
        <v>45584</v>
      </c>
      <c r="H129" s="8">
        <v>22558.92</v>
      </c>
      <c r="I129" s="9" t="s">
        <v>248</v>
      </c>
    </row>
    <row r="130" spans="1:9" ht="21" customHeight="1" x14ac:dyDescent="0.2">
      <c r="A130" s="2">
        <f>IFERROR(VLOOKUP(B130,'[1]DADOS (OCULTAR)'!$Q$3:$S$135,3,0),"")</f>
        <v>10894988000648</v>
      </c>
      <c r="B130" s="3" t="s">
        <v>9</v>
      </c>
      <c r="C130" s="10" t="s">
        <v>249</v>
      </c>
      <c r="D130" s="5" t="s">
        <v>250</v>
      </c>
      <c r="E130" s="6" t="s">
        <v>12</v>
      </c>
      <c r="F130" s="11">
        <v>44936</v>
      </c>
      <c r="G130" s="11">
        <v>45301</v>
      </c>
      <c r="H130" s="8">
        <v>9185.0400000000009</v>
      </c>
      <c r="I130" s="9" t="s">
        <v>251</v>
      </c>
    </row>
    <row r="131" spans="1:9" ht="21" customHeight="1" x14ac:dyDescent="0.2">
      <c r="A131" s="2">
        <f>IFERROR(VLOOKUP(B131,'[1]DADOS (OCULTAR)'!$Q$3:$S$135,3,0),"")</f>
        <v>10894988000648</v>
      </c>
      <c r="B131" s="3" t="s">
        <v>9</v>
      </c>
      <c r="C131" s="10" t="s">
        <v>252</v>
      </c>
      <c r="D131" s="5" t="s">
        <v>253</v>
      </c>
      <c r="E131" s="6" t="s">
        <v>12</v>
      </c>
      <c r="F131" s="11">
        <v>43101</v>
      </c>
      <c r="G131" s="11">
        <v>43466</v>
      </c>
      <c r="H131" s="8">
        <v>498819.96</v>
      </c>
      <c r="I131" s="9" t="s">
        <v>254</v>
      </c>
    </row>
    <row r="132" spans="1:9" ht="21" customHeight="1" x14ac:dyDescent="0.2">
      <c r="A132" s="2">
        <f>IFERROR(VLOOKUP(B132,'[1]DADOS (OCULTAR)'!$Q$3:$S$135,3,0),"")</f>
        <v>10894988000648</v>
      </c>
      <c r="B132" s="3" t="s">
        <v>9</v>
      </c>
      <c r="C132" s="10" t="s">
        <v>252</v>
      </c>
      <c r="D132" s="5" t="s">
        <v>253</v>
      </c>
      <c r="E132" s="6" t="s">
        <v>20</v>
      </c>
      <c r="F132" s="11">
        <v>43332</v>
      </c>
      <c r="G132" s="11">
        <v>43697</v>
      </c>
      <c r="H132" s="8">
        <v>498819.96</v>
      </c>
      <c r="I132" s="9" t="s">
        <v>255</v>
      </c>
    </row>
    <row r="133" spans="1:9" ht="21" customHeight="1" x14ac:dyDescent="0.2">
      <c r="A133" s="2">
        <f>IFERROR(VLOOKUP(B133,'[1]DADOS (OCULTAR)'!$Q$3:$S$135,3,0),"")</f>
        <v>10894988000648</v>
      </c>
      <c r="B133" s="3" t="s">
        <v>9</v>
      </c>
      <c r="C133" s="10" t="s">
        <v>252</v>
      </c>
      <c r="D133" s="5" t="s">
        <v>253</v>
      </c>
      <c r="E133" s="6" t="s">
        <v>22</v>
      </c>
      <c r="F133" s="11">
        <v>43346</v>
      </c>
      <c r="G133" s="11">
        <v>43711</v>
      </c>
      <c r="H133" s="8">
        <v>498819.96</v>
      </c>
      <c r="I133" s="9" t="s">
        <v>256</v>
      </c>
    </row>
    <row r="134" spans="1:9" ht="21" customHeight="1" x14ac:dyDescent="0.2">
      <c r="A134" s="2">
        <f>IFERROR(VLOOKUP(B134,'[1]DADOS (OCULTAR)'!$Q$3:$S$135,3,0),"")</f>
        <v>10894988000648</v>
      </c>
      <c r="B134" s="3" t="s">
        <v>9</v>
      </c>
      <c r="C134" s="10" t="s">
        <v>252</v>
      </c>
      <c r="D134" s="5" t="s">
        <v>253</v>
      </c>
      <c r="E134" s="6" t="s">
        <v>24</v>
      </c>
      <c r="F134" s="11">
        <v>43647</v>
      </c>
      <c r="G134" s="11">
        <v>44013</v>
      </c>
      <c r="H134" s="8">
        <v>498819.96</v>
      </c>
      <c r="I134" s="9" t="s">
        <v>257</v>
      </c>
    </row>
    <row r="135" spans="1:9" ht="21" customHeight="1" x14ac:dyDescent="0.2">
      <c r="A135" s="2">
        <f>IFERROR(VLOOKUP(B135,'[1]DADOS (OCULTAR)'!$Q$3:$S$135,3,0),"")</f>
        <v>10894988000648</v>
      </c>
      <c r="B135" s="3" t="s">
        <v>9</v>
      </c>
      <c r="C135" s="10" t="s">
        <v>252</v>
      </c>
      <c r="D135" s="5" t="s">
        <v>253</v>
      </c>
      <c r="E135" s="6" t="s">
        <v>59</v>
      </c>
      <c r="F135" s="11">
        <v>44013</v>
      </c>
      <c r="G135" s="11">
        <v>44378</v>
      </c>
      <c r="H135" s="8">
        <v>498819.96</v>
      </c>
      <c r="I135" s="9" t="s">
        <v>258</v>
      </c>
    </row>
    <row r="136" spans="1:9" ht="21" customHeight="1" x14ac:dyDescent="0.2">
      <c r="A136" s="2">
        <f>IFERROR(VLOOKUP(B136,'[1]DADOS (OCULTAR)'!$Q$3:$S$135,3,0),"")</f>
        <v>10894988000648</v>
      </c>
      <c r="B136" s="3" t="s">
        <v>9</v>
      </c>
      <c r="C136" s="10" t="s">
        <v>252</v>
      </c>
      <c r="D136" s="5" t="s">
        <v>253</v>
      </c>
      <c r="E136" s="6" t="s">
        <v>188</v>
      </c>
      <c r="F136" s="11">
        <v>44378</v>
      </c>
      <c r="G136" s="11">
        <v>44743</v>
      </c>
      <c r="H136" s="8">
        <v>498819.96</v>
      </c>
      <c r="I136" s="9" t="s">
        <v>259</v>
      </c>
    </row>
    <row r="137" spans="1:9" ht="21" customHeight="1" x14ac:dyDescent="0.2">
      <c r="A137" s="2">
        <f>IFERROR(VLOOKUP(B137,'[1]DADOS (OCULTAR)'!$Q$3:$S$135,3,0),"")</f>
        <v>10894988000648</v>
      </c>
      <c r="B137" s="3" t="s">
        <v>9</v>
      </c>
      <c r="C137" s="10" t="s">
        <v>252</v>
      </c>
      <c r="D137" s="5" t="s">
        <v>253</v>
      </c>
      <c r="E137" s="6" t="s">
        <v>190</v>
      </c>
      <c r="F137" s="11">
        <v>44743</v>
      </c>
      <c r="G137" s="11">
        <v>45108</v>
      </c>
      <c r="H137" s="8">
        <v>498819.96</v>
      </c>
      <c r="I137" s="9" t="s">
        <v>260</v>
      </c>
    </row>
    <row r="138" spans="1:9" ht="21" customHeight="1" x14ac:dyDescent="0.2">
      <c r="A138" s="2">
        <f>IFERROR(VLOOKUP(B138,'[1]DADOS (OCULTAR)'!$Q$3:$S$135,3,0),"")</f>
        <v>10894988000648</v>
      </c>
      <c r="B138" s="3" t="s">
        <v>9</v>
      </c>
      <c r="C138" s="10" t="s">
        <v>252</v>
      </c>
      <c r="D138" s="5" t="s">
        <v>253</v>
      </c>
      <c r="E138" s="6" t="s">
        <v>192</v>
      </c>
      <c r="F138" s="11">
        <v>45108</v>
      </c>
      <c r="G138" s="11">
        <v>45474</v>
      </c>
      <c r="H138" s="8">
        <v>498819.96</v>
      </c>
      <c r="I138" s="9" t="s">
        <v>261</v>
      </c>
    </row>
    <row r="139" spans="1:9" ht="21" customHeight="1" x14ac:dyDescent="0.2">
      <c r="A139" s="2">
        <f>IFERROR(VLOOKUP(B139,'[1]DADOS (OCULTAR)'!$Q$3:$S$135,3,0),"")</f>
        <v>10894988000648</v>
      </c>
      <c r="B139" s="3" t="s">
        <v>9</v>
      </c>
      <c r="C139" s="10" t="s">
        <v>262</v>
      </c>
      <c r="D139" s="5" t="s">
        <v>263</v>
      </c>
      <c r="E139" s="6" t="s">
        <v>12</v>
      </c>
      <c r="F139" s="11">
        <v>45230</v>
      </c>
      <c r="G139" s="11">
        <v>45596</v>
      </c>
      <c r="H139" s="8">
        <v>6000</v>
      </c>
      <c r="I139" s="9" t="s">
        <v>264</v>
      </c>
    </row>
    <row r="140" spans="1:9" ht="21" customHeight="1" x14ac:dyDescent="0.2">
      <c r="A140" s="2">
        <f>IFERROR(VLOOKUP(B140,'[1]DADOS (OCULTAR)'!$Q$3:$S$135,3,0),"")</f>
        <v>10894988000648</v>
      </c>
      <c r="B140" s="3" t="s">
        <v>9</v>
      </c>
      <c r="C140" s="10" t="s">
        <v>262</v>
      </c>
      <c r="D140" s="5" t="s">
        <v>263</v>
      </c>
      <c r="E140" s="6" t="s">
        <v>20</v>
      </c>
      <c r="F140" s="11">
        <v>45230</v>
      </c>
      <c r="G140" s="11">
        <v>45586</v>
      </c>
      <c r="H140" s="8">
        <v>6000</v>
      </c>
      <c r="I140" s="9" t="s">
        <v>265</v>
      </c>
    </row>
    <row r="141" spans="1:9" ht="21" customHeight="1" x14ac:dyDescent="0.2">
      <c r="A141" s="2" t="str">
        <f>IFERROR(VLOOKUP(B141,'[1]DADOS (OCULTAR)'!$Q$3:$S$135,3,0),"")</f>
        <v/>
      </c>
      <c r="B141" s="3"/>
      <c r="C141" s="10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(OCULTAR)'!$Q$3:$S$135,3,0),"")</f>
        <v/>
      </c>
      <c r="B142" s="3"/>
      <c r="C142" s="10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(OCULTAR)'!$Q$3:$S$135,3,0),"")</f>
        <v/>
      </c>
      <c r="B143" s="3"/>
      <c r="C143" s="10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(OCULTAR)'!$Q$3:$S$135,3,0),"")</f>
        <v/>
      </c>
      <c r="B144" s="3"/>
      <c r="C144" s="10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(OCULTAR)'!$Q$3:$S$135,3,0),"")</f>
        <v/>
      </c>
      <c r="B145" s="3"/>
      <c r="C145" s="10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(OCULTAR)'!$Q$3:$S$135,3,0),"")</f>
        <v/>
      </c>
      <c r="B146" s="3"/>
      <c r="C146" s="10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(OCULTAR)'!$Q$3:$S$135,3,0),"")</f>
        <v/>
      </c>
      <c r="B147" s="3"/>
      <c r="C147" s="10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(OCULTAR)'!$Q$3:$S$135,3,0),"")</f>
        <v/>
      </c>
      <c r="B148" s="3"/>
      <c r="C148" s="10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(OCULTAR)'!$Q$3:$S$135,3,0),"")</f>
        <v/>
      </c>
      <c r="B149" s="3"/>
      <c r="C149" s="10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(OCULTAR)'!$Q$3:$S$135,3,0),"")</f>
        <v/>
      </c>
      <c r="B150" s="3"/>
      <c r="C150" s="10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(OCULTAR)'!$Q$3:$S$135,3,0),"")</f>
        <v/>
      </c>
      <c r="B151" s="3"/>
      <c r="C151" s="10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(OCULTAR)'!$Q$3:$S$135,3,0),"")</f>
        <v/>
      </c>
      <c r="B152" s="3"/>
      <c r="C152" s="10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(OCULTAR)'!$Q$3:$S$135,3,0),"")</f>
        <v/>
      </c>
      <c r="B153" s="3"/>
      <c r="C153" s="10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(OCULTAR)'!$Q$3:$S$135,3,0),"")</f>
        <v/>
      </c>
      <c r="B154" s="3"/>
      <c r="C154" s="10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(OCULTAR)'!$Q$3:$S$135,3,0),"")</f>
        <v/>
      </c>
      <c r="B155" s="3"/>
      <c r="C155" s="10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(OCULTAR)'!$Q$3:$S$135,3,0),"")</f>
        <v/>
      </c>
      <c r="B156" s="3"/>
      <c r="C156" s="10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(OCULTAR)'!$Q$3:$S$135,3,0),"")</f>
        <v/>
      </c>
      <c r="B157" s="3"/>
      <c r="C157" s="10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(OCULTAR)'!$Q$3:$S$135,3,0),"")</f>
        <v/>
      </c>
      <c r="B158" s="3"/>
      <c r="C158" s="10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(OCULTAR)'!$Q$3:$S$135,3,0),"")</f>
        <v/>
      </c>
      <c r="B159" s="3"/>
      <c r="C159" s="10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(OCULTAR)'!$Q$3:$S$135,3,0),"")</f>
        <v/>
      </c>
      <c r="B160" s="3"/>
      <c r="C160" s="10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(OCULTAR)'!$Q$3:$S$135,3,0),"")</f>
        <v/>
      </c>
      <c r="B161" s="3"/>
      <c r="C161" s="10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(OCULTAR)'!$Q$3:$S$135,3,0),"")</f>
        <v/>
      </c>
      <c r="B162" s="3"/>
      <c r="C162" s="10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(OCULTAR)'!$Q$3:$S$135,3,0),"")</f>
        <v/>
      </c>
      <c r="B163" s="3"/>
      <c r="C163" s="10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(OCULTAR)'!$Q$3:$S$135,3,0),"")</f>
        <v/>
      </c>
      <c r="B164" s="3"/>
      <c r="C164" s="10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(OCULTAR)'!$Q$3:$S$135,3,0),"")</f>
        <v/>
      </c>
      <c r="B165" s="3"/>
      <c r="C165" s="10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(OCULTAR)'!$Q$3:$S$135,3,0),"")</f>
        <v/>
      </c>
      <c r="B166" s="3"/>
      <c r="C166" s="10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(OCULTAR)'!$Q$3:$S$135,3,0),"")</f>
        <v/>
      </c>
      <c r="B167" s="3"/>
      <c r="C167" s="10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(OCULTAR)'!$Q$3:$S$135,3,0),"")</f>
        <v/>
      </c>
      <c r="B168" s="3"/>
      <c r="C168" s="10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(OCULTAR)'!$Q$3:$S$135,3,0),"")</f>
        <v/>
      </c>
      <c r="B169" s="3"/>
      <c r="C169" s="10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(OCULTAR)'!$Q$3:$S$135,3,0),"")</f>
        <v/>
      </c>
      <c r="B170" s="3"/>
      <c r="C170" s="10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(OCULTAR)'!$Q$3:$S$135,3,0),"")</f>
        <v/>
      </c>
      <c r="B171" s="3"/>
      <c r="C171" s="10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(OCULTAR)'!$Q$3:$S$135,3,0),"")</f>
        <v/>
      </c>
      <c r="B172" s="3"/>
      <c r="C172" s="10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(OCULTAR)'!$Q$3:$S$135,3,0),"")</f>
        <v/>
      </c>
      <c r="B173" s="3"/>
      <c r="C173" s="10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(OCULTAR)'!$Q$3:$S$135,3,0),"")</f>
        <v/>
      </c>
      <c r="B174" s="3"/>
      <c r="C174" s="10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(OCULTAR)'!$Q$3:$S$135,3,0),"")</f>
        <v/>
      </c>
      <c r="B175" s="3"/>
      <c r="C175" s="10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(OCULTAR)'!$Q$3:$S$135,3,0),"")</f>
        <v/>
      </c>
      <c r="B176" s="3"/>
      <c r="C176" s="10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(OCULTAR)'!$Q$3:$S$135,3,0),"")</f>
        <v/>
      </c>
      <c r="B177" s="3"/>
      <c r="C177" s="10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(OCULTAR)'!$Q$3:$S$135,3,0),"")</f>
        <v/>
      </c>
      <c r="B178" s="3"/>
      <c r="C178" s="10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(OCULTAR)'!$Q$3:$S$135,3,0),"")</f>
        <v/>
      </c>
      <c r="B179" s="3"/>
      <c r="C179" s="10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(OCULTAR)'!$Q$3:$S$135,3,0),"")</f>
        <v/>
      </c>
      <c r="B180" s="3"/>
      <c r="C180" s="10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(OCULTAR)'!$Q$3:$S$135,3,0),"")</f>
        <v/>
      </c>
      <c r="B181" s="3"/>
      <c r="C181" s="10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(OCULTAR)'!$Q$3:$S$135,3,0),"")</f>
        <v/>
      </c>
      <c r="B182" s="3"/>
      <c r="C182" s="10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(OCULTAR)'!$Q$3:$S$135,3,0),"")</f>
        <v/>
      </c>
      <c r="B183" s="3"/>
      <c r="C183" s="10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(OCULTAR)'!$Q$3:$S$135,3,0),"")</f>
        <v/>
      </c>
      <c r="B184" s="3"/>
      <c r="C184" s="10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(OCULTAR)'!$Q$3:$S$135,3,0),"")</f>
        <v/>
      </c>
      <c r="B185" s="3"/>
      <c r="C185" s="10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(OCULTAR)'!$Q$3:$S$135,3,0),"")</f>
        <v/>
      </c>
      <c r="B186" s="3"/>
      <c r="C186" s="10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(OCULTAR)'!$Q$3:$S$135,3,0),"")</f>
        <v/>
      </c>
      <c r="B187" s="3"/>
      <c r="C187" s="10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(OCULTAR)'!$Q$3:$S$135,3,0),"")</f>
        <v/>
      </c>
      <c r="B188" s="3"/>
      <c r="C188" s="10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(OCULTAR)'!$Q$3:$S$135,3,0),"")</f>
        <v/>
      </c>
      <c r="B189" s="3"/>
      <c r="C189" s="10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(OCULTAR)'!$Q$3:$S$135,3,0),"")</f>
        <v/>
      </c>
      <c r="B190" s="3"/>
      <c r="C190" s="10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(OCULTAR)'!$Q$3:$S$135,3,0),"")</f>
        <v/>
      </c>
      <c r="B191" s="3"/>
      <c r="C191" s="10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(OCULTAR)'!$Q$3:$S$135,3,0),"")</f>
        <v/>
      </c>
      <c r="B192" s="3"/>
      <c r="C192" s="10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(OCULTAR)'!$Q$3:$S$135,3,0),"")</f>
        <v/>
      </c>
      <c r="B193" s="3"/>
      <c r="C193" s="10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(OCULTAR)'!$Q$3:$S$135,3,0),"")</f>
        <v/>
      </c>
      <c r="B194" s="3"/>
      <c r="C194" s="10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(OCULTAR)'!$Q$3:$S$135,3,0),"")</f>
        <v/>
      </c>
      <c r="B195" s="3"/>
      <c r="C195" s="10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(OCULTAR)'!$Q$3:$S$135,3,0),"")</f>
        <v/>
      </c>
      <c r="B196" s="3"/>
      <c r="C196" s="10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(OCULTAR)'!$Q$3:$S$135,3,0),"")</f>
        <v/>
      </c>
      <c r="B197" s="3"/>
      <c r="C197" s="10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(OCULTAR)'!$Q$3:$S$135,3,0),"")</f>
        <v/>
      </c>
      <c r="B198" s="3"/>
      <c r="C198" s="10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(OCULTAR)'!$Q$3:$S$135,3,0),"")</f>
        <v/>
      </c>
      <c r="B199" s="3"/>
      <c r="C199" s="10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(OCULTAR)'!$Q$3:$S$135,3,0),"")</f>
        <v/>
      </c>
      <c r="B200" s="3"/>
      <c r="C200" s="10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(OCULTAR)'!$Q$3:$S$135,3,0),"")</f>
        <v/>
      </c>
      <c r="B201" s="3"/>
      <c r="C201" s="10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(OCULTAR)'!$Q$3:$S$135,3,0),"")</f>
        <v/>
      </c>
      <c r="B202" s="3"/>
      <c r="C202" s="10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(OCULTAR)'!$Q$3:$S$135,3,0),"")</f>
        <v/>
      </c>
      <c r="B203" s="3"/>
      <c r="C203" s="10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(OCULTAR)'!$Q$3:$S$135,3,0),"")</f>
        <v/>
      </c>
      <c r="B204" s="3"/>
      <c r="C204" s="10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(OCULTAR)'!$Q$3:$S$135,3,0),"")</f>
        <v/>
      </c>
      <c r="B205" s="3"/>
      <c r="C205" s="10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(OCULTAR)'!$Q$3:$S$135,3,0),"")</f>
        <v/>
      </c>
      <c r="B206" s="3"/>
      <c r="C206" s="10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(OCULTAR)'!$Q$3:$S$135,3,0),"")</f>
        <v/>
      </c>
      <c r="B207" s="3"/>
      <c r="C207" s="10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(OCULTAR)'!$Q$3:$S$135,3,0),"")</f>
        <v/>
      </c>
      <c r="B208" s="3"/>
      <c r="C208" s="10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(OCULTAR)'!$Q$3:$S$135,3,0),"")</f>
        <v/>
      </c>
      <c r="B209" s="3"/>
      <c r="C209" s="10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(OCULTAR)'!$Q$3:$S$135,3,0),"")</f>
        <v/>
      </c>
      <c r="B210" s="3"/>
      <c r="C210" s="10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(OCULTAR)'!$Q$3:$S$135,3,0),"")</f>
        <v/>
      </c>
      <c r="B211" s="3"/>
      <c r="C211" s="10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(OCULTAR)'!$Q$3:$S$135,3,0),"")</f>
        <v/>
      </c>
      <c r="B212" s="3"/>
      <c r="C212" s="10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(OCULTAR)'!$Q$3:$S$135,3,0),"")</f>
        <v/>
      </c>
      <c r="B213" s="3"/>
      <c r="C213" s="10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(OCULTAR)'!$Q$3:$S$135,3,0),"")</f>
        <v/>
      </c>
      <c r="B214" s="3"/>
      <c r="C214" s="10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(OCULTAR)'!$Q$3:$S$135,3,0),"")</f>
        <v/>
      </c>
      <c r="B215" s="3"/>
      <c r="C215" s="10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(OCULTAR)'!$Q$3:$S$135,3,0),"")</f>
        <v/>
      </c>
      <c r="B216" s="3"/>
      <c r="C216" s="10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(OCULTAR)'!$Q$3:$S$135,3,0),"")</f>
        <v/>
      </c>
      <c r="B217" s="3"/>
      <c r="C217" s="10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(OCULTAR)'!$Q$3:$S$135,3,0),"")</f>
        <v/>
      </c>
      <c r="B218" s="3"/>
      <c r="C218" s="10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(OCULTAR)'!$Q$3:$S$135,3,0),"")</f>
        <v/>
      </c>
      <c r="B219" s="3"/>
      <c r="C219" s="10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(OCULTAR)'!$Q$3:$S$135,3,0),"")</f>
        <v/>
      </c>
      <c r="B220" s="3"/>
      <c r="C220" s="10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(OCULTAR)'!$Q$3:$S$135,3,0),"")</f>
        <v/>
      </c>
      <c r="B221" s="3"/>
      <c r="C221" s="10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(OCULTAR)'!$Q$3:$S$135,3,0),"")</f>
        <v/>
      </c>
      <c r="B222" s="3"/>
      <c r="C222" s="10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(OCULTAR)'!$Q$3:$S$135,3,0),"")</f>
        <v/>
      </c>
      <c r="B223" s="3"/>
      <c r="C223" s="10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(OCULTAR)'!$Q$3:$S$135,3,0),"")</f>
        <v/>
      </c>
      <c r="B224" s="3"/>
      <c r="C224" s="10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(OCULTAR)'!$Q$3:$S$135,3,0),"")</f>
        <v/>
      </c>
      <c r="B225" s="3"/>
      <c r="C225" s="10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(OCULTAR)'!$Q$3:$S$135,3,0),"")</f>
        <v/>
      </c>
      <c r="B226" s="3"/>
      <c r="C226" s="10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(OCULTAR)'!$Q$3:$S$135,3,0),"")</f>
        <v/>
      </c>
      <c r="B227" s="3"/>
      <c r="C227" s="10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(OCULTAR)'!$Q$3:$S$135,3,0),"")</f>
        <v/>
      </c>
      <c r="B228" s="3"/>
      <c r="C228" s="10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(OCULTAR)'!$Q$3:$S$135,3,0),"")</f>
        <v/>
      </c>
      <c r="B229" s="3"/>
      <c r="C229" s="10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(OCULTAR)'!$Q$3:$S$135,3,0),"")</f>
        <v/>
      </c>
      <c r="B230" s="3"/>
      <c r="C230" s="10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(OCULTAR)'!$Q$3:$S$135,3,0),"")</f>
        <v/>
      </c>
      <c r="B231" s="3"/>
      <c r="C231" s="10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(OCULTAR)'!$Q$3:$S$135,3,0),"")</f>
        <v/>
      </c>
      <c r="B232" s="3"/>
      <c r="C232" s="10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(OCULTAR)'!$Q$3:$S$135,3,0),"")</f>
        <v/>
      </c>
      <c r="B233" s="3"/>
      <c r="C233" s="10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(OCULTAR)'!$Q$3:$S$135,3,0),"")</f>
        <v/>
      </c>
      <c r="B234" s="3"/>
      <c r="C234" s="10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(OCULTAR)'!$Q$3:$S$135,3,0),"")</f>
        <v/>
      </c>
      <c r="B235" s="3"/>
      <c r="C235" s="10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(OCULTAR)'!$Q$3:$S$135,3,0),"")</f>
        <v/>
      </c>
      <c r="B236" s="3"/>
      <c r="C236" s="10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(OCULTAR)'!$Q$3:$S$135,3,0),"")</f>
        <v/>
      </c>
      <c r="B237" s="3"/>
      <c r="C237" s="10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(OCULTAR)'!$Q$3:$S$135,3,0),"")</f>
        <v/>
      </c>
      <c r="B238" s="3"/>
      <c r="C238" s="10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(OCULTAR)'!$Q$3:$S$135,3,0),"")</f>
        <v/>
      </c>
      <c r="B239" s="3"/>
      <c r="C239" s="10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(OCULTAR)'!$Q$3:$S$135,3,0),"")</f>
        <v/>
      </c>
      <c r="B240" s="3"/>
      <c r="C240" s="10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(OCULTAR)'!$Q$3:$S$135,3,0),"")</f>
        <v/>
      </c>
      <c r="B241" s="3"/>
      <c r="C241" s="10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(OCULTAR)'!$Q$3:$S$135,3,0),"")</f>
        <v/>
      </c>
      <c r="B242" s="3"/>
      <c r="C242" s="10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(OCULTAR)'!$Q$3:$S$135,3,0),"")</f>
        <v/>
      </c>
      <c r="B243" s="3"/>
      <c r="C243" s="10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(OCULTAR)'!$Q$3:$S$135,3,0),"")</f>
        <v/>
      </c>
      <c r="B244" s="3"/>
      <c r="C244" s="10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(OCULTAR)'!$Q$3:$S$135,3,0),"")</f>
        <v/>
      </c>
      <c r="B245" s="3"/>
      <c r="C245" s="10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(OCULTAR)'!$Q$3:$S$135,3,0),"")</f>
        <v/>
      </c>
      <c r="B246" s="3"/>
      <c r="C246" s="10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(OCULTAR)'!$Q$3:$S$135,3,0),"")</f>
        <v/>
      </c>
      <c r="B247" s="3"/>
      <c r="C247" s="10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(OCULTAR)'!$Q$3:$S$135,3,0),"")</f>
        <v/>
      </c>
      <c r="B248" s="3"/>
      <c r="C248" s="10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(OCULTAR)'!$Q$3:$S$135,3,0),"")</f>
        <v/>
      </c>
      <c r="B249" s="3"/>
      <c r="C249" s="10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(OCULTAR)'!$Q$3:$S$135,3,0),"")</f>
        <v/>
      </c>
      <c r="B250" s="3"/>
      <c r="C250" s="10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(OCULTAR)'!$Q$3:$S$135,3,0),"")</f>
        <v/>
      </c>
      <c r="B251" s="3"/>
      <c r="C251" s="10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(OCULTAR)'!$Q$3:$S$135,3,0),"")</f>
        <v/>
      </c>
      <c r="B252" s="3"/>
      <c r="C252" s="10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(OCULTAR)'!$Q$3:$S$135,3,0),"")</f>
        <v/>
      </c>
      <c r="B253" s="3"/>
      <c r="C253" s="10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(OCULTAR)'!$Q$3:$S$135,3,0),"")</f>
        <v/>
      </c>
      <c r="B254" s="3"/>
      <c r="C254" s="10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(OCULTAR)'!$Q$3:$S$135,3,0),"")</f>
        <v/>
      </c>
      <c r="B255" s="3"/>
      <c r="C255" s="10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(OCULTAR)'!$Q$3:$S$135,3,0),"")</f>
        <v/>
      </c>
      <c r="B256" s="3"/>
      <c r="C256" s="10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(OCULTAR)'!$Q$3:$S$135,3,0),"")</f>
        <v/>
      </c>
      <c r="B257" s="3"/>
      <c r="C257" s="10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(OCULTAR)'!$Q$3:$S$135,3,0),"")</f>
        <v/>
      </c>
      <c r="B258" s="3"/>
      <c r="C258" s="10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(OCULTAR)'!$Q$3:$S$135,3,0),"")</f>
        <v/>
      </c>
      <c r="B259" s="3"/>
      <c r="C259" s="10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(OCULTAR)'!$Q$3:$S$135,3,0),"")</f>
        <v/>
      </c>
      <c r="B260" s="3"/>
      <c r="C260" s="10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(OCULTAR)'!$Q$3:$S$135,3,0),"")</f>
        <v/>
      </c>
      <c r="B261" s="3"/>
      <c r="C261" s="10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(OCULTAR)'!$Q$3:$S$135,3,0),"")</f>
        <v/>
      </c>
      <c r="B262" s="3"/>
      <c r="C262" s="10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(OCULTAR)'!$Q$3:$S$135,3,0),"")</f>
        <v/>
      </c>
      <c r="B263" s="3"/>
      <c r="C263" s="10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(OCULTAR)'!$Q$3:$S$135,3,0),"")</f>
        <v/>
      </c>
      <c r="B264" s="3"/>
      <c r="C264" s="10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(OCULTAR)'!$Q$3:$S$135,3,0),"")</f>
        <v/>
      </c>
      <c r="B265" s="3"/>
      <c r="C265" s="10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(OCULTAR)'!$Q$3:$S$135,3,0),"")</f>
        <v/>
      </c>
      <c r="B266" s="3"/>
      <c r="C266" s="10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(OCULTAR)'!$Q$3:$S$135,3,0),"")</f>
        <v/>
      </c>
      <c r="B267" s="3"/>
      <c r="C267" s="10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(OCULTAR)'!$Q$3:$S$135,3,0),"")</f>
        <v/>
      </c>
      <c r="B268" s="3"/>
      <c r="C268" s="10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(OCULTAR)'!$Q$3:$S$135,3,0),"")</f>
        <v/>
      </c>
      <c r="B269" s="3"/>
      <c r="C269" s="10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(OCULTAR)'!$Q$3:$S$135,3,0),"")</f>
        <v/>
      </c>
      <c r="B270" s="3"/>
      <c r="C270" s="10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(OCULTAR)'!$Q$3:$S$135,3,0),"")</f>
        <v/>
      </c>
      <c r="B271" s="3"/>
      <c r="C271" s="10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(OCULTAR)'!$Q$3:$S$135,3,0),"")</f>
        <v/>
      </c>
      <c r="B272" s="3"/>
      <c r="C272" s="10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(OCULTAR)'!$Q$3:$S$135,3,0),"")</f>
        <v/>
      </c>
      <c r="B273" s="3"/>
      <c r="C273" s="10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(OCULTAR)'!$Q$3:$S$135,3,0),"")</f>
        <v/>
      </c>
      <c r="B274" s="3"/>
      <c r="C274" s="10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(OCULTAR)'!$Q$3:$S$135,3,0),"")</f>
        <v/>
      </c>
      <c r="B275" s="3"/>
      <c r="C275" s="10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(OCULTAR)'!$Q$3:$S$135,3,0),"")</f>
        <v/>
      </c>
      <c r="B276" s="3"/>
      <c r="C276" s="10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(OCULTAR)'!$Q$3:$S$135,3,0),"")</f>
        <v/>
      </c>
      <c r="B277" s="3"/>
      <c r="C277" s="10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(OCULTAR)'!$Q$3:$S$135,3,0),"")</f>
        <v/>
      </c>
      <c r="B278" s="3"/>
      <c r="C278" s="10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(OCULTAR)'!$Q$3:$S$135,3,0),"")</f>
        <v/>
      </c>
      <c r="B279" s="3"/>
      <c r="C279" s="10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(OCULTAR)'!$Q$3:$S$135,3,0),"")</f>
        <v/>
      </c>
      <c r="B280" s="3"/>
      <c r="C280" s="10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(OCULTAR)'!$Q$3:$S$135,3,0),"")</f>
        <v/>
      </c>
      <c r="B281" s="3"/>
      <c r="C281" s="10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(OCULTAR)'!$Q$3:$S$135,3,0),"")</f>
        <v/>
      </c>
      <c r="B282" s="3"/>
      <c r="C282" s="10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(OCULTAR)'!$Q$3:$S$135,3,0),"")</f>
        <v/>
      </c>
      <c r="B283" s="3"/>
      <c r="C283" s="10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(OCULTAR)'!$Q$3:$S$135,3,0),"")</f>
        <v/>
      </c>
      <c r="B284" s="3"/>
      <c r="C284" s="10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(OCULTAR)'!$Q$3:$S$135,3,0),"")</f>
        <v/>
      </c>
      <c r="B285" s="3"/>
      <c r="C285" s="10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(OCULTAR)'!$Q$3:$S$135,3,0),"")</f>
        <v/>
      </c>
      <c r="B286" s="3"/>
      <c r="C286" s="10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(OCULTAR)'!$Q$3:$S$135,3,0),"")</f>
        <v/>
      </c>
      <c r="B287" s="3"/>
      <c r="C287" s="10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(OCULTAR)'!$Q$3:$S$135,3,0),"")</f>
        <v/>
      </c>
      <c r="B288" s="3"/>
      <c r="C288" s="10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(OCULTAR)'!$Q$3:$S$135,3,0),"")</f>
        <v/>
      </c>
      <c r="B289" s="3"/>
      <c r="C289" s="10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(OCULTAR)'!$Q$3:$S$135,3,0),"")</f>
        <v/>
      </c>
      <c r="B290" s="3"/>
      <c r="C290" s="10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(OCULTAR)'!$Q$3:$S$135,3,0),"")</f>
        <v/>
      </c>
      <c r="B291" s="3"/>
      <c r="C291" s="10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(OCULTAR)'!$Q$3:$S$135,3,0),"")</f>
        <v/>
      </c>
      <c r="B292" s="3"/>
      <c r="C292" s="10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(OCULTAR)'!$Q$3:$S$135,3,0),"")</f>
        <v/>
      </c>
      <c r="B293" s="3"/>
      <c r="C293" s="10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(OCULTAR)'!$Q$3:$S$135,3,0),"")</f>
        <v/>
      </c>
      <c r="B294" s="3"/>
      <c r="C294" s="10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(OCULTAR)'!$Q$3:$S$135,3,0),"")</f>
        <v/>
      </c>
      <c r="B295" s="3"/>
      <c r="C295" s="10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(OCULTAR)'!$Q$3:$S$135,3,0),"")</f>
        <v/>
      </c>
      <c r="B296" s="3"/>
      <c r="C296" s="10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(OCULTAR)'!$Q$3:$S$135,3,0),"")</f>
        <v/>
      </c>
      <c r="B297" s="3"/>
      <c r="C297" s="10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(OCULTAR)'!$Q$3:$S$135,3,0),"")</f>
        <v/>
      </c>
      <c r="B298" s="3"/>
      <c r="C298" s="10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(OCULTAR)'!$Q$3:$S$135,3,0),"")</f>
        <v/>
      </c>
      <c r="B299" s="3"/>
      <c r="C299" s="10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(OCULTAR)'!$Q$3:$S$135,3,0),"")</f>
        <v/>
      </c>
      <c r="B300" s="3"/>
      <c r="C300" s="10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(OCULTAR)'!$Q$3:$S$135,3,0),"")</f>
        <v/>
      </c>
      <c r="B301" s="3"/>
      <c r="C301" s="10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(OCULTAR)'!$Q$3:$S$135,3,0),"")</f>
        <v/>
      </c>
      <c r="B302" s="3"/>
      <c r="C302" s="10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(OCULTAR)'!$Q$3:$S$135,3,0),"")</f>
        <v/>
      </c>
      <c r="B303" s="3"/>
      <c r="C303" s="10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(OCULTAR)'!$Q$3:$S$135,3,0),"")</f>
        <v/>
      </c>
      <c r="B304" s="3"/>
      <c r="C304" s="10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(OCULTAR)'!$Q$3:$S$135,3,0),"")</f>
        <v/>
      </c>
      <c r="B305" s="3"/>
      <c r="C305" s="10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(OCULTAR)'!$Q$3:$S$135,3,0),"")</f>
        <v/>
      </c>
      <c r="B306" s="3"/>
      <c r="C306" s="10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(OCULTAR)'!$Q$3:$S$135,3,0),"")</f>
        <v/>
      </c>
      <c r="B307" s="3"/>
      <c r="C307" s="10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(OCULTAR)'!$Q$3:$S$135,3,0),"")</f>
        <v/>
      </c>
      <c r="B308" s="3"/>
      <c r="C308" s="10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(OCULTAR)'!$Q$3:$S$135,3,0),"")</f>
        <v/>
      </c>
      <c r="B309" s="3"/>
      <c r="C309" s="10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(OCULTAR)'!$Q$3:$S$135,3,0),"")</f>
        <v/>
      </c>
      <c r="B310" s="3"/>
      <c r="C310" s="10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(OCULTAR)'!$Q$3:$S$135,3,0),"")</f>
        <v/>
      </c>
      <c r="B311" s="3"/>
      <c r="C311" s="10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(OCULTAR)'!$Q$3:$S$135,3,0),"")</f>
        <v/>
      </c>
      <c r="B312" s="3"/>
      <c r="C312" s="10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(OCULTAR)'!$Q$3:$S$135,3,0),"")</f>
        <v/>
      </c>
      <c r="B313" s="3"/>
      <c r="C313" s="10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(OCULTAR)'!$Q$3:$S$135,3,0),"")</f>
        <v/>
      </c>
      <c r="B314" s="3"/>
      <c r="C314" s="10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(OCULTAR)'!$Q$3:$S$135,3,0),"")</f>
        <v/>
      </c>
      <c r="B315" s="3"/>
      <c r="C315" s="10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(OCULTAR)'!$Q$3:$S$135,3,0),"")</f>
        <v/>
      </c>
      <c r="B316" s="3"/>
      <c r="C316" s="10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(OCULTAR)'!$Q$3:$S$135,3,0),"")</f>
        <v/>
      </c>
      <c r="B317" s="3"/>
      <c r="C317" s="10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(OCULTAR)'!$Q$3:$S$135,3,0),"")</f>
        <v/>
      </c>
      <c r="B318" s="3"/>
      <c r="C318" s="10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(OCULTAR)'!$Q$3:$S$135,3,0),"")</f>
        <v/>
      </c>
      <c r="B319" s="3"/>
      <c r="C319" s="10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(OCULTAR)'!$Q$3:$S$135,3,0),"")</f>
        <v/>
      </c>
      <c r="B320" s="3"/>
      <c r="C320" s="10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(OCULTAR)'!$Q$3:$S$135,3,0),"")</f>
        <v/>
      </c>
      <c r="B321" s="3"/>
      <c r="C321" s="10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(OCULTAR)'!$Q$3:$S$135,3,0),"")</f>
        <v/>
      </c>
      <c r="B322" s="3"/>
      <c r="C322" s="10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(OCULTAR)'!$Q$3:$S$135,3,0),"")</f>
        <v/>
      </c>
      <c r="B323" s="3"/>
      <c r="C323" s="10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(OCULTAR)'!$Q$3:$S$135,3,0),"")</f>
        <v/>
      </c>
      <c r="B324" s="3"/>
      <c r="C324" s="10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(OCULTAR)'!$Q$3:$S$135,3,0),"")</f>
        <v/>
      </c>
      <c r="B325" s="3"/>
      <c r="C325" s="10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(OCULTAR)'!$Q$3:$S$135,3,0),"")</f>
        <v/>
      </c>
      <c r="B326" s="3"/>
      <c r="C326" s="10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(OCULTAR)'!$Q$3:$S$135,3,0),"")</f>
        <v/>
      </c>
      <c r="B327" s="3"/>
      <c r="C327" s="10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(OCULTAR)'!$Q$3:$S$135,3,0),"")</f>
        <v/>
      </c>
      <c r="B328" s="3"/>
      <c r="C328" s="10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(OCULTAR)'!$Q$3:$S$135,3,0),"")</f>
        <v/>
      </c>
      <c r="B329" s="3"/>
      <c r="C329" s="10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(OCULTAR)'!$Q$3:$S$135,3,0),"")</f>
        <v/>
      </c>
      <c r="B330" s="3"/>
      <c r="C330" s="10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(OCULTAR)'!$Q$3:$S$135,3,0),"")</f>
        <v/>
      </c>
      <c r="B331" s="3"/>
      <c r="C331" s="10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(OCULTAR)'!$Q$3:$S$135,3,0),"")</f>
        <v/>
      </c>
      <c r="B332" s="3"/>
      <c r="C332" s="10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(OCULTAR)'!$Q$3:$S$135,3,0),"")</f>
        <v/>
      </c>
      <c r="B333" s="3"/>
      <c r="C333" s="10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(OCULTAR)'!$Q$3:$S$135,3,0),"")</f>
        <v/>
      </c>
      <c r="B334" s="3"/>
      <c r="C334" s="10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(OCULTAR)'!$Q$3:$S$135,3,0),"")</f>
        <v/>
      </c>
      <c r="B335" s="3"/>
      <c r="C335" s="10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(OCULTAR)'!$Q$3:$S$135,3,0),"")</f>
        <v/>
      </c>
      <c r="B336" s="3"/>
      <c r="C336" s="10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(OCULTAR)'!$Q$3:$S$135,3,0),"")</f>
        <v/>
      </c>
      <c r="B337" s="3"/>
      <c r="C337" s="10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10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10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10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10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10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10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10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10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10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10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10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10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10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10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10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10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10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10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10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10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10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10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10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10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10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10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10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10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10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10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10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10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10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10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10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10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10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10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10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10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10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10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10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10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10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10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10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10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10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10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10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10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10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10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10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10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10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10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10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10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10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10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10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10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10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10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10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10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10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10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10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10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10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10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10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10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10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10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10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10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10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10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10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10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10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10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10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10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10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10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10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10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10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10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10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10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10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10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10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10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10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10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10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10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10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10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10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10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10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10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10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10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10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10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10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10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10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10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10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10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10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10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10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10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10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10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10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10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10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10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10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10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10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10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10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10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10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10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10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10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10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10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10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10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10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10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10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10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10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10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10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10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10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10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10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10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10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10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10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10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10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10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10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10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10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10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10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10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10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10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10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10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10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10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10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10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10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10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10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10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10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10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10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10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10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10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10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10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10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10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10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10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10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10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10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10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10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10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10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10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10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10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10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10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10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10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10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10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10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10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10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10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10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10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10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10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10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10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10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10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10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10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10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10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10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10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10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10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10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10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10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10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10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10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10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10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10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10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10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10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10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10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10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10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10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10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10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10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10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10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10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10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10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10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10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10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10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10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10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10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10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10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10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10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10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10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10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10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10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10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10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10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10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10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10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10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10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10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10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10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10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10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10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10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10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10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10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10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10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10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10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10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10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10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10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10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10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10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10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10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10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10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10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10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10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10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10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10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10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10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10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10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10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10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10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10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10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10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10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10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10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10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10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10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10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10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10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10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10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10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10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10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10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10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10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10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10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10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10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10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10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10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10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10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10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10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10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10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10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10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10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10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10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10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10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10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10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10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10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10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10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10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10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10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10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10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10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10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10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10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10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10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10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10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10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10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10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10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10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10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10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10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10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10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10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10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10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10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10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10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10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10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10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10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10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10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10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10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10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10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10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10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10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10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10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10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10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10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10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10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10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10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10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10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10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10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10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10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10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10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10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10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10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10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10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10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10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10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10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10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10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10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10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10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10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10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10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10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10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10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10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10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10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10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10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10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10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10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10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10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10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10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10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10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10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10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10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10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10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10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10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10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10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10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10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10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10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10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10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10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10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10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10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10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10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10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10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10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10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10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10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10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10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10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10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10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10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10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10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10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10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10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10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10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10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10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10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10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10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10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10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10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10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10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10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10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10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10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10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10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10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10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10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10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10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10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10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10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10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10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10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10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10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10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10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10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10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10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10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10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10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10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10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10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10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10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10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10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10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10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10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10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10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10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10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10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10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10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10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10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10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10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10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10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10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10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10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10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10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10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10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10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10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10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10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10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10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10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10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10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10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10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10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10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10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10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10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10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10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10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10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10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10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10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10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10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10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10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10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10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10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10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10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10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10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10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10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10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10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10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10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10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10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10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10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10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10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10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10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10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10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10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10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10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10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10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10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10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10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10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10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10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10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10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10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10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10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10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10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10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10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10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10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10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10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10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10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10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10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10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10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10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10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10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10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10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10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10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10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10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10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10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10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10"/>
      <c r="D991" s="5"/>
      <c r="E991" s="6"/>
      <c r="F991" s="11"/>
      <c r="G991" s="11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86157C84-6509-415E-91FD-6B310569E526}">
      <formula1>UNIDADES_OSS</formula1>
    </dataValidation>
  </dataValidations>
  <hyperlinks>
    <hyperlink ref="I2" r:id="rId1" xr:uid="{C5B18732-F4FC-4F3E-B3F4-8004B7C761BB}"/>
    <hyperlink ref="I3" r:id="rId2" xr:uid="{EF6733D4-88F5-40E9-AA94-2F6B4AB498B1}"/>
    <hyperlink ref="I4" r:id="rId3" xr:uid="{199082D2-8F68-41B6-8D6B-3DA6C25EB8AD}"/>
    <hyperlink ref="I5" r:id="rId4" xr:uid="{E39BBC8B-BCCD-4210-B2F9-F60F6F2EA892}"/>
    <hyperlink ref="I6" r:id="rId5" xr:uid="{4A56BF79-0872-4FB1-AF3C-A3B6695AEFB3}"/>
    <hyperlink ref="I7" r:id="rId6" xr:uid="{941776B8-34F0-45B2-921E-C0598B55B07D}"/>
    <hyperlink ref="I8" r:id="rId7" xr:uid="{C694329D-D652-4125-8009-2E9A8BFA27AB}"/>
    <hyperlink ref="I9" r:id="rId8" xr:uid="{E751A7C3-54BF-4DDD-8B5F-2687ABE08F56}"/>
    <hyperlink ref="I10" r:id="rId9" xr:uid="{ED422356-5C41-4DC3-8D21-2137D6BB5F5D}"/>
    <hyperlink ref="I11" r:id="rId10" xr:uid="{B1AE7073-9D4D-4F74-8A51-0712336A4202}"/>
    <hyperlink ref="I12" r:id="rId11" xr:uid="{24141C85-6C01-4283-B606-766CF6346D43}"/>
    <hyperlink ref="I13" r:id="rId12" xr:uid="{CE3E9750-1435-4EA6-8E5A-1EDE9D40FAB9}"/>
    <hyperlink ref="I14" r:id="rId13" xr:uid="{4EA411DC-42F2-48D8-B807-FE8A7BE00B5E}"/>
    <hyperlink ref="I15" r:id="rId14" xr:uid="{A8ACC79C-6C48-4AE6-8BEA-58014233F35D}"/>
    <hyperlink ref="I16" r:id="rId15" xr:uid="{C515B05A-3F2D-47D3-89E3-000B14BE0473}"/>
    <hyperlink ref="I17" r:id="rId16" xr:uid="{C391BEBB-C162-4EE0-95E8-6B91A88D6222}"/>
    <hyperlink ref="I18" r:id="rId17" xr:uid="{9134B929-E979-4C5F-B7D1-52E450C7D92F}"/>
    <hyperlink ref="I19" r:id="rId18" xr:uid="{E57AA59A-5C05-4186-9000-9F899034ED0E}"/>
    <hyperlink ref="I20" r:id="rId19" xr:uid="{545E134F-00DE-4E44-81AD-ED200C843D99}"/>
    <hyperlink ref="I21" r:id="rId20" xr:uid="{D4C8AA49-32C9-46B1-B575-7CC0CF02B3C0}"/>
    <hyperlink ref="I22" r:id="rId21" xr:uid="{78C28F69-4071-44D5-8164-4ECADE6473EB}"/>
    <hyperlink ref="I23" r:id="rId22" xr:uid="{3D96304A-F750-4E07-98B8-79F2A5D97C5D}"/>
    <hyperlink ref="I24" r:id="rId23" xr:uid="{ACB25B38-6AF1-487E-B8F5-864F1115B471}"/>
    <hyperlink ref="I25" r:id="rId24" xr:uid="{E8AA3901-3E6A-40FC-AC8C-061B716CAFBC}"/>
    <hyperlink ref="I26" r:id="rId25" display="https://hcpgestao-portal.hcpgestao.org.br/storage/contratos/HSS/ELVIS%20LUIZ%20DA%20SILVA%20-30678108000107/aditivos/1-Xprimeiro%20aditivo%20hss%20x%20ELVIS%20LUIZ%20DA%20SILVA%20DISTRIBUIDORA%20DE%20AGUA%20AGRESTE%20AQUA%20DISTRIBUIDORA%20-%20jul2021%201.pdf" xr:uid="{2B958CC7-1A19-4A65-B991-31E9E73A1A42}"/>
    <hyperlink ref="I27" r:id="rId26" display="https://hcpgestao-portal.hcpgestao.org.br/storage/contratos/HSS/ELVIS%20LUIZ%20DA%20SILVA%20-30678108000107/aditivos/1-Xprimeiro%20aditivo%20hss%20x%20ELVIS%20LUIZ%20DA%20SILVA%20DISTRIBUIDORA%20DE%20AGUA%20AGRESTE%20AQUA%20DISTRIBUIDORA%20-%20jul2021%201%201.pdf" xr:uid="{C52E4F37-37C5-4B93-849E-94A70581CAA9}"/>
    <hyperlink ref="I28" r:id="rId27" display="https://hcpgestao-portal.hcpgestao.org.br/storage/contratos/HSS/ELVIS%20LUIZ%20DA%20SILVA%20-30678108000107/aditivos/1-segundo%20aditivo%20hss%20x%20ELVIS%20LUIZ%20DA%20SILVA%20DISTRIBUIDORA%20DE%20%C3%81GUA%20(AGRESTE%20AQUA%20DISTRIBUIDORA)%20-%20ago2023%20(3)%20(1).pdf" xr:uid="{7420C9DA-44B6-4D48-AD90-5EA0E524EACD}"/>
    <hyperlink ref="I29" r:id="rId28" xr:uid="{0A119CCA-E90D-4911-983C-F3179F19DB47}"/>
    <hyperlink ref="I30" r:id="rId29" xr:uid="{369D7825-846E-4F5C-8064-79747127D570}"/>
    <hyperlink ref="I31" r:id="rId30" xr:uid="{D52C996F-3EA9-470A-BCB2-B907A8545C9A}"/>
    <hyperlink ref="I32" r:id="rId31" xr:uid="{68A426F6-BCF8-45D3-AAAD-A3EDA8BC48AF}"/>
    <hyperlink ref="I33" r:id="rId32" xr:uid="{3F7DE8C2-8BEE-4FEC-9907-B7DBD0F2516B}"/>
    <hyperlink ref="I34" r:id="rId33" xr:uid="{BBEF3DB3-E228-453D-B38E-4853C8B38A76}"/>
    <hyperlink ref="I35" r:id="rId34" xr:uid="{D61DC627-945F-4432-9CD4-41596D4FA5DE}"/>
    <hyperlink ref="I36" r:id="rId35" xr:uid="{9F5FC4AA-F31D-4452-9F1E-9F677DA50EE1}"/>
    <hyperlink ref="I37" r:id="rId36" xr:uid="{DA4F3594-86F3-49FD-9443-E71053D6AA44}"/>
    <hyperlink ref="I38" r:id="rId37" xr:uid="{A8928FD5-A8DE-4AFA-9AC2-2A6482C72D0F}"/>
    <hyperlink ref="I39" r:id="rId38" xr:uid="{9E54201C-0409-4919-8968-40B3C9CE8737}"/>
    <hyperlink ref="I40" r:id="rId39" xr:uid="{B024C63F-BBA4-4273-AC51-75C31460AB52}"/>
    <hyperlink ref="I41" r:id="rId40" xr:uid="{1757F775-6FEB-4995-B652-62928D6396E5}"/>
    <hyperlink ref="I42" r:id="rId41" xr:uid="{58132CA7-A047-4E7F-85FA-8A8A621952F8}"/>
    <hyperlink ref="I43" r:id="rId42" xr:uid="{692646A8-A73A-417B-87A2-3C504B752C5B}"/>
    <hyperlink ref="I44" r:id="rId43" xr:uid="{BC6E754D-B97A-47EB-9EFD-BA79CC46D9B2}"/>
    <hyperlink ref="I45" r:id="rId44" xr:uid="{FF494A54-D0EC-4E1F-BF04-928D7C50247F}"/>
    <hyperlink ref="I46" r:id="rId45" xr:uid="{9FA79038-EB2F-478F-A81F-435A29B0E3CA}"/>
    <hyperlink ref="I47" r:id="rId46" xr:uid="{759F7254-AD5A-437D-88D8-2C70227F6AAD}"/>
    <hyperlink ref="I48" r:id="rId47" xr:uid="{28A6E593-1822-422A-903F-DBF66510716C}"/>
    <hyperlink ref="I49" r:id="rId48" xr:uid="{4686B104-804B-405D-BE92-E879D97096DF}"/>
    <hyperlink ref="I50" r:id="rId49" xr:uid="{26969C29-2B9B-411B-A2F7-C3031A6B3950}"/>
    <hyperlink ref="I51" r:id="rId50" xr:uid="{9B3F9F82-2756-43DA-8D76-F444F8A12F35}"/>
    <hyperlink ref="I52" r:id="rId51" xr:uid="{060C51C1-7956-4405-8C2C-A3A12925E9BF}"/>
    <hyperlink ref="I53" r:id="rId52" xr:uid="{8ADC45FD-96FC-4A3D-8961-133A4D9C6D18}"/>
    <hyperlink ref="I54" r:id="rId53" xr:uid="{9ABD9DFB-78B4-4F6B-81CD-9018F699AE8E}"/>
    <hyperlink ref="I55" r:id="rId54" xr:uid="{A28FA52B-7D69-4417-B33D-987D807B06AB}"/>
    <hyperlink ref="I56" r:id="rId55" xr:uid="{CF6FC9A4-FF06-4E99-967F-08E65C8C0915}"/>
    <hyperlink ref="I57" r:id="rId56" xr:uid="{F3520913-C55B-4AF6-ADA3-9A67C8C5A3AE}"/>
    <hyperlink ref="I58" r:id="rId57" xr:uid="{36CCCE91-F93D-4EF7-9A70-92211D993968}"/>
    <hyperlink ref="I59" r:id="rId58" xr:uid="{E8F00F52-1791-47B3-BED1-0D4D07562F66}"/>
    <hyperlink ref="I60" r:id="rId59" xr:uid="{07374336-EEE4-4D59-9F7D-BFA18B47C566}"/>
    <hyperlink ref="I61" r:id="rId60" xr:uid="{DA42496F-2C8D-4348-B59F-AA662F1FBF80}"/>
    <hyperlink ref="I62" r:id="rId61" xr:uid="{D94CC68B-FB3E-4503-9E4F-DBA400827999}"/>
    <hyperlink ref="I63" r:id="rId62" xr:uid="{A1348D21-370E-4B8C-BFE4-671735A4A426}"/>
    <hyperlink ref="I64" r:id="rId63" xr:uid="{2F13F4DC-CAED-4391-BDDD-D53E7878D396}"/>
    <hyperlink ref="I65" r:id="rId64" xr:uid="{491FB66A-A8EF-48B4-B634-A2F949351C57}"/>
    <hyperlink ref="I66" r:id="rId65" xr:uid="{95957586-1EC5-46E0-8147-E213DC775FC3}"/>
    <hyperlink ref="I67" r:id="rId66" xr:uid="{C150225A-6EDE-4439-8EBB-52D948815094}"/>
    <hyperlink ref="I68" r:id="rId67" xr:uid="{C9AAC38A-06F3-43C5-A2F1-8EE4D9FEB214}"/>
    <hyperlink ref="I69" r:id="rId68" xr:uid="{3BE734B7-CBC1-4804-9548-BA6D81E9AAA3}"/>
    <hyperlink ref="I70" r:id="rId69" xr:uid="{3CED4FF0-A7F2-4318-8896-9FE02D7DFD9A}"/>
    <hyperlink ref="I71" r:id="rId70" xr:uid="{002B39E8-459D-494E-9754-0F9351E9FD07}"/>
    <hyperlink ref="I72" r:id="rId71" xr:uid="{FD17DB99-A266-44C6-8A35-26B7EF2668DF}"/>
    <hyperlink ref="I73" r:id="rId72" xr:uid="{B3D0951B-6A34-413B-9740-44A081764852}"/>
    <hyperlink ref="I74" r:id="rId73" xr:uid="{442B2F31-E396-478F-9B99-9864BB23818F}"/>
    <hyperlink ref="I75" r:id="rId74" xr:uid="{3D4D229A-40AE-4F3D-AC8B-6A0F791B9EDE}"/>
    <hyperlink ref="I76" r:id="rId75" xr:uid="{97343DA4-1686-40E9-A11C-BE64FF855C3D}"/>
    <hyperlink ref="I77" r:id="rId76" xr:uid="{63485556-C706-4862-A9A5-3B8792B6C08A}"/>
    <hyperlink ref="I78" r:id="rId77" xr:uid="{6BE814DF-D74F-4AB0-8916-3CAB0968E915}"/>
    <hyperlink ref="I79" r:id="rId78" xr:uid="{0D5BB474-C886-427E-95DE-E82B947DDA45}"/>
    <hyperlink ref="I80" r:id="rId79" xr:uid="{999467B9-779F-4AF1-A052-9091D16EF906}"/>
    <hyperlink ref="I81" r:id="rId80" xr:uid="{0003405C-FB08-4688-9E6B-1E9FCA0CB601}"/>
    <hyperlink ref="I82" r:id="rId81" xr:uid="{EAC6E3BD-7F4D-4222-B3E8-2A8E1907B559}"/>
    <hyperlink ref="I83" r:id="rId82" xr:uid="{1FBA2D1C-8DEA-4D86-B2C4-3C9120E0E07C}"/>
    <hyperlink ref="I84" r:id="rId83" xr:uid="{04506B5E-9E1E-4743-9D86-8DD3B34F4D09}"/>
    <hyperlink ref="I85" r:id="rId84" xr:uid="{7C420FC9-0556-4B77-8849-AAAFE1CA9676}"/>
    <hyperlink ref="I86" r:id="rId85" xr:uid="{FBB204CE-F6DA-4E53-8604-F881105E490C}"/>
    <hyperlink ref="I87" r:id="rId86" xr:uid="{47859D4C-0FED-45AC-984F-D0AA34871A48}"/>
    <hyperlink ref="I88" r:id="rId87" xr:uid="{48A75830-40AC-4F10-9A3E-0DFC0916FEF4}"/>
    <hyperlink ref="I89" r:id="rId88" xr:uid="{F4688E4E-9AF8-44A7-864C-DBE7D9BBA3B2}"/>
    <hyperlink ref="I90" r:id="rId89" xr:uid="{5C43A98C-0A39-4757-8704-1F90E650B2FE}"/>
    <hyperlink ref="I91" r:id="rId90" xr:uid="{FFEA962B-2E55-42E2-9135-46E4E7AE2D0A}"/>
    <hyperlink ref="I92" r:id="rId91" xr:uid="{C6F94CD9-C711-44B3-941C-0CB7F28AAF2D}"/>
    <hyperlink ref="I93" r:id="rId92" xr:uid="{3E562535-1C2B-4A45-BD8F-7AEAAEE4736C}"/>
    <hyperlink ref="I94" r:id="rId93" xr:uid="{BD2D57A2-D032-4CE0-AC47-ED51077DD241}"/>
    <hyperlink ref="I95" r:id="rId94" xr:uid="{B3AA21DC-FA34-417F-9CCD-91219CCEE54E}"/>
    <hyperlink ref="I96" r:id="rId95" xr:uid="{0F8D1F45-7285-4CF5-A385-883ED2C8E708}"/>
    <hyperlink ref="I97" r:id="rId96" xr:uid="{130696B2-C8E4-4F81-AD49-5B5A31A17DBA}"/>
    <hyperlink ref="I98" r:id="rId97" xr:uid="{A8905463-939A-4CFA-8B45-E10F0F261124}"/>
    <hyperlink ref="I99" r:id="rId98" xr:uid="{FB45F246-42A2-453E-8034-F7E478EA97CB}"/>
    <hyperlink ref="I100" r:id="rId99" xr:uid="{C82342DA-78CD-4735-BE22-E6D783D7D221}"/>
    <hyperlink ref="I101" r:id="rId100" xr:uid="{81938492-FAAB-4A1F-90E1-F4A5F967D522}"/>
    <hyperlink ref="I102" r:id="rId101" xr:uid="{E02BF601-E242-4AC3-9D04-8683B6C5B0BA}"/>
    <hyperlink ref="I103" r:id="rId102" xr:uid="{59B2CE47-E978-4788-839A-689F0C187C65}"/>
    <hyperlink ref="I104" r:id="rId103" xr:uid="{5E475337-B86E-4015-8525-0D268E2BA218}"/>
    <hyperlink ref="I105" r:id="rId104" xr:uid="{637F05AC-007A-4F26-B0C8-84110DBE7B6E}"/>
    <hyperlink ref="I106" r:id="rId105" xr:uid="{A0E8A838-5A96-4804-97F8-6FD17FB64346}"/>
    <hyperlink ref="I107" r:id="rId106" xr:uid="{F8B8EE48-6D56-49E5-A359-08B713847DAB}"/>
    <hyperlink ref="I108" r:id="rId107" xr:uid="{DBE07A21-0F84-4996-BB05-D1CAB60D3DC6}"/>
    <hyperlink ref="I109" r:id="rId108" xr:uid="{78C4E874-2042-4ADD-904B-9179EB689C1C}"/>
    <hyperlink ref="I110" r:id="rId109" xr:uid="{575A8A57-C050-44F3-8D12-40DB15A73F87}"/>
    <hyperlink ref="I111" r:id="rId110" xr:uid="{1B26E448-E953-441D-A03E-20A33BA056F0}"/>
    <hyperlink ref="I112" r:id="rId111" xr:uid="{62B6E7A1-75FC-45DF-8DCB-12FB700B1DDB}"/>
    <hyperlink ref="I113" r:id="rId112" xr:uid="{CE36F96D-2EB3-4E48-92C8-6100D3201842}"/>
    <hyperlink ref="I114" r:id="rId113" xr:uid="{1A088AD7-5894-4832-B4DF-47FCA5AE2421}"/>
    <hyperlink ref="I115" r:id="rId114" xr:uid="{03599A4B-CA0B-45D2-A233-E249C235EC32}"/>
    <hyperlink ref="I116" r:id="rId115" xr:uid="{0B0DE5B1-43FA-4D60-B0C2-16F03B1F8964}"/>
    <hyperlink ref="I117" r:id="rId116" xr:uid="{2E9DF02A-C32D-4FF9-B2B6-9954A2F6F655}"/>
    <hyperlink ref="I118" r:id="rId117" xr:uid="{E699330F-62AB-42D6-A88F-D85497C7B371}"/>
    <hyperlink ref="I119" r:id="rId118" xr:uid="{7EEC4756-BB17-4BFB-8B24-26705CEE6593}"/>
    <hyperlink ref="I120" r:id="rId119" display="https://hcpgestao-portal.hcpgestao.org.br/storage/contratos/HSS/Tascom%20Inform%C3%83%C2%A1tica%20-06312868000103/aditivos/1-1%C2%BA%20Termo%20Aditivo%20-%20Contrato%20Tascom%20Tecnologia%20%20X%20Hospital%20S%C3%A3o%20Sebasti%C3%A3o%20(vers%C3%A3o%20retificada)_signed.pdf" xr:uid="{D3D93109-3236-4444-B382-DBE14136DC87}"/>
    <hyperlink ref="I121" r:id="rId120" xr:uid="{5360940E-FFB7-4706-93EF-8426D135F51D}"/>
    <hyperlink ref="I122" r:id="rId121" xr:uid="{0D74C81F-A25B-4524-A741-52E1568969CB}"/>
    <hyperlink ref="I123" r:id="rId122" xr:uid="{8E927F6C-7B03-4857-A46F-6A14B953B733}"/>
    <hyperlink ref="I124" r:id="rId123" xr:uid="{77C30BC4-4DEE-421E-BD21-B153313A687F}"/>
    <hyperlink ref="I125" r:id="rId124" xr:uid="{4FF97926-50F7-4170-86F7-CC68B51A144C}"/>
    <hyperlink ref="I126" r:id="rId125" xr:uid="{11B41345-0935-499F-A9C4-C29E59B4E480}"/>
    <hyperlink ref="I127" r:id="rId126" xr:uid="{498BE5F9-446C-41EB-BB4D-7BD40601FDB9}"/>
    <hyperlink ref="I128" r:id="rId127" xr:uid="{BD83FF0D-BA0B-4931-BE35-6CC227B627D8}"/>
    <hyperlink ref="I129" r:id="rId128" xr:uid="{047C9BF9-ECF7-4295-A064-64B5C44C0AD1}"/>
    <hyperlink ref="I130" r:id="rId129" xr:uid="{F424E906-3530-43A9-93DB-76FF58962051}"/>
    <hyperlink ref="I131" r:id="rId130" xr:uid="{9786338E-7460-4B84-9B12-2FC47692615D}"/>
    <hyperlink ref="I132" r:id="rId131" xr:uid="{794A9AAD-85D7-4EEC-A96B-CF7C5349D945}"/>
    <hyperlink ref="I133" r:id="rId132" xr:uid="{BDE7253A-413C-4535-B8BF-668754E216EF}"/>
    <hyperlink ref="I134" r:id="rId133" xr:uid="{298091C7-A0FC-48B2-A40F-864EBC6B29EA}"/>
    <hyperlink ref="I135" r:id="rId134" xr:uid="{2F7A7CD2-C082-4A79-B2C7-FA3228F45B61}"/>
    <hyperlink ref="I136" r:id="rId135" xr:uid="{5DB76B7D-03BE-4D9A-8C46-FBB27072D5F1}"/>
    <hyperlink ref="I137" r:id="rId136" xr:uid="{BAB5BFA1-5B79-4035-821F-38FD58B3DA52}"/>
    <hyperlink ref="I138" r:id="rId137" xr:uid="{F84E0963-B606-467E-8353-CB1267BEB49A}"/>
    <hyperlink ref="I139" r:id="rId138" xr:uid="{EFEDD752-93AB-4801-8241-79B37923332C}"/>
    <hyperlink ref="I140" r:id="rId139" xr:uid="{7C15BCA3-6BAC-4F8A-B8F4-82C00F7EEBA5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4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2024-07-25T12:57:16Z</dcterms:created>
  <dcterms:modified xsi:type="dcterms:W3CDTF">2024-07-25T12:57:40Z</dcterms:modified>
</cp:coreProperties>
</file>