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6 JUNHO\01 HMV\TCE\PRESTAÇÃO\CSV\"/>
    </mc:Choice>
  </mc:AlternateContent>
  <xr:revisionPtr revIDLastSave="0" documentId="8_{A9C562B2-02F8-4C4A-90DA-0F15268023ED}" xr6:coauthVersionLast="47" xr6:coauthVersionMax="47" xr10:uidLastSave="{00000000-0000-0000-0000-000000000000}"/>
  <bookViews>
    <workbookView xWindow="-120" yWindow="-120" windowWidth="29040" windowHeight="15840" xr2:uid="{961AAF7F-F15F-40D9-B0AE-9509B116D56D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<sst xmlns="http://schemas.openxmlformats.org/spreadsheetml/2006/main" count="1199" uniqueCount="495">
  <si>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</si>
  <si>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</si>
  <si>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</si>
  <si>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</si>
  <si>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</si>
  <si>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</si>
  <si>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</si>
  <si>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</si>
  <si>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</si>
  <si>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</si>
  <si>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</si>
  <si>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</si>
  <si>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</si>
  <si>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</si>
  <si>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</si>
  <si>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</si>
  <si>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</si>
  <si>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https://drive.google.com/file/d/1jEbeLbrRJMvoVuJWEZ2_uSG4Z2fNQ5Bb/view?usp=drive_link</t>
  </si>
  <si>
    <t>3R SERVIÇOS DE MANUTENÇÃO E COMÉRCIO LTDA - BOMBA DE INFUSÃO</t>
  </si>
  <si>
    <t>https://drive.google.com/file/d/1fnGuaM5mibwHiQYyQ_6bAHXR2IY2CDUV/view?usp=drive_link</t>
  </si>
  <si>
    <t>3R SERVIÇOS DE MANUTENÇÃO E COMÉRCIO LTDA - BOMBA DE SERINGA</t>
  </si>
  <si>
    <t>https://drive.google.com/file/d/1lpd6K8pXPam_o20Yr93ygKrQXDVirCFm/view?usp=drive_link</t>
  </si>
  <si>
    <t>41.894.073 LTDA - ELETRIK ENGENHARIA ME.</t>
  </si>
  <si>
    <t>https://drive.google.com/file/d/1yAvoySXfiZGZV2TCqKoCoHF7kQ4c8yHv/view?usp=drive_link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</si>
  <si>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</si>
  <si>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</si>
  <si>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</si>
  <si>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</si>
  <si>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</si>
  <si>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</si>
  <si>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</si>
  <si>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</si>
  <si>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</si>
  <si>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</si>
  <si>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</si>
  <si>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</si>
  <si>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</si>
  <si>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</si>
  <si>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</si>
  <si>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</si>
  <si>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</si>
  <si>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</si>
  <si>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</si>
  <si>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</si>
  <si>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</si>
  <si>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https://drive.google.com/file/d/17-hqOz5squNLkxI2ncDu-cyrJ_fL9ApN/view?usp=drive_link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</si>
  <si>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</si>
  <si>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</si>
  <si>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https://drive.google.com/file/d/1uK6vFcnGIoXz7k5ME3RpSAWYzx_N73kg/view?usp=drive_link</t>
  </si>
  <si>
    <t>https://drive.google.com/file/d/14znksXhrRggxfke-5bxky-GFc7_vgT2X/view?usp=drive_link</t>
  </si>
  <si>
    <t>https://drive.google.com/file/d/1HigyeQ1G5-IxhHMaAS2gKDhe3sRxD2yq/view?usp=drive_link</t>
  </si>
  <si>
    <t>ANDERSON CLEITON DA SILVA ME</t>
  </si>
  <si>
    <t>https://drive.google.com/file/d/1yToTfDtWPQX2QXl9opIHs2FcJHUZcQjO/view?usp=drive_link</t>
  </si>
  <si>
    <t>AUGUSTO FERREIRA CORREIA LTDA ME</t>
  </si>
  <si>
    <t>https://drive.google.com/file/d/1xpxtn64rpMDryS-OOTE5nGLVN1HKTISF/view?usp=drive_link</t>
  </si>
  <si>
    <t>https://drive.google.com/file/d/1pOoUGo9S1LBjAhqqvL5lB_Eugjtjdwuc/view?usp=drive_link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</si>
  <si>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</si>
  <si>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</si>
  <si>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</si>
  <si>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https://drive.google.com/file/d/1uQtRjOkmSxKFJXK29BEyOmGJDwuvKoLc/view?usp=drive_link</t>
  </si>
  <si>
    <t>BIONEXO S.A.</t>
  </si>
  <si>
    <t>https://drive.google.com/file/d/1GK_9FLrR6EwFIwIOb4FShC2frFdPNftI/view?usp=drive_link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</si>
  <si>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</si>
  <si>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</si>
  <si>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</si>
  <si>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</si>
  <si>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</si>
  <si>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</si>
  <si>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</si>
  <si>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</si>
  <si>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</si>
  <si>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</si>
  <si>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</si>
  <si>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</si>
  <si>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https://drive.google.com/file/d/1GFgomx0_AclrA0bqiEfDz2Pgp_Zpx-tM/view?usp=drive_link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</si>
  <si>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</si>
  <si>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</si>
  <si>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</si>
  <si>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</si>
  <si>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</si>
  <si>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</si>
  <si>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</si>
  <si>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</si>
  <si>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</si>
  <si>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</si>
  <si>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</si>
  <si>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</si>
  <si>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</si>
  <si>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</si>
  <si>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</si>
  <si>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</si>
  <si>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</si>
  <si>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</si>
  <si>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</si>
  <si>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</si>
  <si>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</si>
  <si>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</si>
  <si>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</si>
  <si>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https://drive.google.com/file/d/1IfNviYXzP2sVW_Xj_EEk38IyZ3WJ_3Zx/view?usp=drive_link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</si>
  <si>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</si>
  <si>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</si>
  <si>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</si>
  <si>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https://drive.google.com/file/d/13lq1J8iq60G_GgvSYHUeOjTdK9S6xrIg/view?usp=drive_link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</si>
  <si>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</si>
  <si>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</si>
  <si>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</si>
  <si>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</si>
  <si>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</si>
  <si>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CLINICA NEFROAGRESTE LTDA - ME - HEMODIÁLISE</t>
  </si>
  <si>
    <t>https://drive.google.com/file/d/1PH70VOD0qy1xmig_1imvqtJwFnRM7HCs/view?usp=drive_link</t>
  </si>
  <si>
    <t>https://drive.google.com/file/d/1wY7wXIP0nlPM0j0R8GzJbqBEK_1_nueX/view?usp=drive_link</t>
  </si>
  <si>
    <t>CONBO DISTRIBUIDORA FBV LTDA ME</t>
  </si>
  <si>
    <t>https://drive.google.com/file/d/1_TJy-lXGUA771NKFf-cKsxXt2hRSyi3s/view?usp=drive_link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</si>
  <si>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</si>
  <si>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</si>
  <si>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</si>
  <si>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</si>
  <si>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</si>
  <si>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</si>
  <si>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https://drive.google.com/file/d/1uVhI4Tx6nU7Lry1gtAkppDEMWXyVAYIq/view?usp=drive_link</t>
  </si>
  <si>
    <t>https://drive.google.com/file/d/1YUpeS9NXoEWErryS2pTNWXTmZb5H8a1c/view?usp=drive_link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</si>
  <si>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</si>
  <si>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</si>
  <si>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</si>
  <si>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</si>
  <si>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</si>
  <si>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</si>
  <si>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https://drive.google.com/file/d/1A8xoKbhOIZ6ejWHlTMs1xJGySmi7bBvp/view?usp=drive_link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</si>
  <si>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</si>
  <si>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</si>
  <si>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</si>
  <si>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</si>
  <si>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</si>
  <si>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</si>
  <si>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</si>
  <si>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</si>
  <si>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</si>
  <si>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</si>
  <si>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</si>
  <si>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</si>
  <si>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https://drive.google.com/file/d/1736g8Um1Q1AFFegv43V-TBZyFYoCwfa9/view?usp=drive_link</t>
  </si>
  <si>
    <t>https://drive.google.com/file/d/1Bshx8odyOwxGOyW63UJVwv457O05A7gY/view?usp=drive_link</t>
  </si>
  <si>
    <t>COPAENERGIA DISTRIBUIDORA DE GÁS S.A.</t>
  </si>
  <si>
    <t>https://drive.google.com/file/d/1wLX_n01ed3GsDqpp50aGyuW_irFB5aBS/view?usp=drive_link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</si>
  <si>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</si>
  <si>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</si>
  <si>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</si>
  <si>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</si>
  <si>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ELIS AMÉLIA SILVA TEIXEIRA ME</t>
  </si>
  <si>
    <t>https://drive.google.com/file/d/1vGHTiPxgDXp75xcXhKydCdlRj89_OmnZ/view?usp=drive_link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</si>
  <si>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</si>
  <si>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</si>
  <si>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</si>
  <si>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https://drive.google.com/file/d/1u6hXuJwI_4tNjPpLW9A8EEfgX9hfycGH/view?usp=drive_link</t>
  </si>
  <si>
    <t>20.231.241/0001-59</t>
  </si>
  <si>
    <t>E-VAL COMERCIO E SERVICOS DE INFORMATICA EM SAUDE LTDA.</t>
  </si>
  <si>
    <t>https://drive.google.com/file/d/1_HOHnTMpgALwXVi5JGeCX7_fmdnI6-UT/view?usp=drive_link</t>
  </si>
  <si>
    <t>https://drive.google.com/file/d/1zH1SZY71svZS3Q2519imdquSH0r7efs-/view?usp=drive_link</t>
  </si>
  <si>
    <t>F4CIL SOLUÇÕES EM SOFTWARE E EQUIPAMENTOS LTDA</t>
  </si>
  <si>
    <t>https://drive.google.com/file/d/1WToHszGHRadeYXDC76v88Hxg0ghQp9gm/view?usp=drive_link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</si>
  <si>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</si>
  <si>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</si>
  <si>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</si>
  <si>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</si>
  <si>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</si>
  <si>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</si>
  <si>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</si>
  <si>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</si>
  <si>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</si>
  <si>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</si>
  <si>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</si>
  <si>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</si>
  <si>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</si>
  <si>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</si>
  <si>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</si>
  <si>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</si>
  <si>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</si>
  <si>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https://drive.google.com/file/d/1fjyoSFK9_BnETMr0EZvoAt239VBU5Kzr/view?usp=drive_link</t>
  </si>
  <si>
    <t>FOTO BELEZA ARTES COMÉRCIO LTDA</t>
  </si>
  <si>
    <t>https://drive.google.com/file/d/1adi0LY8KJBZ-ureDMHZLr0h9FwoJiDh9/view?usp=drive_link</t>
  </si>
  <si>
    <t>https://drive.google.com/file/d/1gdw_1SY-zNe8NyiajggBsGQLPPyGxwjX/view?usp=drive_link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</si>
  <si>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</si>
  <si>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</si>
  <si>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</si>
  <si>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</si>
  <si>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</si>
  <si>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</si>
  <si>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</si>
  <si>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</si>
  <si>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</si>
  <si>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</si>
  <si>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FRESENIUS MEDICAL CARE LTDA - HEMODIÁLISE</t>
  </si>
  <si>
    <t>https://drive.google.com/file/d/10x4sDPuny-1sZ-nCgOVan0R59kSJzXcL/view?usp=drive_link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</si>
  <si>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</si>
  <si>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</si>
  <si>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</si>
  <si>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</si>
  <si>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</si>
  <si>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https://drive.google.com/file/d/1bqH5QPKbuMN8pI9z8d9UNKOi6OsCti33/view?usp=drive_link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</si>
  <si>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</si>
  <si>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</si>
  <si>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</si>
  <si>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</si>
  <si>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</si>
  <si>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</si>
  <si>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</si>
  <si>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</si>
  <si>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</si>
  <si>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</si>
  <si>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</si>
  <si>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https://drive.google.com/file/d/1KqMQ2qgkN3IrTVc0uE2bbQr_PIo7r0-i/view?usp=drive_link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</si>
  <si>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</si>
  <si>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</si>
  <si>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</si>
  <si>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</si>
  <si>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</si>
  <si>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</si>
  <si>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</si>
  <si>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</si>
  <si>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https://drive.google.com/file/d/1VQpTgPIzxQE3AEXyYn2O1UY7Q4w_e7NT/view?usp=drive_link</t>
  </si>
  <si>
    <t>https://drive.google.com/file/d/1vn9wM0Bm9BOSpg-Uxzt9QsZSiq0X1Y7m/view?usp=drive_link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</si>
  <si>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</si>
  <si>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</si>
  <si>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</si>
  <si>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</si>
  <si>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</si>
  <si>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</si>
  <si>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</si>
  <si>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</si>
  <si>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</si>
  <si>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</si>
  <si>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</si>
  <si>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</si>
  <si>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</si>
  <si>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</si>
  <si>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</si>
  <si>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</si>
  <si>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</si>
  <si>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</si>
  <si>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</si>
  <si>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</si>
  <si>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</si>
  <si>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https://drive.google.com/file/d/1S97ZiXT4bCxt7Mawi0kGtXsULd5SBNJA/view?usp=drive_link</t>
  </si>
  <si>
    <t>https://drive.google.com/file/d/1AUa8pR0WEcysPas_GbmqyjKz7tPM1eUe/view?usp=drive_link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</si>
  <si>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</si>
  <si>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</si>
  <si>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</si>
  <si>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</si>
  <si>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</si>
  <si>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https://drive.google.com/file/d/1mitssNC8ogl5O9I8WVFCjy_uS4wTb_qO/view?usp=drive_link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</si>
  <si>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</si>
  <si>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</si>
  <si>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</si>
  <si>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</si>
  <si>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</si>
  <si>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</si>
  <si>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https://drive.google.com/file/d/1Y6983-ihwhf5MeAlWQojZVm147hLAZHY/view?usp=drive_link</t>
  </si>
  <si>
    <t>https://drive.google.com/file/d/1djQLr6dRC4Vm9EYOG3t-EWhvM44q1lDf/view?usp=drive_link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</si>
  <si>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</si>
  <si>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</si>
  <si>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</si>
  <si>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</si>
  <si>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</si>
  <si>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https://drive.google.com/file/d/1XaYkDcHrwhKXybnbSKpFFiUaDacmXl8N/view?usp=drive_link</t>
  </si>
  <si>
    <t>https://drive.google.com/file/d/1hcm8OiYvEaY6G6NVIeWYtN_Wy_r2IxJN/view?usp=drive_link</t>
  </si>
  <si>
    <t>https://drive.google.com/file/d/1RB-Jt73ciE-h6K9gpvDtMge9YAVienLp/view?usp=drive_link</t>
  </si>
  <si>
    <t>JOELMA DE SILVA LUZ SERVIÇOS ME</t>
  </si>
  <si>
    <t>https://drive.google.com/file/d/1wHlfW_xaBdXy9mtesXs4GYijjpSeXlKw/view?usp=drive_link</t>
  </si>
  <si>
    <t>https://drive.google.com/file/d/1MsDTzg48pii1Kyaei_junuQkS2o3pBGE/view?usp=drive_link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</si>
  <si>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</si>
  <si>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</si>
  <si>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</si>
  <si>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</si>
  <si>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</si>
  <si>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</si>
  <si>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</si>
  <si>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</si>
  <si>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</si>
  <si>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https://drive.google.com/file/d/1QNy25i80v1E1X4eC9Ft9PVr5Ss8mWVby/view?usp=drive_link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</si>
  <si>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</si>
  <si>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</si>
  <si>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</si>
  <si>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</si>
  <si>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https://drive.google.com/file/d/1bPcRnsXMEhcsL-i6CJH6GuBITciPoGOs/view?usp=drive_link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</si>
  <si>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</si>
  <si>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</si>
  <si>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https://drive.google.com/file/d/1w43eR4lx8aI5BGqhAeJgZp35IjR-1oPC/view?usp=drive_link</t>
  </si>
  <si>
    <t>https://drive.google.com/file/d/1cnZZTvC0I41PWkK1Lr-uNN7SAWHDEohu/view?usp=drive_link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</si>
  <si>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</si>
  <si>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</si>
  <si>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</si>
  <si>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</si>
  <si>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</si>
  <si>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</si>
  <si>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https://drive.google.com/file/d/1pHImkmcd_YYFFfxM5rJO6V2z407FxyX7/view?usp=drive_link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</si>
  <si>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</si>
  <si>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</si>
  <si>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</si>
  <si>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</si>
  <si>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</si>
  <si>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</si>
  <si>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</si>
  <si>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</si>
  <si>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</si>
  <si>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https://drive.google.com/file/d/1YKUzLKLfYfaChgvfh7VNGil0TdPYh62s/view?usp=drive_link</t>
  </si>
  <si>
    <t>MARCOS FERNANDO DE PONTES MONTEIRO ME</t>
  </si>
  <si>
    <t>https://drive.google.com/file/d/17A7Py85pYw1RgbRbav2I5XqW3C5vhuy3/view?usp=drive_link</t>
  </si>
  <si>
    <t>https://drive.google.com/file/d/1On6fevPsfGE-727YQ-2Z6Sfywt5u-HZV/view?usp=drive_link</t>
  </si>
  <si>
    <t>https://drive.google.com/file/d/14HJn293T_XA46nCOPlHGmXG-a2_zftcB/view?usp=drive_link</t>
  </si>
  <si>
    <t>MEDICAL MERCANTIL DE APARELHAGEM MÉDICA LTDA</t>
  </si>
  <si>
    <t>https://drive.google.com/file/d/1m5jpXC1AzTDCnlDhTvLifkfuXIlDYUmf/view?usp=drive_link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</si>
  <si>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</si>
  <si>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</si>
  <si>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</si>
  <si>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</si>
  <si>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</si>
  <si>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</si>
  <si>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</si>
  <si>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</si>
  <si>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</si>
  <si>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</si>
  <si>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</si>
  <si>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https://drive.google.com/file/d/1h9-Jf_zmBlwEOHt0NRHayslwHCovORBF/view?usp=drive_link</t>
  </si>
  <si>
    <t>https://drive.google.com/file/d/1Y4dXvXOBaeV64PWCy_PXGKPL0zkUVJiW/view?usp=drive_link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</si>
  <si>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</si>
  <si>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</si>
  <si>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</si>
  <si>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</si>
  <si>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</si>
  <si>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</si>
  <si>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</si>
  <si>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</si>
  <si>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</si>
  <si>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https://drive.google.com/file/d/1D6CiOce-8UFz61TqHLHjqPfTevE7yoLJ/view?usp=drive_link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</si>
  <si>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</si>
  <si>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</si>
  <si>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</si>
  <si>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</si>
  <si>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</si>
  <si>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</si>
  <si>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</si>
  <si>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</si>
  <si>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</si>
  <si>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https://drive.google.com/file/d/1R1UT1LXemRWfU45zNQ4zcr7mBmd_Kd1_/view?usp=drive_link</t>
  </si>
  <si>
    <t>MF TRANSPORTES DE ÁGUA EIRELI ME - ÁGUA COMUM</t>
  </si>
  <si>
    <t>https://drive.google.com/file/d/1BtKRq3bECpmp4zzC0YvhtpXJS5DJRJbw/view?usp=drive_link</t>
  </si>
  <si>
    <t>MF TRANSPORTES DE ÁGUA EIRELI ME - ÁGUA POTÁVEL</t>
  </si>
  <si>
    <t>https://drive.google.com/file/d/18LWL4b2dbM5XWq6CtSLccHUPW13G-Q8l/view?usp=drive_link</t>
  </si>
  <si>
    <t>MJB COMÉRCIO DE MATERIAIS MÉDICO HOSPITALARES LTDA ME</t>
  </si>
  <si>
    <t>https://drive.google.com/file/d/1jyd1ngnVC3AmoAhJGaN0nY8byQKpPoi7/view?usp=drive_link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</si>
  <si>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</si>
  <si>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</si>
  <si>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</si>
  <si>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</si>
  <si>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</si>
  <si>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</si>
  <si>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</si>
  <si>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</si>
  <si>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</si>
  <si>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https://drive.google.com/file/d/1PeQLs_QVM-vwNGimtXDCxKhbrinVcsbn/view?usp=drive_link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</si>
  <si>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</si>
  <si>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</si>
  <si>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</si>
  <si>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</si>
  <si>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</si>
  <si>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</si>
  <si>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</si>
  <si>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</si>
  <si>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</si>
  <si>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</si>
  <si>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https://drive.google.com/file/d/19JqY2SWhY7V1D4P9CEVSBdzcI0C6g1GU/view?usp=drive_link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</si>
  <si>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</si>
  <si>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</si>
  <si>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</si>
  <si>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</si>
  <si>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</si>
  <si>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</si>
  <si>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</si>
  <si>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https://drive.google.com/file/d/1WMg-4pMkknTUtAGp_To6H7mIi2LXPsfo/view?usp=drive_link</t>
  </si>
  <si>
    <t>https://drive.google.com/file/d/1diS2_7ZiPhXG3f23AUhAOmSNSmhs9l8j/view?usp=drive_link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</si>
  <si>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</si>
  <si>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</si>
  <si>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</si>
  <si>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</si>
  <si>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</si>
  <si>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 - ME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</si>
  <si>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</si>
  <si>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</si>
  <si>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</si>
  <si>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</si>
  <si>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</si>
  <si>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https://drive.google.com/file/d/1SfAVQh9uo8gTXBnoaNpoRYWbtjs17JoA/view?usp=drive_link</t>
  </si>
  <si>
    <t>https://drive.google.com/file/d/1zIvacRj4oTF2sVyt4qdiHuKdCmZFONrh/view?usp=drive_link</t>
  </si>
  <si>
    <t>PAULO WAGNER SAMPAIO DA SILVA - ME - CENTRO DE HEMODIÁLISE</t>
  </si>
  <si>
    <t>https://drive.google.com/file/d/1CFcoz46vzYX4ZcsnAT4qKQby2TaIBZ2S/view?usp=drive_link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</si>
  <si>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</si>
  <si>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</si>
  <si>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</si>
  <si>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</si>
  <si>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</si>
  <si>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</si>
  <si>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</si>
  <si>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</si>
  <si>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</si>
  <si>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</si>
  <si>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</si>
  <si>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</si>
  <si>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</si>
  <si>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https://drive.google.com/file/d/1D-XtZJsl3H2A5f4knKDmqzU7dRTxPPmp/view?usp=drive_link</t>
  </si>
  <si>
    <t>https://drive.google.com/file/d/1Hhclh5F0IlG5KZjp4Kv_jmOXG5CboY6n/view?usp=drive_link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</si>
  <si>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</si>
  <si>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</si>
  <si>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</si>
  <si>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</si>
  <si>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</si>
  <si>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</si>
  <si>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https://drive.google.com/file/d/1BKHhCbd2A-Eu_ghSXSUBW-1M3zHpNfYV/view?usp=drive_link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</si>
  <si>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</si>
  <si>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</si>
  <si>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</si>
  <si>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</si>
  <si>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</si>
  <si>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</si>
  <si>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</si>
  <si>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</si>
  <si>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</si>
  <si>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</si>
  <si>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https://drive.google.com/file/d/1rOBe2UpOWoPAmPsD0FgZ3rX23Xds0PM4/view?usp=drive_link</t>
  </si>
  <si>
    <t>https://drive.google.com/file/d/1lV6-8Sd0d8NRR315g-9GoNOWCa97cm8_/view?usp=drive_link</t>
  </si>
  <si>
    <t>RSS DOS SANTOS COMÉRCIO LTDA</t>
  </si>
  <si>
    <t>https://drive.google.com/file/d/1XtbIfXp66gsg8IGsLDtR0rv1Tf1TWGbT/view?usp=drive_link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</si>
  <si>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</si>
  <si>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</si>
  <si>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</si>
  <si>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</si>
  <si>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</si>
  <si>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</si>
  <si>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</si>
  <si>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</si>
  <si>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</si>
  <si>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https://drive.google.com/file/d/1wxUhLKPIzJyrrL_Q4CT-kVW3ezdJYr7B/view?usp=drive_link</t>
  </si>
  <si>
    <t>https://drive.google.com/file/d/1afBIIhp5zvVU7arQ5TPd0hcVUHXRAceG/view?usp=drive_link</t>
  </si>
  <si>
    <t>https://drive.google.com/file/d/1QIQeH05_EPtI-jY-xHGBh3sI_PTpDZh9/view?usp=drive_link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</si>
  <si>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</si>
  <si>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</si>
  <si>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</si>
  <si>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</si>
  <si>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https://drive.google.com/file/d/1nNN1KHs2hLF4TDZNp4nQT79NLiAPte1H/view?usp=drive_link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</si>
  <si>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</si>
  <si>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</si>
  <si>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</si>
  <si>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</si>
  <si>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</si>
  <si>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</si>
  <si>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https://drive.google.com/file/d/1hfrSi5J3dwrhWXQHWSpWac8f0E3ewwTj/view?usp=drive_link</t>
  </si>
  <si>
    <t>https://drive.google.com/file/d/1W4o5DyxzvUTP3HDSnuxCt91BWP7sKCI2/view?usp=drive_link</t>
  </si>
  <si>
    <t>SIM GESTAO AMBIENTAL SERVIÇOS LTDA - LÂMPADAS</t>
  </si>
  <si>
    <t>https://drive.google.com/file/d/1wtWLuEt5ZDV7WFacPYygk240WHrTb3fN/view?usp=drive_link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</si>
  <si>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</si>
  <si>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</si>
  <si>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</si>
  <si>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https://drive.google.com/file/d/1rgmkplllT-zBhciBtHQ6B769iWMiHTjE/view?usp=drive_link</t>
  </si>
  <si>
    <t>https://drive.google.com/file/d/1SO5uKGRL3amFIAZaFcG55-wYHNKiqGm0/view?usp=drive_link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</si>
  <si>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</si>
  <si>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</si>
  <si>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</si>
  <si>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</si>
  <si>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https://drive.google.com/file/d/1b7i32jLHnFvRcRXJSqd_coG0HdiyG2ig/view?usp=drive_link</t>
  </si>
  <si>
    <t>TOP LIMP SERVIÇOS LTDA ME</t>
  </si>
  <si>
    <t>https://drive.google.com/file/d/14tnDRemuN2IcFoovDOxNC6RjS1GPNq4C/view?usp=drive_link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</si>
  <si>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</si>
  <si>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</si>
  <si>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</si>
  <si>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</si>
  <si>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</si>
  <si>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</si>
  <si>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</si>
  <si>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</si>
  <si>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https://drive.google.com/file/d/1R9Lh9XrkRvG3-3AJlzSsxzDANQ4JhaDb/view?usp=drive_link</t>
  </si>
  <si>
    <t>https://drive.google.com/file/d/1ZNkAqDHzmYcWxEF_69KeUq9-XYR4awrf/view?usp=drive_link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</si>
  <si>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</si>
  <si>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</si>
  <si>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</si>
  <si>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https://drive.google.com/file/d/1Y_-vuBlSO-GNK7Q09Gm63yJCDK_YTJW2/view?usp=drive_link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</si>
  <si>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</si>
  <si>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</si>
  <si>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</si>
  <si>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</si>
  <si>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</si>
  <si>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</si>
  <si>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</si>
  <si>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</si>
  <si>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</si>
  <si>
    <t>https://drive.google.com/file/d/1zqRFm_A6rf0RDLdmbZMpCbBu0AQSK8ik/view?usp=drive_link</t>
  </si>
  <si>
    <t>https://drive.google.com/file/d/1mVQ0JDAG-B6YlXgUSEuUJuBGK-skICPe/view?usp=drive_link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</si>
</sst>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6%20JUNHO/01%20HMV/PCF%20EM%20EXCEL%20HMV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)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hospitalmestrevitalino.com.br/index.php/portal-da-transparencia/contratacoes/contratos-de-fornecedores/category/108-mv-informatica-nordeste-ltda?download=416:mv-informatica-nordeste-ltda-1-termo-aditivo" TargetMode="External"/><Relationship Id="rId299" Type="http://schemas.openxmlformats.org/officeDocument/2006/relationships/hyperlink" Target="http://hospitalmestrevitalino.com.br/index.php/portal-da-transparencia/contratacoes/contratos-de-fornecedores/category/88-iccone-cirurgia-cardiovascular-ltda-me?download=66:iccone-cirurgia-cardiovascular-1-termo-aditivo" TargetMode="External"/><Relationship Id="rId21" Type="http://schemas.openxmlformats.org/officeDocument/2006/relationships/hyperlink" Target="http://hospitalmestrevitalino.com.br/index.php/portal-da-transparencia/contratacoes/contratos-de-fornecedores/category/127-uci-unidade-de-cardiologia-invasiva?download=1625:uci-unidade-de-cardiologia-invasiva-5-termo-aditivo" TargetMode="External"/><Relationship Id="rId63" Type="http://schemas.openxmlformats.org/officeDocument/2006/relationships/hyperlink" Target="http://hospitalmestrevitalino.com.br/index.php/portal-da-transparencia/contratacoes/contratos-de-fornecedores/category/117-rodrigo-almendra-e-advogados-associados?download=1386:rodrigo-almendra-e-advogados-associados-5-termo-aditivo" TargetMode="External"/><Relationship Id="rId159" Type="http://schemas.openxmlformats.org/officeDocument/2006/relationships/hyperlink" Target="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" TargetMode="External"/><Relationship Id="rId324" Type="http://schemas.openxmlformats.org/officeDocument/2006/relationships/hyperlink" Target="http://hospitalmestrevitalino.com.br/index.php/portal-da-transparencia/contratacoes/contratos-de-fornecedores/category/91-jj-servicos-laboratoriais-ltda?download=708:jj-servicos-laboratoriais-ltda-2019-2020" TargetMode="External"/><Relationship Id="rId366" Type="http://schemas.openxmlformats.org/officeDocument/2006/relationships/hyperlink" Target="https://drive.google.com/file/d/1TSeitd4AGgM_tjNMRBkbjKcahr2DvJoV/view?usp=share_link" TargetMode="External"/><Relationship Id="rId170" Type="http://schemas.openxmlformats.org/officeDocument/2006/relationships/hyperlink" Target="http://hospitalmestrevitalino.com.br/index.php/portal-da-transparencia/contratacoes/contratos-de-fornecedores/category/374-bebeco-auto-ltda?download=2140:bebeco-auto-ltda-1-termo-aditivo" TargetMode="External"/><Relationship Id="rId226" Type="http://schemas.openxmlformats.org/officeDocument/2006/relationships/hyperlink" Target="http://hospitalmestrevitalino.com.br/index.php/portal-da-transparencia/contratacoes/contratos-de-fornecedores/category/71-contage-representacoes-e-consultoria-ltda-me?download=1379:contage-representacoes-e-consultoria-ltda-me-5-aditivo" TargetMode="External"/><Relationship Id="rId268" Type="http://schemas.openxmlformats.org/officeDocument/2006/relationships/hyperlink" Target="http://hospitalmestrevitalino.com.br/index.php/portal-da-transparencia/contratacoes/contratos-de-fornecedores/category/83-fresenius-medical-care-ltda?download=2209:fresenius-medical-care-contrato-comunicado-reajuste-2018" TargetMode="External"/><Relationship Id="rId32" Type="http://schemas.openxmlformats.org/officeDocument/2006/relationships/hyperlink" Target="https://drive.google.com/file/d/1rgmkplllT-zBhciBtHQ6B769iWMiHTjE/view?usp=drive_link" TargetMode="External"/><Relationship Id="rId74" Type="http://schemas.openxmlformats.org/officeDocument/2006/relationships/hyperlink" Target="https://drive.google.com/file/d/1Hhclh5F0IlG5KZjp4Kv_jmOXG5CboY6n/view?usp=drive_link" TargetMode="External"/><Relationship Id="rId128" Type="http://schemas.openxmlformats.org/officeDocument/2006/relationships/hyperlink" Target="https://drive.google.com/file/d/18LWL4b2dbM5XWq6CtSLccHUPW13G-Q8l/view?usp=drive_link" TargetMode="External"/><Relationship Id="rId335" Type="http://schemas.openxmlformats.org/officeDocument/2006/relationships/hyperlink" Target="https://drive.google.com/file/d/1hcm8OiYvEaY6G6NVIeWYtN_Wy_r2IxJN/view?usp=drive_link" TargetMode="External"/><Relationship Id="rId377" Type="http://schemas.openxmlformats.org/officeDocument/2006/relationships/hyperlink" Target="http://hospitalmestrevitalino.com.br/index.php/portal-da-transparencia/contratacoes/contratos-de-fornecedores/category/218-medlife-locacao-de-maquinas-e-equipamentos-ltda-epp?download=1182:medlife-locacao-de-maquinas-e-equipamentos-ltda-epp-2-termo-aditivado" TargetMode="External"/><Relationship Id="rId5" Type="http://schemas.openxmlformats.org/officeDocument/2006/relationships/hyperlink" Target="https://drive.google.com/file/d/1tsoJmv7Yq5-P9r1hLtSbsfhYgw8WpdYQ/view?usp=share_link" TargetMode="External"/><Relationship Id="rId181" Type="http://schemas.openxmlformats.org/officeDocument/2006/relationships/hyperlink" Target="http://hospitalmestrevitalino.com.br/index.php/portal-da-transparencia/contratacoes/contratos-de-fornecedores/category/63-bm-comercio-e-servicos-hospitalares-ltda-me-braxmed?download=1615:bm-comercio-e-servicos-hospitalares-ltda-me-braxmed-5-termo-aditivo" TargetMode="External"/><Relationship Id="rId237" Type="http://schemas.openxmlformats.org/officeDocument/2006/relationships/hyperlink" Target="https://drive.google.com/file/d/1hdDIOG2cAfGk9nD97FzWkUTHa4Rcf-nT/view?usp=share_link" TargetMode="External"/><Relationship Id="rId279" Type="http://schemas.openxmlformats.org/officeDocument/2006/relationships/hyperlink" Target="https://drive.google.com/file/d/1bqH5QPKbuMN8pI9z8d9UNKOi6OsCti33/view?usp=drive_link" TargetMode="External"/><Relationship Id="rId43" Type="http://schemas.openxmlformats.org/officeDocument/2006/relationships/hyperlink" Target="http://hospitalmestrevitalino.com.br/index.php/portal-da-transparencia/contratacoes/contratos-de-fornecedores/category/169-sim-gestao-ambiental-servicos-ltda?download=1184:sim-gestao-ambiental-servicos-ltda-1-termo-aditivo" TargetMode="External"/><Relationship Id="rId139" Type="http://schemas.openxmlformats.org/officeDocument/2006/relationships/hyperlink" Target="https://drive.google.com/file/d/1fnGuaM5mibwHiQYyQ_6bAHXR2IY2CDUV/view?usp=drive_link" TargetMode="External"/><Relationship Id="rId290" Type="http://schemas.openxmlformats.org/officeDocument/2006/relationships/hyperlink" Target="http://hospitalmestrevitalino.com.br/index.php/portal-da-transparencia/contratacoes/contratos-de-fornecedores/category/265-gmac-comercio-e-servicos-de-informatica?download=2143:gmac-comercio-e-servicos-de-informatica-2022-1-termo-aditivo" TargetMode="External"/><Relationship Id="rId304" Type="http://schemas.openxmlformats.org/officeDocument/2006/relationships/hyperlink" Target="https://drive.google.com/file/d/1T5KRL-GonJ2DfFlSpkm4q3AkOFGEO2b_/view?usp=drive_link" TargetMode="External"/><Relationship Id="rId346" Type="http://schemas.openxmlformats.org/officeDocument/2006/relationships/hyperlink" Target="https://drive.google.com/file/d/1icrk3snl67G7sC5KxKlRpo7Spa890PoE/view?usp=share_link" TargetMode="External"/><Relationship Id="rId388" Type="http://schemas.openxmlformats.org/officeDocument/2006/relationships/hyperlink" Target="https://drive.google.com/file/d/1b9SEW30zPgqISRSVFJm4k-KhxVeBAchf/view?usp=share_link" TargetMode="External"/><Relationship Id="rId85" Type="http://schemas.openxmlformats.org/officeDocument/2006/relationships/hyperlink" Target="http://hospitalmestrevitalino.com.br/index.php/portal-da-transparencia/contratacoes/contratos-de-fornecedores/category/113-qualiagua-laboratorio-e-consultoria-ltda?download=1781:qualiagua-laboratorio-e-consultoria-ltda-4-termo-aditivo" TargetMode="External"/><Relationship Id="rId150" Type="http://schemas.openxmlformats.org/officeDocument/2006/relationships/hyperlink" Target="http://hospitalmestrevitalino.com.br/index.php/portal-da-transparencia/contratacoes/contratos-de-fornecedores/category/58-airmont-engenharia-epp?download=702:airmont-engenharia-epp-5-termo-aditivo" TargetMode="External"/><Relationship Id="rId192" Type="http://schemas.openxmlformats.org/officeDocument/2006/relationships/hyperlink" Target="http://hospitalmestrevitalino.com.br/index.php/portal-da-transparencia/contratacoes/contratos-de-fornecedores/category/64-bunker-seguranca-patrimonial-ltda-epp?download=1765:bunker-seguranca-patrimonial-ltda-epp-9-termo-aditivo" TargetMode="External"/><Relationship Id="rId206" Type="http://schemas.openxmlformats.org/officeDocument/2006/relationships/hyperlink" Target="http://hospitalmestrevitalino.com.br/index.php/portal-da-transparencia/contratacoes/contratos-de-fornecedores/category/65-camila-juliette-de-melo-santos-trinita-comunicacao?download=326:camila-juliette-de-melo-santos-trinita-comunicacao-2-termo-aditivo" TargetMode="External"/><Relationship Id="rId248" Type="http://schemas.openxmlformats.org/officeDocument/2006/relationships/hyperlink" Target="https://drive.google.com/file/d/1_HOHnTMpgALwXVi5JGeCX7_fmdnI6-UT/view?usp=drive_link" TargetMode="External"/><Relationship Id="rId12" Type="http://schemas.openxmlformats.org/officeDocument/2006/relationships/hyperlink" Target="http://hospitalmestrevitalino.com.br/index.php/portal-da-transparencia/contratacoes/contratos-de-fornecedores/category/130-wagner-fernandes-sales-da-silva-cia-ltda-me-w-tech-medical?download=2240:w-tech-contrato-prorrogacao-4-termo-aditivo-2020" TargetMode="External"/><Relationship Id="rId108" Type="http://schemas.openxmlformats.org/officeDocument/2006/relationships/hyperlink" Target="http://hospitalmestrevitalino.com.br/index.php/portal-da-transparencia/contratacoes/contratos-de-fornecedores/category/109-online-certificadora-ltda?download=851:online-certificadora-ltda-1-termo-aditivo" TargetMode="External"/><Relationship Id="rId315" Type="http://schemas.openxmlformats.org/officeDocument/2006/relationships/hyperlink" Target="https://drive.google.com/file/d/1MRh28PGlt7xK-suYLSPefth9-KZ3q2mI/view?usp=share_link" TargetMode="External"/><Relationship Id="rId357" Type="http://schemas.openxmlformats.org/officeDocument/2006/relationships/hyperlink" Target="http://hospitalmestrevitalino.com.br/index.php/portal-da-transparencia/contratacoes/contratos-de-fornecedores/category/101-lsa-solucoes-em-tecnologia-eireli-me?download=1797:lsa-solucoes-em-tecnologia-eireli-me-4-termo-aditivo" TargetMode="External"/><Relationship Id="rId54" Type="http://schemas.openxmlformats.org/officeDocument/2006/relationships/hyperlink" Target="http://hospitalmestrevitalino.com.br/index.php/portal-da-transparencia/contratacoes/contratos-de-fornecedores/category/118-samtronic-industria-e-comercio-ltda-contrato-de-comodato?download=641:samtronic-industria-e-comercio-ltda-contrato-de-comodato-2016-2-termo-aditivo" TargetMode="External"/><Relationship Id="rId96" Type="http://schemas.openxmlformats.org/officeDocument/2006/relationships/hyperlink" Target="http://hospitalmestrevitalino.com.br/index.php/portal-da-transparencia/contratacoes/contratos-de-fornecedores/category/111-paulo-wagner-sampaio-da-silva-me?download=423:paulo-wagner-sampaio-da-silva-me-1-termo-aditivo" TargetMode="External"/><Relationship Id="rId161" Type="http://schemas.openxmlformats.org/officeDocument/2006/relationships/hyperlink" Target="https://drive.google.com/file/d/1yQ38IqpwHjvX8utxzdpRtmHzRix5hVF6/view?usp=share_link" TargetMode="External"/><Relationship Id="rId217" Type="http://schemas.openxmlformats.org/officeDocument/2006/relationships/hyperlink" Target="http://hospitalmestrevitalino.com.br/index.php/portal-da-transparencia/contratacoes/contratos-de-fornecedores/category/186-consult-lab-laboratorio-de-analises-clinicas?download=2195:consult-lab-contrato-prestacao-de-servicos-3-termo-aditivo-2023" TargetMode="External"/><Relationship Id="rId259" Type="http://schemas.openxmlformats.org/officeDocument/2006/relationships/hyperlink" Target="https://drive.google.com/file/d/1JdpYVLzchozAzWJjeMx_nr4gmI1Flktv/view?usp=drive_link" TargetMode="External"/><Relationship Id="rId23" Type="http://schemas.openxmlformats.org/officeDocument/2006/relationships/hyperlink" Target="http://hospitalmestrevitalino.com.br/index.php/portal-da-transparencia/contratacoes/contratos-de-fornecedores/category/127-uci-unidade-de-cardiologia-invasiva?download=856:uci-unidade-de-cardiologia-invasiva-3-termo-aditivo" TargetMode="External"/><Relationship Id="rId119" Type="http://schemas.openxmlformats.org/officeDocument/2006/relationships/hyperlink" Target="https://drive.google.com/file/d/1P3EfP2lfDVe0OkUHt1rmOSUsQjA4-VD-/view?usp=share_link" TargetMode="External"/><Relationship Id="rId270" Type="http://schemas.openxmlformats.org/officeDocument/2006/relationships/hyperlink" Target="http://hospitalmestrevitalino.com.br/index.php/portal-da-transparencia/contratacoes/contratos-de-fornecedores/category/83-fresenius-medical-care-ltda?download=2211:fresenius-medical-care-contrato-comunicado-reajuste-2019" TargetMode="External"/><Relationship Id="rId326" Type="http://schemas.openxmlformats.org/officeDocument/2006/relationships/hyperlink" Target="http://hospitalmestrevitalino.com.br/index.php/portal-da-transparencia/contratacoes/contratos-de-fornecedores/category/91-jj-servicos-laboratoriais-ltda?download=1729:jj-servicos-laboratoriais-ltda-4-primeiro-termo-aditivo" TargetMode="External"/><Relationship Id="rId65" Type="http://schemas.openxmlformats.org/officeDocument/2006/relationships/hyperlink" Target="http://hospitalmestrevitalino.com.br/index.php/portal-da-transparencia/contratacoes/contratos-de-fornecedores/category/117-rodrigo-almendra-e-advogados-associados?download=640:rodrigo-almendra-e-advogados-associados-3-termo-aditivo" TargetMode="External"/><Relationship Id="rId130" Type="http://schemas.openxmlformats.org/officeDocument/2006/relationships/hyperlink" Target="https://drive.google.com/file/d/1R1UT1LXemRWfU45zNQ4zcr7mBmd_Kd1_/view?usp=drive_link" TargetMode="External"/><Relationship Id="rId368" Type="http://schemas.openxmlformats.org/officeDocument/2006/relationships/hyperlink" Target="https://drive.google.com/file/d/1YKUzLKLfYfaChgvfh7VNGil0TdPYh62s/view?usp=drive_link" TargetMode="External"/><Relationship Id="rId172" Type="http://schemas.openxmlformats.org/officeDocument/2006/relationships/hyperlink" Target="https://drive.google.com/file/d/1uQtRjOkmSxKFJXK29BEyOmGJDwuvKoLc/view?usp=drive_link" TargetMode="External"/><Relationship Id="rId228" Type="http://schemas.openxmlformats.org/officeDocument/2006/relationships/hyperlink" Target="http://hospitalmestrevitalino.com.br/index.php/portal-da-transparencia/contratacoes/contratos-de-fornecedores/category/228-controle-assistencia-medica-ltda-me?download=2199:controle-contrato-prestacao-de-servicos-1-termo-aditivo-2022" TargetMode="External"/><Relationship Id="rId281" Type="http://schemas.openxmlformats.org/officeDocument/2006/relationships/hyperlink" Target="https://drive.google.com/file/d/1TG6WooG2lvADXxKoX6B53g5ffz8HvGKQ/view?usp=share_link" TargetMode="External"/><Relationship Id="rId337" Type="http://schemas.openxmlformats.org/officeDocument/2006/relationships/hyperlink" Target="https://drive.google.com/file/d/1wHlfW_xaBdXy9mtesXs4GYijjpSeXlKw/view?usp=drive_link" TargetMode="External"/><Relationship Id="rId34" Type="http://schemas.openxmlformats.org/officeDocument/2006/relationships/hyperlink" Target="https://drive.google.com/file/d/1Dlp8X6OIMS9M7vT5HUBTHyiJNguI5YhM/view?usp=share_link" TargetMode="External"/><Relationship Id="rId76" Type="http://schemas.openxmlformats.org/officeDocument/2006/relationships/hyperlink" Target="https://drive.google.com/file/d/1GoTgzRS3MDsxFmn56OZC67QdCuU1uGmd/view?usp=share_link" TargetMode="External"/><Relationship Id="rId141" Type="http://schemas.openxmlformats.org/officeDocument/2006/relationships/hyperlink" Target="https://drive.google.com/file/d/1lpd6K8pXPam_o20Yr93ygKrQXDVirCFm/view?usp=drive_link" TargetMode="External"/><Relationship Id="rId379" Type="http://schemas.openxmlformats.org/officeDocument/2006/relationships/hyperlink" Target="http://hospitalmestrevitalino.com.br/index.php/portal-da-transparencia/contratacoes/contratos-de-fornecedores/category/218-medlife-locacao-de-maquinas-e-equipamentos-ltda-epp?download=2069:medlife-locacao-de-maquinas-e-equipamentos-ltda-epp-4-termo-aditivo" TargetMode="External"/><Relationship Id="rId7" Type="http://schemas.openxmlformats.org/officeDocument/2006/relationships/hyperlink" Target="https://drive.google.com/file/d/1_WuuHKqZd5ynx_I47J6pPFV596Ls-gdN/view?usp=drive_link" TargetMode="External"/><Relationship Id="rId183" Type="http://schemas.openxmlformats.org/officeDocument/2006/relationships/hyperlink" Target="https://drive.google.com/file/d/1GFgomx0_AclrA0bqiEfDz2Pgp_Zpx-tM/view?usp=drive_link" TargetMode="External"/><Relationship Id="rId239" Type="http://schemas.openxmlformats.org/officeDocument/2006/relationships/hyperlink" Target="https://drive.google.com/file/d/1Bshx8odyOwxGOyW63UJVwv457O05A7gY/view?usp=drive_link" TargetMode="External"/><Relationship Id="rId390" Type="http://schemas.openxmlformats.org/officeDocument/2006/relationships/hyperlink" Target="https://drive.google.com/file/d/1dWFcfWbpZ7MI8Qtcy3dpkexLwAnLh0mv/view?usp=share_link" TargetMode="External"/><Relationship Id="rId250" Type="http://schemas.openxmlformats.org/officeDocument/2006/relationships/hyperlink" Target="https://drive.google.com/file/d/1WToHszGHRadeYXDC76v88Hxg0ghQp9gm/view?usp=drive_link" TargetMode="External"/><Relationship Id="rId292" Type="http://schemas.openxmlformats.org/officeDocument/2006/relationships/hyperlink" Target="https://drive.google.com/file/d/1nZwQCZY9msh-mtMZaOSOh7KFtc99XTL3/view?usp=share_link" TargetMode="External"/><Relationship Id="rId306" Type="http://schemas.openxmlformats.org/officeDocument/2006/relationships/hyperlink" Target="http://hospitalmestrevitalino.com.br/index.php/portal-da-transparencia/contratacoes/contratos-de-fornecedores/category/89-imagem-interior?download=361:imagem-interior-1-termo-aditivo" TargetMode="External"/><Relationship Id="rId45" Type="http://schemas.openxmlformats.org/officeDocument/2006/relationships/hyperlink" Target="https://drive.google.com/file/d/1ond298EitXnk6jNB-5RMvBs9JmboYAA0/view?usp=drive_link" TargetMode="External"/><Relationship Id="rId87" Type="http://schemas.openxmlformats.org/officeDocument/2006/relationships/hyperlink" Target="http://hospitalmestrevitalino.com.br/index.php/portal-da-transparencia/contratacoes/contratos-de-fornecedores/category/113-qualiagua-laboratorio-e-consultoria-ltda?download=895:qualiagua-laboratorio-e-consultoria-ltda-2-termo-aditivo" TargetMode="External"/><Relationship Id="rId110" Type="http://schemas.openxmlformats.org/officeDocument/2006/relationships/hyperlink" Target="https://drive.google.com/file/d/15DkMhVaqi6mPHxbsg30KH2TWcaSSGLbm/view?usp=drive_link" TargetMode="External"/><Relationship Id="rId348" Type="http://schemas.openxmlformats.org/officeDocument/2006/relationships/hyperlink" Target="http://hospitalmestrevitalino.com.br/index.php/portal-da-transparencia/contratacoes/contratos-de-fornecedores/category/147-kalica-janaina-da-silva-correia-me?download=1285:kalica-janaina-da-silva-correia-me-2020-2021" TargetMode="External"/><Relationship Id="rId152" Type="http://schemas.openxmlformats.org/officeDocument/2006/relationships/hyperlink" Target="https://drive.google.com/file/d/1ZjkKSOgb0LQxB1ikvTtl8avs_UhFBbF_/view?usp=drive_link" TargetMode="External"/><Relationship Id="rId194" Type="http://schemas.openxmlformats.org/officeDocument/2006/relationships/hyperlink" Target="http://hospitalmestrevitalino.com.br/index.php/portal-da-transparencia/contratacoes/contratos-de-fornecedores/category/70-clinica-nefroagreste-ltda-me?download=1161:clinica-nefroagreste-ltda-me-2-termo-aditivo" TargetMode="External"/><Relationship Id="rId208" Type="http://schemas.openxmlformats.org/officeDocument/2006/relationships/hyperlink" Target="https://drive.google.com/file/d/1SsXwnpWOX2NwpARj0sFMpcP4GAwPHdK_/view?usp=share_link" TargetMode="External"/><Relationship Id="rId261" Type="http://schemas.openxmlformats.org/officeDocument/2006/relationships/hyperlink" Target="http://hospitalmestrevitalino.com.br/index.php/portal-da-transparencia/contratacoes/contratos-de-fornecedores/category/216-focus-servicos-ambientais-ltda-me?download=2274:focus-dedetizacao-contrato-dedetizacao-prorrogacao-2-termo-aditivo-2022" TargetMode="External"/><Relationship Id="rId14" Type="http://schemas.openxmlformats.org/officeDocument/2006/relationships/hyperlink" Target="http://hospitalmestrevitalino.com.br/index.php/portal-da-transparencia/contratacoes/contratos-de-fornecedores/category/130-wagner-fernandes-sales-da-silva-cia-ltda-me-w-tech-medical?download=465:wagner-fernandes-sales-da-silva-cia-ltda-me-w-tech-medical-2-termo-aditivo" TargetMode="External"/><Relationship Id="rId56" Type="http://schemas.openxmlformats.org/officeDocument/2006/relationships/hyperlink" Target="http://hospitalmestrevitalino.com.br/index.php/portal-da-transparencia/contratacoes/contratos-de-fornecedores/category/118-samtronic-industria-e-comercio-ltda-contrato-de-comodato?download=441:samtronic-industria-e-comercio-ltda-contrato-de-comodato-2016-1-termo-aditivo" TargetMode="External"/><Relationship Id="rId317" Type="http://schemas.openxmlformats.org/officeDocument/2006/relationships/hyperlink" Target="https://drive.google.com/file/d/1AUa8pR0WEcysPas_GbmqyjKz7tPM1eUe/view?usp=drive_link" TargetMode="External"/><Relationship Id="rId359" Type="http://schemas.openxmlformats.org/officeDocument/2006/relationships/hyperlink" Target="https://drive.google.com/file/d/1pHImkmcd_YYFFfxM5rJO6V2z407FxyX7/view?usp=drive_link" TargetMode="External"/><Relationship Id="rId98" Type="http://schemas.openxmlformats.org/officeDocument/2006/relationships/hyperlink" Target="http://hospitalmestrevitalino.com.br/index.php/portal-da-transparencia/contratacoes/contratos-de-fornecedores/category/110-patologistas-associados-ltda-me?download=2228:patologistas-contrato-prorrogacao-3-termo-aditivo-2021" TargetMode="External"/><Relationship Id="rId121" Type="http://schemas.openxmlformats.org/officeDocument/2006/relationships/hyperlink" Target="http://hospitalmestrevitalino.com.br/index.php/portal-da-transparencia/contratacoes/contratos-de-fornecedores/category/301-m-m-da-silva?download=1722:m-m-da-silva-6-termo-aditivo" TargetMode="External"/><Relationship Id="rId163" Type="http://schemas.openxmlformats.org/officeDocument/2006/relationships/hyperlink" Target="http://hospitalmestrevitalino.com.br/index.php/portal-da-transparencia/contratacoes/contratos-de-fornecedores/category/283-am-marcapasso-e-arritmia-medica-ltda?download=2186:1-termo-aditivo-am-marcapasso-e-arritmia-medica-ltda" TargetMode="External"/><Relationship Id="rId219" Type="http://schemas.openxmlformats.org/officeDocument/2006/relationships/hyperlink" Target="https://drive.google.com/file/d/12HcQ9NAvddlaBM5GsOEtMnZyMSlgvFgk/view?usp=share_link" TargetMode="External"/><Relationship Id="rId370" Type="http://schemas.openxmlformats.org/officeDocument/2006/relationships/hyperlink" Target="https://drive.google.com/file/d/1On6fevPsfGE-727YQ-2Z6Sfywt5u-HZV/view?usp=drive_link" TargetMode="External"/><Relationship Id="rId230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" TargetMode="External"/><Relationship Id="rId25" Type="http://schemas.openxmlformats.org/officeDocument/2006/relationships/hyperlink" Target="http://hospitalmestrevitalino.com.br/index.php/portal-da-transparencia/contratacoes/contratos-de-fornecedores/category/127-uci-unidade-de-cardiologia-invasiva?download=460:uci-unidade-de-cardiologia-invasiva-1-termo-aditivo" TargetMode="External"/><Relationship Id="rId67" Type="http://schemas.openxmlformats.org/officeDocument/2006/relationships/hyperlink" Target="http://hospitalmestrevitalino.com.br/index.php/portal-da-transparencia/contratacoes/contratos-de-fornecedores/category/117-rodrigo-almendra-e-advogados-associados?download=434:rodrigo-almendra-e-advogados-associados-1-termo-aditivo" TargetMode="External"/><Relationship Id="rId272" Type="http://schemas.openxmlformats.org/officeDocument/2006/relationships/hyperlink" Target="http://hospitalmestrevitalino.com.br/index.php/portal-da-transparencia/contratacoes/contratos-de-fornecedores/category/83-fresenius-medical-care-ltda?download=2213:fresenius-medical-care-contrato-comunicado-reajuste-2020" TargetMode="External"/><Relationship Id="rId328" Type="http://schemas.openxmlformats.org/officeDocument/2006/relationships/hyperlink" Target="https://drive.google.com/file/d/1Y6983-ihwhf5MeAlWQojZVm147hLAZHY/view?usp=drive_link" TargetMode="External"/><Relationship Id="rId132" Type="http://schemas.openxmlformats.org/officeDocument/2006/relationships/hyperlink" Target="http://hospitalmestrevitalino.com.br/index.php/portal-da-transparencia/contratacoes/contratos-de-fornecedores/category/99-linde-gases-ltda?download=1776:messer-gases-ltda-contrato-de-locacao" TargetMode="External"/><Relationship Id="rId174" Type="http://schemas.openxmlformats.org/officeDocument/2006/relationships/hyperlink" Target="http://hospitalmestrevitalino.com.br/index.php/portal-da-transparencia/contratacoes/contratos-de-fornecedores/category/62-biosystems-ne-comercio-de-prods-lab-e-hospitalares-ltda?download=2188:biosystems-contrato-alteracao-de-cnpj-1-termo-aditivo-2015" TargetMode="External"/><Relationship Id="rId381" Type="http://schemas.openxmlformats.org/officeDocument/2006/relationships/hyperlink" Target="https://drive.google.com/file/d/1jA4_-QHHcSfPkp6G9Qs_6SjvH_bR7U4d/view?usp=share_link" TargetMode="External"/><Relationship Id="rId241" Type="http://schemas.openxmlformats.org/officeDocument/2006/relationships/hyperlink" Target="http://hospitalmestrevitalino.com.br/index.php/portal-da-transparencia/contratacoes/contratos-de-fornecedores/category/73-copagaz-distribuidora-de-gas-s-a?download=627:copagaz-distribuidora-de-gas-s-a-reajuste" TargetMode="External"/><Relationship Id="rId36" Type="http://schemas.openxmlformats.org/officeDocument/2006/relationships/hyperlink" Target="https://drive.google.com/file/d/1WS1aNpIt6CqeSZy8KaAiSpIhvp8R54Xh/view?usp=share_link" TargetMode="External"/><Relationship Id="rId283" Type="http://schemas.openxmlformats.org/officeDocument/2006/relationships/hyperlink" Target="http://hospitalmestrevitalino.com.br/index.php/portal-da-transparencia/contratacoes/contratos-de-fornecedores/category/85-gensets-instalacao-e-manutencao-eletrica-ltda-epp?download=353:gensets-instalacao-e-manutencao-eletrica-ltda-epp-2018-2019" TargetMode="External"/><Relationship Id="rId339" Type="http://schemas.openxmlformats.org/officeDocument/2006/relationships/hyperlink" Target="http://hospitalmestrevitalino.com.br/index.php/portal-da-transparencia/contratacoes/contratos-de-fornecedores/category/93-jvg-contabilidade-ltda?download=376:jvg-contabilidade-ltda-1-termo-aditivo" TargetMode="External"/><Relationship Id="rId78" Type="http://schemas.openxmlformats.org/officeDocument/2006/relationships/hyperlink" Target="http://hospitalmestrevitalino.com.br/index.php/portal-da-transparencia/contratacoes/contratos-de-fornecedores/category/115-rcr-locacao-ltda?download=854:rcr-locacao-ltda-5-termo-aditivo" TargetMode="External"/><Relationship Id="rId101" Type="http://schemas.openxmlformats.org/officeDocument/2006/relationships/hyperlink" Target="https://drive.google.com/file/d/1diS2_7ZiPhXG3f23AUhAOmSNSmhs9l8j/view?usp=drive_link" TargetMode="External"/><Relationship Id="rId143" Type="http://schemas.openxmlformats.org/officeDocument/2006/relationships/hyperlink" Target="http://hospitalmestrevitalino.com.br/index.php/portal-da-transparencia/contratacoes/contratos-de-fornecedores/category/55-advisers-it?download=297:advisers-it-3-termo-aditivo" TargetMode="External"/><Relationship Id="rId185" Type="http://schemas.openxmlformats.org/officeDocument/2006/relationships/hyperlink" Target="http://hospitalmestrevitalino.com.br/index.php/portal-da-transparencia/contratacoes/contratos-de-fornecedores/category/64-bunker-seguranca-patrimonial-ltda-epp?download=322:bunker-seguranca-patrimonial-ltda-epp-2-termo-aditivo" TargetMode="External"/><Relationship Id="rId350" Type="http://schemas.openxmlformats.org/officeDocument/2006/relationships/hyperlink" Target="https://drive.google.com/file/d/1bPcRnsXMEhcsL-i6CJH6GuBITciPoGOs/view?usp=drive_link" TargetMode="External"/><Relationship Id="rId9" Type="http://schemas.openxmlformats.org/officeDocument/2006/relationships/hyperlink" Target="http://hospitalmestrevitalino.com.br/index.php/portal-da-transparencia/contratacoes/contratos-de-fornecedores/category/130-wagner-fernandes-sales-da-silva-cia-ltda-me-w-tech-medical?download=2243:w-tech-contrato-reajuste-7-termo-aditivo-2021" TargetMode="External"/><Relationship Id="rId210" Type="http://schemas.openxmlformats.org/officeDocument/2006/relationships/hyperlink" Target="http://hospitalmestrevitalino.com.br/index.php/portal-da-transparencia/contratacoes/contratos-de-fornecedores/category/64-bunker-seguranca-patrimonial-ltda-epp?download=1766:bunker-seguranca-patrimonial-ltda-epp-10-termo-aditivo" TargetMode="External"/><Relationship Id="rId392" Type="http://schemas.openxmlformats.org/officeDocument/2006/relationships/hyperlink" Target="https://drive.google.com/file/d/1D6CiOce-8UFz61TqHLHjqPfTevE7yoLJ/view?usp=drive_link" TargetMode="External"/><Relationship Id="rId252" Type="http://schemas.openxmlformats.org/officeDocument/2006/relationships/hyperlink" Target="http://hospitalmestrevitalino.com.br/index.php/portal-da-transparencia/contratacoes/contratos-de-fornecedores/category/80-fabio-emmanuel-de-andrade-me?download=1274:fabio-emmanuel-de-andrade-me-3-termo-aditivo-pror-acres" TargetMode="External"/><Relationship Id="rId294" Type="http://schemas.openxmlformats.org/officeDocument/2006/relationships/hyperlink" Target="http://hospitalmestrevitalino.com.br/index.php/portal-da-transparencia/contratacoes/contratos-de-fornecedores/category/166-graciane-xavier-ferreira-sousa-me?download=2045:graciane-xavier-ferreira-sousa-me-2022" TargetMode="External"/><Relationship Id="rId308" Type="http://schemas.openxmlformats.org/officeDocument/2006/relationships/hyperlink" Target="http://hospitalmestrevitalino.com.br/index.php/portal-da-transparencia/contratacoes/contratos-de-fornecedores/category/89-imagem-interior?download=363:imagem-interior-3-termo-aditivo" TargetMode="External"/><Relationship Id="rId47" Type="http://schemas.openxmlformats.org/officeDocument/2006/relationships/hyperlink" Target="https://drive.google.com/file/d/1WS1aNpIt6CqeSZy8KaAiSpIhvp8R54Xh/view?usp=share_link" TargetMode="External"/><Relationship Id="rId89" Type="http://schemas.openxmlformats.org/officeDocument/2006/relationships/hyperlink" Target="https://drive.google.com/file/d/1CFcoz46vzYX4ZcsnAT4qKQby2TaIBZ2S/view?usp=drive_link" TargetMode="External"/><Relationship Id="rId112" Type="http://schemas.openxmlformats.org/officeDocument/2006/relationships/hyperlink" Target="https://drive.google.com/file/d/100sq9dQ5NMkJMl8hY6UvXqrLiRiKv6Dl/view?usp=share_link" TargetMode="External"/><Relationship Id="rId154" Type="http://schemas.openxmlformats.org/officeDocument/2006/relationships/hyperlink" Target="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" TargetMode="External"/><Relationship Id="rId361" Type="http://schemas.openxmlformats.org/officeDocument/2006/relationships/hyperlink" Target="http://hospitalmestrevitalino.com.br/index.php/portal-da-transparencia/contratacoes/contratos-de-fornecedores/category/217-marca-climatizacao-e-terceirizacao-eirelli?download=1773:marca-climatizacao-e-terceirizacao-eirelli-2-termo-aditivo" TargetMode="External"/><Relationship Id="rId196" Type="http://schemas.openxmlformats.org/officeDocument/2006/relationships/hyperlink" Target="https://drive.google.com/file/d/13lq1J8iq60G_GgvSYHUeOjTdK9S6xrIg/view?usp=drive_link" TargetMode="External"/><Relationship Id="rId16" Type="http://schemas.openxmlformats.org/officeDocument/2006/relationships/hyperlink" Target="https://drive.google.com/file/d/1Ww-mu-2mAKAKTj96bf9eXnl4BIL5HCJh/view?usp=drive_link" TargetMode="External"/><Relationship Id="rId221" Type="http://schemas.openxmlformats.org/officeDocument/2006/relationships/hyperlink" Target="https://drive.google.com/file/d/1YUpeS9NXoEWErryS2pTNWXTmZb5H8a1c/view?usp=drive_link" TargetMode="External"/><Relationship Id="rId242" Type="http://schemas.openxmlformats.org/officeDocument/2006/relationships/hyperlink" Target="http://hospitalmestrevitalino.com.br/index.php/portal-da-transparencia/contratacoes/contratos-de-fornecedores/category/80-fabio-emmanuel-de-andrade-me?download=1166:fabio-emmanuel-de-andrade-me-2-termo-aditivo-acrescimo" TargetMode="External"/><Relationship Id="rId263" Type="http://schemas.openxmlformats.org/officeDocument/2006/relationships/hyperlink" Target="https://drive.google.com/file/d/1fjyoSFK9_BnETMr0EZvoAt239VBU5Kzr/view?usp=drive_link" TargetMode="External"/><Relationship Id="rId284" Type="http://schemas.openxmlformats.org/officeDocument/2006/relationships/hyperlink" Target="http://hospitalmestrevitalino.com.br/index.php/portal-da-transparencia/contratacoes/contratos-de-fornecedores/category/85-gensets-instalacao-e-manutencao-eletrica-ltda-epp?download=1282:gensets-instalacao-e-manutencao-eletrica-ltda-epp-2019-2020" TargetMode="External"/><Relationship Id="rId319" Type="http://schemas.openxmlformats.org/officeDocument/2006/relationships/hyperlink" Target="http://hospitalmestrevitalino.com.br/index.php/portal-da-transparencia/contratacoes/contratos-de-fornecedores/category/146-inuvem-computacao-ltda?download=2319:inuvem-aditivo-contratual" TargetMode="External"/><Relationship Id="rId37" Type="http://schemas.openxmlformats.org/officeDocument/2006/relationships/hyperlink" Target="https://drive.google.com/file/d/1W4o5DyxzvUTP3HDSnuxCt91BWP7sKCI2/view?usp=drive_link" TargetMode="External"/><Relationship Id="rId58" Type="http://schemas.openxmlformats.org/officeDocument/2006/relationships/hyperlink" Target="https://drive.google.com/file/d/1lV6-8Sd0d8NRR315g-9GoNOWCa97cm8_/view?usp=drive_link" TargetMode="External"/><Relationship Id="rId79" Type="http://schemas.openxmlformats.org/officeDocument/2006/relationships/hyperlink" Target="http://hospitalmestrevitalino.com.br/index.php/portal-da-transparencia/contratacoes/contratos-de-fornecedores/category/115-rcr-locacao-ltda?download=431:rcr-locacao-ltda-4-termo-aditivo" TargetMode="External"/><Relationship Id="rId102" Type="http://schemas.openxmlformats.org/officeDocument/2006/relationships/hyperlink" Target="https://drive.google.com/file/d/1WMg-4pMkknTUtAGp_To6H7mIi2LXPsfo/view?usp=drive_link" TargetMode="External"/><Relationship Id="rId123" Type="http://schemas.openxmlformats.org/officeDocument/2006/relationships/hyperlink" Target="http://hospitalmestrevitalino.com.br/index.php/portal-da-transparencia/contratacoes/contratos-de-fornecedores/category/301-m-m-da-silva?download=1720:m-m-da-silva-4-termo-aditivo" TargetMode="External"/><Relationship Id="rId144" Type="http://schemas.openxmlformats.org/officeDocument/2006/relationships/hyperlink" Target="http://hospitalmestrevitalino.com.br/index.php/portal-da-transparencia/contratacoes/contratos-de-fornecedores/category/55-advisers-it?download=1031:advisers-it-4-termo-aditivo" TargetMode="External"/><Relationship Id="rId330" Type="http://schemas.openxmlformats.org/officeDocument/2006/relationships/hyperlink" Target="http://hospitalmestrevitalino.com.br/index.php/portal-da-transparencia/contratacoes/contratos-de-fornecedores/category/230-jm-silva-maquinas-e-equipamentos-ltda-me?download=1383:jm-silva-maquinas-e-equipamentos-ltda-me-1-termo-aditivo" TargetMode="External"/><Relationship Id="rId90" Type="http://schemas.openxmlformats.org/officeDocument/2006/relationships/hyperlink" Target="https://drive.google.com/file/d/1zIvacRj4oTF2sVyt4qdiHuKdCmZFONrh/view?usp=drive_link" TargetMode="External"/><Relationship Id="rId165" Type="http://schemas.openxmlformats.org/officeDocument/2006/relationships/hyperlink" Target="https://drive.google.com/file/d/14znksXhrRggxfke-5bxky-GFc7_vgT2X/view?usp=drive_link" TargetMode="External"/><Relationship Id="rId186" Type="http://schemas.openxmlformats.org/officeDocument/2006/relationships/hyperlink" Target="http://hospitalmestrevitalino.com.br/index.php/portal-da-transparencia/contratacoes/contratos-de-fornecedores/category/64-bunker-seguranca-patrimonial-ltda-epp?download=323:bunker-seguranca-patrimonial-ltda-epp-3-termo-aditivo" TargetMode="External"/><Relationship Id="rId351" Type="http://schemas.openxmlformats.org/officeDocument/2006/relationships/hyperlink" Target="http://hospitalmestrevitalino.com.br/index.php/portal-da-transparencia/contratacoes/contratos-de-fornecedores/category/336-logol-sistemas-prediais-ltda-me?download=2066:logol-sistemas-prediais-ltda-me-1-termo-aditivo" TargetMode="External"/><Relationship Id="rId372" Type="http://schemas.openxmlformats.org/officeDocument/2006/relationships/hyperlink" Target="https://drive.google.com/file/d/1m5jpXC1AzTDCnlDhTvLifkfuXIlDYUmf/view?usp=drive_link" TargetMode="External"/><Relationship Id="rId393" Type="http://schemas.openxmlformats.org/officeDocument/2006/relationships/hyperlink" Target="https://drive.google.com/file/d/1mVQ0JDAG-B6YlXgUSEuUJuBGK-skICPe/view?usp=drive_link" TargetMode="External"/><Relationship Id="rId211" Type="http://schemas.openxmlformats.org/officeDocument/2006/relationships/hyperlink" Target="http://hospitalmestrevitalino.com.br/index.php/portal-da-transparencia/contratacoes/contratos-de-fornecedores/category/70-clinica-nefroagreste-ltda-me?download=1515:clinica-nefroagreste-ltda-me-4-termo-aditivo" TargetMode="External"/><Relationship Id="rId232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" TargetMode="External"/><Relationship Id="rId253" Type="http://schemas.openxmlformats.org/officeDocument/2006/relationships/hyperlink" Target="http://hospitalmestrevitalino.com.br/index.php/portal-da-transparencia/contratacoes/contratos-de-fornecedores/category/80-fabio-emmanuel-de-andrade-me?download=1769:fabio-emmanuel-de-andrade-me-4-termo-aditivo" TargetMode="External"/><Relationship Id="rId274" Type="http://schemas.openxmlformats.org/officeDocument/2006/relationships/hyperlink" Target="https://drive.google.com/file/d/10x4sDPuny-1sZ-nCgOVan0R59kSJzXcL/view?usp=drive_link" TargetMode="External"/><Relationship Id="rId295" Type="http://schemas.openxmlformats.org/officeDocument/2006/relationships/hyperlink" Target="https://drive.google.com/file/d/1anKItVIT7f2I67UOc2-7iNYjAwVfNOAT/view?usp=share_link" TargetMode="External"/><Relationship Id="rId309" Type="http://schemas.openxmlformats.org/officeDocument/2006/relationships/hyperlink" Target="http://hospitalmestrevitalino.com.br/index.php/portal-da-transparencia/contratacoes/contratos-de-fornecedores/category/89-imagem-interior?download=364:imagem-interior-4-termo-aditivo" TargetMode="External"/><Relationship Id="rId27" Type="http://schemas.openxmlformats.org/officeDocument/2006/relationships/hyperlink" Target="https://drive.google.com/file/d/1b7i32jLHnFvRcRXJSqd_coG0HdiyG2ig/view?usp=drive_link" TargetMode="External"/><Relationship Id="rId48" Type="http://schemas.openxmlformats.org/officeDocument/2006/relationships/hyperlink" Target="https://drive.google.com/file/d/1QIQeH05_EPtI-jY-xHGBh3sI_PTpDZh9/view?usp=drive_link" TargetMode="External"/><Relationship Id="rId69" Type="http://schemas.openxmlformats.org/officeDocument/2006/relationships/hyperlink" Target="https://drive.google.com/file/d/1zIqEmNU2MQ5yMBsumoEdfWrkAogKYXLZ/view?usp=drive_link" TargetMode="External"/><Relationship Id="rId113" Type="http://schemas.openxmlformats.org/officeDocument/2006/relationships/hyperlink" Target="http://hospitalmestrevitalino.com.br/index.php/portal-da-transparencia/contratacoes/contratos-de-fornecedores/category/108-mv-informatica-nordeste-ltda?download=2146:mv-informatica-nordeste-ltda-5-termo-aditivo" TargetMode="External"/><Relationship Id="rId134" Type="http://schemas.openxmlformats.org/officeDocument/2006/relationships/hyperlink" Target="http://hospitalmestrevitalino.com.br/index.php/portal-da-transparencia/contratacoes/contratos-de-fornecedores/category/99-linde-gases-ltda?download=1191:linde-gases-ltda-lista-de-precos-2020" TargetMode="External"/><Relationship Id="rId320" Type="http://schemas.openxmlformats.org/officeDocument/2006/relationships/hyperlink" Target="https://drive.google.com/file/d/11EF7rgJsVrWwl5r-d12m6T7MR8Ku67Nt/view?usp=drive_link" TargetMode="External"/><Relationship Id="rId80" Type="http://schemas.openxmlformats.org/officeDocument/2006/relationships/hyperlink" Target="http://hospitalmestrevitalino.com.br/index.php/portal-da-transparencia/contratacoes/contratos-de-fornecedores/category/115-rcr-locacao-ltda?download=430:rcr-locacao-ltda-3-termo-aditivo" TargetMode="External"/><Relationship Id="rId155" Type="http://schemas.openxmlformats.org/officeDocument/2006/relationships/hyperlink" Target="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" TargetMode="External"/><Relationship Id="rId176" Type="http://schemas.openxmlformats.org/officeDocument/2006/relationships/hyperlink" Target="https://drive.google.com/file/d/1j_wDIUUxKdfVR0cFDb7nANxr0RjXBTXG/view?usp=drive_link" TargetMode="External"/><Relationship Id="rId197" Type="http://schemas.openxmlformats.org/officeDocument/2006/relationships/hyperlink" Target="https://drive.google.com/file/d/1a62vQL3yTl99sZNn-AoSZBEPngUfQeTv/view?usp=share_link" TargetMode="External"/><Relationship Id="rId341" Type="http://schemas.openxmlformats.org/officeDocument/2006/relationships/hyperlink" Target="http://hospitalmestrevitalino.com.br/index.php/portal-da-transparencia/contratacoes/contratos-de-fornecedores/category/93-jvg-contabilidade-ltda?download=378:jvg-contabilidade-ltda-3-termo-aditivo" TargetMode="External"/><Relationship Id="rId362" Type="http://schemas.openxmlformats.org/officeDocument/2006/relationships/hyperlink" Target="http://hospitalmestrevitalino.com.br/index.php/portal-da-transparencia/contratacoes/contratos-de-fornecedores/category/217-marca-climatizacao-e-terceirizacao-eirelli?download=1774:marca-climatizacao-e-terceirizacao-eirelli-3-termo-aditivo" TargetMode="External"/><Relationship Id="rId383" Type="http://schemas.openxmlformats.org/officeDocument/2006/relationships/hyperlink" Target="https://drive.google.com/file/d/1Y4dXvXOBaeV64PWCy_PXGKPL0zkUVJiW/view?usp=drive_link" TargetMode="External"/><Relationship Id="rId201" Type="http://schemas.openxmlformats.org/officeDocument/2006/relationships/hyperlink" Target="https://drive.google.com/file/d/1ntHYXv3WRwiu6Y8ISez6cb-yr75r2RzZ/view?usp=share_link" TargetMode="External"/><Relationship Id="rId222" Type="http://schemas.openxmlformats.org/officeDocument/2006/relationships/hyperlink" Target="http://hospitalmestrevitalino.com.br/index.php/portal-da-transparencia/contratacoes/contratos-de-fornecedores/category/71-contage-representacoes-e-consultoria-ltda-me?download=624:contage-representacoes-e-consultoria-ltda-me-2018-2019-atualizacao" TargetMode="External"/><Relationship Id="rId243" Type="http://schemas.openxmlformats.org/officeDocument/2006/relationships/hyperlink" Target="https://drive.google.com/file/d/1mkxLher0mm-EjU_SSm-jjqPsbJlLhGeD/view?usp=drive_link" TargetMode="External"/><Relationship Id="rId264" Type="http://schemas.openxmlformats.org/officeDocument/2006/relationships/hyperlink" Target="https://drive.google.com/file/d/1adi0LY8KJBZ-ureDMHZLr0h9FwoJiDh9/view?usp=drive_link" TargetMode="External"/><Relationship Id="rId285" Type="http://schemas.openxmlformats.org/officeDocument/2006/relationships/hyperlink" Target="http://hospitalmestrevitalino.com.br/index.php/portal-da-transparencia/contratacoes/contratos-de-fornecedores/category/85-gensets-instalacao-e-manutencao-eletrica-ltda-epp?download=1283:gensets-instalacao-e-manutencao-eletrica-ltda-epp-2020-2021" TargetMode="External"/><Relationship Id="rId17" Type="http://schemas.openxmlformats.org/officeDocument/2006/relationships/hyperlink" Target="https://drive.google.com/file/d/1dwBylO1fGb1AtVYW_Gi1KhKsSTltllzJ/view?usp=drive_link" TargetMode="External"/><Relationship Id="rId38" Type="http://schemas.openxmlformats.org/officeDocument/2006/relationships/hyperlink" Target="https://drive.google.com/file/d/1hfrSi5J3dwrhWXQHWSpWac8f0E3ewwTj/view?usp=drive_link" TargetMode="External"/><Relationship Id="rId59" Type="http://schemas.openxmlformats.org/officeDocument/2006/relationships/hyperlink" Target="https://drive.google.com/file/d/1rOBe2UpOWoPAmPsD0FgZ3rX23Xds0PM4/view?usp=drive_link" TargetMode="External"/><Relationship Id="rId103" Type="http://schemas.openxmlformats.org/officeDocument/2006/relationships/hyperlink" Target="https://drive.google.com/file/d/1-i-fXS5RPcacw168NzAE1Jii0ZMRE-0I/view?usp=share_link" TargetMode="External"/><Relationship Id="rId124" Type="http://schemas.openxmlformats.org/officeDocument/2006/relationships/hyperlink" Target="http://hospitalmestrevitalino.com.br/index.php/portal-da-transparencia/contratacoes/contratos-de-fornecedores/category/301-m-m-da-silva?download=1719:m-m-da-silva-3-termo-aditivo" TargetMode="External"/><Relationship Id="rId310" Type="http://schemas.openxmlformats.org/officeDocument/2006/relationships/hyperlink" Target="http://hospitalmestrevitalino.com.br/index.php/portal-da-transparencia/contratacoes/contratos-de-fornecedores/category/89-imagem-interior?download=365:imagem-interior-5-termo-aditivo" TargetMode="External"/><Relationship Id="rId70" Type="http://schemas.openxmlformats.org/officeDocument/2006/relationships/hyperlink" Target="https://drive.google.com/file/d/1oA41VDXDj_GZWKMu0-eK6ZPeinpyTCWf/view?usp=share_link" TargetMode="External"/><Relationship Id="rId91" Type="http://schemas.openxmlformats.org/officeDocument/2006/relationships/hyperlink" Target="https://drive.google.com/file/d/1SfAVQh9uo8gTXBnoaNpoRYWbtjs17JoA/view?usp=drive_link" TargetMode="External"/><Relationship Id="rId145" Type="http://schemas.openxmlformats.org/officeDocument/2006/relationships/hyperlink" Target="http://hospitalmestrevitalino.com.br/index.php/portal-da-transparencia/contratacoes/contratos-de-fornecedores/category/55-advisers-it?download=1266:advisers-it-5-termo-aditivo-2021" TargetMode="External"/><Relationship Id="rId166" Type="http://schemas.openxmlformats.org/officeDocument/2006/relationships/hyperlink" Target="https://drive.google.com/file/d/1HigyeQ1G5-IxhHMaAS2gKDhe3sRxD2yq/view?usp=drive_link" TargetMode="External"/><Relationship Id="rId187" Type="http://schemas.openxmlformats.org/officeDocument/2006/relationships/hyperlink" Target="http://hospitalmestrevitalino.com.br/index.php/portal-da-transparencia/contratacoes/contratos-de-fornecedores/category/64-bunker-seguranca-patrimonial-ltda-epp?download=622:bunker-seguranca-patrimonial-ltda-epp-4-termo-aditivo" TargetMode="External"/><Relationship Id="rId331" Type="http://schemas.openxmlformats.org/officeDocument/2006/relationships/hyperlink" Target="http://hospitalmestrevitalino.com.br/index.php/portal-da-transparencia/contratacoes/contratos-de-fornecedores/category/230-jm-silva-maquinas-e-equipamentos-ltda-me?download=2046:jm-silva-maquinas-e-equipamentos-ltda-me-2-termo-aditivo" TargetMode="External"/><Relationship Id="rId352" Type="http://schemas.openxmlformats.org/officeDocument/2006/relationships/hyperlink" Target="https://drive.google.com/file/d/1w43eR4lx8aI5BGqhAeJgZp35IjR-1oPC/view?usp=drive_link" TargetMode="External"/><Relationship Id="rId373" Type="http://schemas.openxmlformats.org/officeDocument/2006/relationships/hyperlink" Target="http://hospitalmestrevitalino.com.br/index.php/portal-da-transparencia/contratacoes/contratos-de-fornecedores/category/231-medical-venetus-comercio-de-produtos-hospitalares-eireli?download=1289:medical-venetus-comercio-de-produtos-hospitalares-eireli" TargetMode="External"/><Relationship Id="rId394" Type="http://schemas.openxmlformats.org/officeDocument/2006/relationships/printerSettings" Target="../printerSettings/printerSettings1.bin"/><Relationship Id="rId1" Type="http://schemas.openxmlformats.org/officeDocument/2006/relationships/hyperlink" Target="http://hospitalmestrevitalino.com.br/index.php/portal-da-transparencia/contratacoes/contratos-de-fornecedores/category/55-advisers-it?download=295:advisers-it-1-termo-aditivo" TargetMode="External"/><Relationship Id="rId212" Type="http://schemas.openxmlformats.org/officeDocument/2006/relationships/hyperlink" Target="https://drive.google.com/file/d/1wY7wXIP0nlPM0j0R8GzJbqBEK_1_nueX/view?usp=drive_link" TargetMode="External"/><Relationship Id="rId233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2200:coopagreste-contrato-repactuacao-5-termo-aditivo-2021" TargetMode="External"/><Relationship Id="rId254" Type="http://schemas.openxmlformats.org/officeDocument/2006/relationships/hyperlink" Target="http://hospitalmestrevitalino.com.br/index.php/portal-da-transparencia/contratacoes/contratos-de-fornecedores/category/81-fellipe-r-p-de-oliveira-tratamento-de-agua?download=1038:fellipe-r-p-de-oliveira-tratamento-de-agua-1-termo-aditivo" TargetMode="External"/><Relationship Id="rId28" Type="http://schemas.openxmlformats.org/officeDocument/2006/relationships/hyperlink" Target="https://drive.google.com/file/d/1AhpW10LTIvuwWlQxqGqt0Pz1H1TemuxC/view?usp=share_link" TargetMode="External"/><Relationship Id="rId49" Type="http://schemas.openxmlformats.org/officeDocument/2006/relationships/hyperlink" Target="https://drive.google.com/file/d/1afBIIhp5zvVU7arQ5TPd0hcVUHXRAceG/view?usp=drive_link" TargetMode="External"/><Relationship Id="rId114" Type="http://schemas.openxmlformats.org/officeDocument/2006/relationships/hyperlink" Target="http://hospitalmestrevitalino.com.br/index.php/portal-da-transparencia/contratacoes/contratos-de-fornecedores/category/108-mv-informatica-nordeste-ltda?download=2145:mv-informatica-nordeste-ltda-4-termo-aditivo" TargetMode="External"/><Relationship Id="rId275" Type="http://schemas.openxmlformats.org/officeDocument/2006/relationships/hyperlink" Target="http://hospitalmestrevitalino.com.br/index.php/portal-da-transparencia/contratacoes/contratos-de-fornecedores/category/165-gilberto-dos-santos-narciso-me?download=1169:gilberto-dos-santos-narciso-me-1-termo-aditivo" TargetMode="External"/><Relationship Id="rId296" Type="http://schemas.openxmlformats.org/officeDocument/2006/relationships/hyperlink" Target="https://drive.google.com/file/d/1VQpTgPIzxQE3AEXyYn2O1UY7Q4w_e7NT/view?usp=drive_link" TargetMode="External"/><Relationship Id="rId300" Type="http://schemas.openxmlformats.org/officeDocument/2006/relationships/hyperlink" Target="http://hospitalmestrevitalino.com.br/index.php/portal-da-transparencia/contratacoes/contratos-de-fornecedores/category/88-iccone-cirurgia-cardiovascular-ltda-me?download=359:iccone-cirurgia-cardiovascular-ltda-me-2-termo-aditivo" TargetMode="External"/><Relationship Id="rId60" Type="http://schemas.openxmlformats.org/officeDocument/2006/relationships/hyperlink" Target="https://drive.google.com/file/d/1zKxivLoBkLs8YIx66CcGPqPtsAoEUigg/view?usp=drive_link" TargetMode="External"/><Relationship Id="rId81" Type="http://schemas.openxmlformats.org/officeDocument/2006/relationships/hyperlink" Target="http://hospitalmestrevitalino.com.br/index.php/portal-da-transparencia/contratacoes/contratos-de-fornecedores/category/115-rcr-locacao-ltda?download=429:rcr-locacao-ltda-2-termo-aditivo" TargetMode="External"/><Relationship Id="rId135" Type="http://schemas.openxmlformats.org/officeDocument/2006/relationships/hyperlink" Target="http://hospitalmestrevitalino.com.br/index.php/portal-da-transparencia/contratacoes/contratos-de-fornecedores/category/99-linde-gases-ltda?download=396:linde-gases-ltda-contrato-de-fornecimento-aditivo-contratual" TargetMode="External"/><Relationship Id="rId156" Type="http://schemas.openxmlformats.org/officeDocument/2006/relationships/hyperlink" Target="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" TargetMode="External"/><Relationship Id="rId177" Type="http://schemas.openxmlformats.org/officeDocument/2006/relationships/hyperlink" Target="http://hospitalmestrevitalino.com.br/index.php/portal-da-transparencia/contratacoes/contratos-de-fornecedores/category/63-bm-comercio-e-servicos-hospitalares-ltda-me-braxmed?download=318:bm-comercio-e-servicos-hospitalares-ltda-me-braxmed-1-termo-aditivo" TargetMode="External"/><Relationship Id="rId198" Type="http://schemas.openxmlformats.org/officeDocument/2006/relationships/hyperlink" Target="http://hospitalmestrevitalino.com.br/index.php/portal-da-transparencia/contratacoes/contratos-de-fornecedores/category/213-clean-higienizacao-de-texteis-eireli-me?download=2192:clear-contrato-prorrogacao-reajuste-1-termo-aditivo-2022" TargetMode="External"/><Relationship Id="rId321" Type="http://schemas.openxmlformats.org/officeDocument/2006/relationships/hyperlink" Target="https://drive.google.com/file/d/1XEnoSIifuAG8fAtmLUoJjOdbv6-YHE9Q/view?usp=share_link" TargetMode="External"/><Relationship Id="rId342" Type="http://schemas.openxmlformats.org/officeDocument/2006/relationships/hyperlink" Target="http://hospitalmestrevitalino.com.br/index.php/portal-da-transparencia/contratacoes/contratos-de-fornecedores/category/93-jvg-contabilidade-ltda?download=379:jvg-contabilidade-ltda-4-termo-aditivo" TargetMode="External"/><Relationship Id="rId363" Type="http://schemas.openxmlformats.org/officeDocument/2006/relationships/hyperlink" Target="http://hospitalmestrevitalino.com.br/index.php/portal-da-transparencia/contratacoes/contratos-de-fornecedores/category/217-marca-climatizacao-e-terceirizacao-eirelli?download=1775:marca-climatizacao-e-terceirizacao-eirelli-4-termo-aditivo" TargetMode="External"/><Relationship Id="rId384" Type="http://schemas.openxmlformats.org/officeDocument/2006/relationships/hyperlink" Target="https://drive.google.com/file/d/1UH0rvEqlYdYcdLQPIAaibjB5aT53bKFi/view?usp=share_link" TargetMode="External"/><Relationship Id="rId202" Type="http://schemas.openxmlformats.org/officeDocument/2006/relationships/hyperlink" Target="https://drive.google.com/file/d/1NZmQ324ueO4cPk0BgFwX0ADQFXXGK8Hd/view?usp=drive_link" TargetMode="External"/><Relationship Id="rId223" Type="http://schemas.openxmlformats.org/officeDocument/2006/relationships/hyperlink" Target="http://hospitalmestrevitalino.com.br/index.php/portal-da-transparencia/contratacoes/contratos-de-fornecedores/category/71-contage-representacoes-e-consultoria-ltda-me?download=890:contage-representacoes-e-consultoria-ltda-me-2-aditivo" TargetMode="External"/><Relationship Id="rId244" Type="http://schemas.openxmlformats.org/officeDocument/2006/relationships/hyperlink" Target="https://drive.google.com/file/d/1vGHTiPxgDXp75xcXhKydCdlRj89_OmnZ/view?usp=drive_link" TargetMode="External"/><Relationship Id="rId18" Type="http://schemas.openxmlformats.org/officeDocument/2006/relationships/hyperlink" Target="https://drive.google.com/file/d/1ZNkAqDHzmYcWxEF_69KeUq9-XYR4awrf/view?usp=drive_link" TargetMode="External"/><Relationship Id="rId39" Type="http://schemas.openxmlformats.org/officeDocument/2006/relationships/hyperlink" Target="https://drive.google.com/file/d/15oXfe18-cUK7gSnEz-ksjxJt99Z3ENI2/view?usp=drive_link" TargetMode="External"/><Relationship Id="rId265" Type="http://schemas.openxmlformats.org/officeDocument/2006/relationships/hyperlink" Target="https://drive.google.com/file/d/1gdw_1SY-zNe8NyiajggBsGQLPPyGxwjX/view?usp=drive_link" TargetMode="External"/><Relationship Id="rId286" Type="http://schemas.openxmlformats.org/officeDocument/2006/relationships/hyperlink" Target="http://hospitalmestrevitalino.com.br/index.php/portal-da-transparencia/contratacoes/contratos-de-fornecedores/category/85-gensets-instalacao-e-manutencao-eletrica-ltda-epp?download=2217:gensets-contrato-4-termo-aditivo-2021" TargetMode="External"/><Relationship Id="rId50" Type="http://schemas.openxmlformats.org/officeDocument/2006/relationships/hyperlink" Target="https://drive.google.com/file/d/1wxUhLKPIzJyrrL_Q4CT-kVW3ezdJYr7B/view?usp=drive_link" TargetMode="External"/><Relationship Id="rId104" Type="http://schemas.openxmlformats.org/officeDocument/2006/relationships/hyperlink" Target="http://hospitalmestrevitalino.com.br/index.php/portal-da-transparencia/contratacoes/contratos-de-fornecedores/category/109-online-certificadora-ltda?download=2340:on-line-contrato-prorrogacao-5-termo-aditivo-2023" TargetMode="External"/><Relationship Id="rId125" Type="http://schemas.openxmlformats.org/officeDocument/2006/relationships/hyperlink" Target="http://hospitalmestrevitalino.com.br/index.php/portal-da-transparencia/contratacoes/contratos-de-fornecedores/category/301-m-m-da-silva?download=1718:m-m-da-silva-2-termo-aditivo" TargetMode="External"/><Relationship Id="rId146" Type="http://schemas.openxmlformats.org/officeDocument/2006/relationships/hyperlink" Target="http://hospitalmestrevitalino.com.br/index.php/portal-da-transparencia/contratacoes/contratos-de-fornecedores/category/55-advisers-it?download=1266:advisers-it-5-termo-aditivo-2021" TargetMode="External"/><Relationship Id="rId167" Type="http://schemas.openxmlformats.org/officeDocument/2006/relationships/hyperlink" Target="https://drive.google.com/file/d/1yToTfDtWPQX2QXl9opIHs2FcJHUZcQjO/view?usp=drive_link" TargetMode="External"/><Relationship Id="rId188" Type="http://schemas.openxmlformats.org/officeDocument/2006/relationships/hyperlink" Target="http://hospitalmestrevitalino.com.br/index.php/portal-da-transparencia/contratacoes/contratos-de-fornecedores/category/64-bunker-seguranca-patrimonial-ltda-epp?download=1155:bunker-seguranca-patrimonial-ltda-epp-5-termo-aditivo" TargetMode="External"/><Relationship Id="rId311" Type="http://schemas.openxmlformats.org/officeDocument/2006/relationships/hyperlink" Target="http://hospitalmestrevitalino.com.br/index.php/portal-da-transparencia/contratacoes/contratos-de-fornecedores/category/89-imagem-interior?download=706:imagem-interior-6-termo-aditivo" TargetMode="External"/><Relationship Id="rId332" Type="http://schemas.openxmlformats.org/officeDocument/2006/relationships/hyperlink" Target="https://drive.google.com/file/d/1arLcGhEAyvUgyd1B5w50r7mQMLb2WhFt/view?usp=drive_link" TargetMode="External"/><Relationship Id="rId353" Type="http://schemas.openxmlformats.org/officeDocument/2006/relationships/hyperlink" Target="https://drive.google.com/file/d/1cnZZTvC0I41PWkK1Lr-uNN7SAWHDEohu/view?usp=drive_link" TargetMode="External"/><Relationship Id="rId374" Type="http://schemas.openxmlformats.org/officeDocument/2006/relationships/hyperlink" Target="http://hospitalmestrevitalino.com.br/index.php/portal-da-transparencia/contratacoes/contratos-de-fornecedores/category/231-medical-venetus-comercio-de-produtos-hospitalares-eireli?download=2223:medical-venetus-contrato-prorrogacao-2-termo-aditivo-2021" TargetMode="External"/><Relationship Id="rId71" Type="http://schemas.openxmlformats.org/officeDocument/2006/relationships/hyperlink" Target="http://hospitalmestrevitalino.com.br/index.php/portal-da-transparencia/contratacoes/contratos-de-fornecedores/category/116-rgraph-comercio-e-servicos-ltda-me?download=1692:rgraph-comercio-e-servicos-ltda-me-prorrogacao-3-termo-aditivo" TargetMode="External"/><Relationship Id="rId92" Type="http://schemas.openxmlformats.org/officeDocument/2006/relationships/hyperlink" Target="https://drive.google.com/file/d/1xnRX-9w1tBlhoz_WQ23TkRkloyXHQaSM/view?usp=share_link" TargetMode="External"/><Relationship Id="rId213" Type="http://schemas.openxmlformats.org/officeDocument/2006/relationships/hyperlink" Target="https://drive.google.com/file/d/1PH70VOD0qy1xmig_1imvqtJwFnRM7HCs/view?usp=drive_link" TargetMode="External"/><Relationship Id="rId234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" TargetMode="External"/><Relationship Id="rId2" Type="http://schemas.openxmlformats.org/officeDocument/2006/relationships/hyperlink" Target="http://hospitalmestrevitalino.com.br/index.php/portal-da-transparencia/contratacoes/contratos-de-fornecedores/category/128-um-telecom-servicos-de-tecnologia-em-internet-ltda?download=1051:um-telecom-servicos-de-tecnologia-em-internet-ltda-1-termo-aditivo" TargetMode="External"/><Relationship Id="rId29" Type="http://schemas.openxmlformats.org/officeDocument/2006/relationships/hyperlink" Target="http://hospitalmestrevitalino.com.br/index.php/portal-da-transparencia/contratacoes/contratos-de-fornecedores/category/124-tk-elevadores-brasil-ltda?download=2074:tk-elevadores-brasil-ltda-2-termo-aditivo" TargetMode="External"/><Relationship Id="rId255" Type="http://schemas.openxmlformats.org/officeDocument/2006/relationships/hyperlink" Target="http://hospitalmestrevitalino.com.br/index.php/portal-da-transparencia/contratacoes/contratos-de-fornecedores/category/81-fellipe-r-p-de-oliveira-tratamento-de-agua?download=1275:fellipe-r-p-de-oliveira-tratamento-de-agua-2-termo-aditivo" TargetMode="External"/><Relationship Id="rId276" Type="http://schemas.openxmlformats.org/officeDocument/2006/relationships/hyperlink" Target="http://hospitalmestrevitalino.com.br/index.php/portal-da-transparencia/contratacoes/contratos-de-fornecedores/category/165-gilberto-dos-santos-narciso-me?download=1618:gilberto-dos-santos-narciso-me-2-termo-aditivo" TargetMode="External"/><Relationship Id="rId297" Type="http://schemas.openxmlformats.org/officeDocument/2006/relationships/hyperlink" Target="https://drive.google.com/file/d/1vn9wM0Bm9BOSpg-Uxzt9QsZSiq0X1Y7m/view?usp=drive_link" TargetMode="External"/><Relationship Id="rId40" Type="http://schemas.openxmlformats.org/officeDocument/2006/relationships/hyperlink" Target="https://drive.google.com/file/d/1gUVaDyMkZ6OV5KUIblWJ_2_VO1pXvSkB/view?usp=share_link" TargetMode="External"/><Relationship Id="rId115" Type="http://schemas.openxmlformats.org/officeDocument/2006/relationships/hyperlink" Target="http://hospitalmestrevitalino.com.br/index.php/portal-da-transparencia/contratacoes/contratos-de-fornecedores/category/108-mv-informatica-nordeste-ltda?download=894:mv-informatica-nordeste-ltda-3-termo-aditivo" TargetMode="External"/><Relationship Id="rId136" Type="http://schemas.openxmlformats.org/officeDocument/2006/relationships/hyperlink" Target="http://hospitalmestrevitalino.com.br/index.php/portal-da-transparencia/contratacoes/contratos-de-fornecedores/category/99-linde-gases-ltda?download=399:linde-gases-ltda-contrato-de-locacao-2-termo-aditivo" TargetMode="External"/><Relationship Id="rId157" Type="http://schemas.openxmlformats.org/officeDocument/2006/relationships/hyperlink" Target="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" TargetMode="External"/><Relationship Id="rId178" Type="http://schemas.openxmlformats.org/officeDocument/2006/relationships/hyperlink" Target="http://hospitalmestrevitalino.com.br/index.php/portal-da-transparencia/contratacoes/contratos-de-fornecedores/category/63-bm-comercio-e-servicos-hospitalares-ltda-me-braxmed?download=319:bm-comercio-e-servicos-hospitalares-ltda-me-braxmed-2-termo-aditivo" TargetMode="External"/><Relationship Id="rId301" Type="http://schemas.openxmlformats.org/officeDocument/2006/relationships/hyperlink" Target="http://hospitalmestrevitalino.com.br/index.php/portal-da-transparencia/contratacoes/contratos-de-fornecedores/category/88-iccone-cirurgia-cardiovascular-ltda-me?download=629:iccone-cirurgia-cardiovascular-ltda-me-3-termo-aditivo" TargetMode="External"/><Relationship Id="rId322" Type="http://schemas.openxmlformats.org/officeDocument/2006/relationships/hyperlink" Target="https://drive.google.com/file/d/1mitssNC8ogl5O9I8WVFCjy_uS4wTb_qO/view?usp=drive_link" TargetMode="External"/><Relationship Id="rId343" Type="http://schemas.openxmlformats.org/officeDocument/2006/relationships/hyperlink" Target="http://hospitalmestrevitalino.com.br/index.php/portal-da-transparencia/contratacoes/contratos-de-fornecedores/category/93-jvg-contabilidade-ltda?download=844:jvg-contabilidade-ltda-5-termo-aditivo" TargetMode="External"/><Relationship Id="rId364" Type="http://schemas.openxmlformats.org/officeDocument/2006/relationships/hyperlink" Target="http://hospitalmestrevitalino.com.br/index.php/portal-da-transparencia/contratacoes/contratos-de-fornecedores/category/217-marca-climatizacao-e-terceirizacao-eirelli?download=1865:marca-climatizacao-e-terceirizacao-eirelli-5-termo-aditivo" TargetMode="External"/><Relationship Id="rId61" Type="http://schemas.openxmlformats.org/officeDocument/2006/relationships/hyperlink" Target="https://drive.google.com/file/d/137giqthYEbd8_loK7duGhKyvM3zS-2XA/view?usp=share_link" TargetMode="External"/><Relationship Id="rId82" Type="http://schemas.openxmlformats.org/officeDocument/2006/relationships/hyperlink" Target="http://hospitalmestrevitalino.com.br/index.php/portal-da-transparencia/contratacoes/contratos-de-fornecedores/category/115-rcr-locacao-ltda?download=428:rcr-locacao-ltda-1-termo-aditivo" TargetMode="External"/><Relationship Id="rId199" Type="http://schemas.openxmlformats.org/officeDocument/2006/relationships/hyperlink" Target="https://drive.google.com/file/d/1IfNviYXzP2sVW_Xj_EEk38IyZ3WJ_3Zx/view?usp=drive_link" TargetMode="External"/><Relationship Id="rId203" Type="http://schemas.openxmlformats.org/officeDocument/2006/relationships/hyperlink" Target="http://hospitalmestrevitalino.com.br/index.php/portal-da-transparencia/contratacoes/contratos-de-fornecedores/category/65-camila-juliette-de-melo-santos-trinita-comunicacao?download=1709:camila-juliette-de-melo-santos-trinita-comunicacao-5-termo-aditivo" TargetMode="External"/><Relationship Id="rId385" Type="http://schemas.openxmlformats.org/officeDocument/2006/relationships/hyperlink" Target="https://drive.google.com/file/d/1_tN2sriEs-smJsHyKQJFl2V7ULcQ0lcS/view?usp=share_link" TargetMode="External"/><Relationship Id="rId19" Type="http://schemas.openxmlformats.org/officeDocument/2006/relationships/hyperlink" Target="https://drive.google.com/file/d/1R9Lh9XrkRvG3-3AJlzSsxzDANQ4JhaDb/view?usp=drive_link" TargetMode="External"/><Relationship Id="rId224" Type="http://schemas.openxmlformats.org/officeDocument/2006/relationships/hyperlink" Target="http://hospitalmestrevitalino.com.br/index.php/portal-da-transparencia/contratacoes/contratos-de-fornecedores/category/71-contage-representacoes-e-consultoria-ltda-me?download=891:contage-representacoes-e-consultoria-ltda-me-3-aditivo" TargetMode="External"/><Relationship Id="rId245" Type="http://schemas.openxmlformats.org/officeDocument/2006/relationships/hyperlink" Target="https://drive.google.com/file/d/1KCkPCynVhVWSHjIUftWshzV_7E6x0_kT/view?usp=share_link" TargetMode="External"/><Relationship Id="rId266" Type="http://schemas.openxmlformats.org/officeDocument/2006/relationships/hyperlink" Target="https://drive.google.com/file/d/1Z363I_sw3qYduXfp2PAXe2hGv-QcBoiZ/view?usp=drive_link" TargetMode="External"/><Relationship Id="rId287" Type="http://schemas.openxmlformats.org/officeDocument/2006/relationships/hyperlink" Target="http://hospitalmestrevitalino.com.br/index.php/portal-da-transparencia/contratacoes/contratos-de-fornecedores/category/85-gensets-instalacao-e-manutencao-eletrica-ltda-epp?download=2218:gensets-contrato-5-termo-aditivo-2022" TargetMode="External"/><Relationship Id="rId30" Type="http://schemas.openxmlformats.org/officeDocument/2006/relationships/hyperlink" Target="http://hospitalmestrevitalino.com.br/index.php/portal-da-transparencia/contratacoes/contratos-de-fornecedores/category/124-tk-elevadores-brasil-ltda?download=2073:tk-elevadores-brasil-ltda-1-termo-aditivo" TargetMode="External"/><Relationship Id="rId105" Type="http://schemas.openxmlformats.org/officeDocument/2006/relationships/hyperlink" Target="http://hospitalmestrevitalino.com.br/index.php/portal-da-transparencia/contratacoes/contratos-de-fornecedores/category/109-online-certificadora-ltda?download=2339:on-line-contrato-prorrogacao-4-termo-aditivo-2022" TargetMode="External"/><Relationship Id="rId126" Type="http://schemas.openxmlformats.org/officeDocument/2006/relationships/hyperlink" Target="http://hospitalmestrevitalino.com.br/index.php/portal-da-transparencia/contratacoes/contratos-de-fornecedores/category/301-m-m-da-silva?download=1717:m-m-da-silva-1-termo-aditivo" TargetMode="External"/><Relationship Id="rId147" Type="http://schemas.openxmlformats.org/officeDocument/2006/relationships/hyperlink" Target="http://hospitalmestrevitalino.com.br/index.php/portal-da-transparencia/contratacoes/contratos-de-fornecedores/category/58-airmont-engenharia-epp?download=302:airmont-engenharia-epp-2-termo-aditivo" TargetMode="External"/><Relationship Id="rId168" Type="http://schemas.openxmlformats.org/officeDocument/2006/relationships/hyperlink" Target="https://drive.google.com/file/d/1xpxtn64rpMDryS-OOTE5nGLVN1HKTISF/view?usp=drive_link" TargetMode="External"/><Relationship Id="rId312" Type="http://schemas.openxmlformats.org/officeDocument/2006/relationships/hyperlink" Target="http://hospitalmestrevitalino.com.br/index.php/portal-da-transparencia/contratacoes/contratos-de-fornecedores/category/89-imagem-interior?download=1521:imagem-interior-1-termo-aditivo-2021" TargetMode="External"/><Relationship Id="rId333" Type="http://schemas.openxmlformats.org/officeDocument/2006/relationships/hyperlink" Target="https://drive.google.com/file/d/1qMEj4sgqZS-A6X7mA_o--vTx7ATs0D9I/view?usp=drive_link" TargetMode="External"/><Relationship Id="rId354" Type="http://schemas.openxmlformats.org/officeDocument/2006/relationships/hyperlink" Target="http://hospitalmestrevitalino.com.br/index.php/portal-da-transparencia/contratacoes/contratos-de-fornecedores/category/101-lsa-solucoes-em-tecnologia-eireli-me?download=635:lsa-solucoes-em-tecnologia-eireli-me-1-termo-aditivo" TargetMode="External"/><Relationship Id="rId51" Type="http://schemas.openxmlformats.org/officeDocument/2006/relationships/hyperlink" Target="https://drive.google.com/file/d/1vWvC1wd-cCuDBjUDaxnobybQiYsbctuh/view?usp=drive_link" TargetMode="External"/><Relationship Id="rId72" Type="http://schemas.openxmlformats.org/officeDocument/2006/relationships/hyperlink" Target="http://hospitalmestrevitalino.com.br/index.php/portal-da-transparencia/contratacoes/contratos-de-fornecedores/category/116-rgraph-comercio-e-servicos-ltda-me?download=1691:rgraph-comercio-e-servicos-ltda-me-prorrogacao-2-termo-aditivo" TargetMode="External"/><Relationship Id="rId93" Type="http://schemas.openxmlformats.org/officeDocument/2006/relationships/hyperlink" Target="http://hospitalmestrevitalino.com.br/index.php/portal-da-transparencia/contratacoes/contratos-de-fornecedores/category/111-paulo-wagner-sampaio-da-silva-me?download=1780:paulo-wagner-sampaio-da-silva-me-4-termo-aditivo" TargetMode="External"/><Relationship Id="rId189" Type="http://schemas.openxmlformats.org/officeDocument/2006/relationships/hyperlink" Target="http://hospitalmestrevitalino.com.br/index.php/portal-da-transparencia/contratacoes/contratos-de-fornecedores/category/64-bunker-seguranca-patrimonial-ltda-epp?download=1156:bunker-seguranca-patrimonial-ltda-epp-6-termo-aditivo" TargetMode="External"/><Relationship Id="rId375" Type="http://schemas.openxmlformats.org/officeDocument/2006/relationships/hyperlink" Target="https://drive.google.com/file/d/1R9as-o7_16oUez9bVc8D-eXQN9OQCw6B/view?usp=share_link" TargetMode="External"/><Relationship Id="rId3" Type="http://schemas.openxmlformats.org/officeDocument/2006/relationships/hyperlink" Target="http://hospitalmestrevitalino.com.br/index.php/portal-da-transparencia/contratacoes/contratos-de-fornecedores/category/128-um-telecom-servicos-de-tecnologia-em-internet-ltda?download=2238:um-telecom-contrato-upgrade-prorrogacao-2-termo-aditivo-2021" TargetMode="External"/><Relationship Id="rId214" Type="http://schemas.openxmlformats.org/officeDocument/2006/relationships/hyperlink" Target="https://drive.google.com/file/d/1_TJy-lXGUA771NKFf-cKsxXt2hRSyi3s/view?usp=drive_link" TargetMode="External"/><Relationship Id="rId235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" TargetMode="External"/><Relationship Id="rId256" Type="http://schemas.openxmlformats.org/officeDocument/2006/relationships/hyperlink" Target="http://hospitalmestrevitalino.com.br/index.php/portal-da-transparencia/contratacoes/contratos-de-fornecedores/category/81-fellipe-r-p-de-oliveira-tratamento-de-agua?download=2207:fellipe-acqua-contrato-prorrogacao-3-termo-aditivo-2021" TargetMode="External"/><Relationship Id="rId277" Type="http://schemas.openxmlformats.org/officeDocument/2006/relationships/hyperlink" Target="https://drive.google.com/file/d/1_1iH10qqYoEnRrV6STaVT7T9ZP6maoOT/view?usp=share_link" TargetMode="External"/><Relationship Id="rId298" Type="http://schemas.openxmlformats.org/officeDocument/2006/relationships/hyperlink" Target="https://drive.google.com/file/d/1XEnoSIifuAG8fAtmLUoJjOdbv6-YHE9Q/view?usp=share_link" TargetMode="External"/><Relationship Id="rId116" Type="http://schemas.openxmlformats.org/officeDocument/2006/relationships/hyperlink" Target="http://hospitalmestrevitalino.com.br/index.php/portal-da-transparencia/contratacoes/contratos-de-fornecedores/category/108-mv-informatica-nordeste-ltda?download=714:mv-informatica-nordeste-ltda-2-termo-aditivo" TargetMode="External"/><Relationship Id="rId137" Type="http://schemas.openxmlformats.org/officeDocument/2006/relationships/hyperlink" Target="http://hospitalmestrevitalino.com.br/index.php/portal-da-transparencia/contratacoes/contratos-de-fornecedores/category/99-linde-gases-ltda?download=398:linde-gases-ltda-contrato-de-locacao-1-termo-aditivo" TargetMode="External"/><Relationship Id="rId158" Type="http://schemas.openxmlformats.org/officeDocument/2006/relationships/hyperlink" Target="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" TargetMode="External"/><Relationship Id="rId302" Type="http://schemas.openxmlformats.org/officeDocument/2006/relationships/hyperlink" Target="http://hospitalmestrevitalino.com.br/index.php/portal-da-transparencia/contratacoes/contratos-de-fornecedores/category/88-iccone-cirurgia-cardiovascular-ltda-me?download=1039:iccone-cirurgia-cardiovascular-ltda-me-4-termo-aditivo" TargetMode="External"/><Relationship Id="rId323" Type="http://schemas.openxmlformats.org/officeDocument/2006/relationships/hyperlink" Target="http://hospitalmestrevitalino.com.br/index.php/portal-da-transparencia/contratacoes/contratos-de-fornecedores/category/91-jj-servicos-laboratoriais-ltda?download=374:jj-servicos-laboratoriais-ltda-2018-2019" TargetMode="External"/><Relationship Id="rId344" Type="http://schemas.openxmlformats.org/officeDocument/2006/relationships/hyperlink" Target="http://hospitalmestrevitalino.com.br/index.php/portal-da-transparencia/contratacoes/contratos-de-fornecedores/category/93-jvg-contabilidade-ltda?download=845:jvg-contabilidade-ltda-6-termo-aditivo" TargetMode="External"/><Relationship Id="rId20" Type="http://schemas.openxmlformats.org/officeDocument/2006/relationships/hyperlink" Target="http://hospitalmestrevitalino.com.br/index.php/portal-da-transparencia/contratacoes/contratos-de-fornecedores/category/127-uci-unidade-de-cardiologia-invasiva?download=1783:uci-unidade-de-cardiologia-invasiva-6-termo-aditivo" TargetMode="External"/><Relationship Id="rId41" Type="http://schemas.openxmlformats.org/officeDocument/2006/relationships/hyperlink" Target="http://hospitalmestrevitalino.com.br/index.php/portal-da-transparencia/contratacoes/contratos-de-fornecedores/category/169-sim-gestao-ambiental-servicos-ltda?download=1866:sim-gestao-ambiental-servicos-ltda-3-termo-aditivo" TargetMode="External"/><Relationship Id="rId62" Type="http://schemas.openxmlformats.org/officeDocument/2006/relationships/hyperlink" Target="http://hospitalmestrevitalino.com.br/index.php/portal-da-transparencia/contratacoes/contratos-de-fornecedores/category/117-rodrigo-almendra-e-advogados-associados?download=2147:rodrigo-almendra-e-advogados-associados-6-termo-aditivo" TargetMode="External"/><Relationship Id="rId83" Type="http://schemas.openxmlformats.org/officeDocument/2006/relationships/hyperlink" Target="https://drive.google.com/file/d/1GoTgzRS3MDsxFmn56OZC67QdCuU1uGmd/view?usp=share_link" TargetMode="External"/><Relationship Id="rId179" Type="http://schemas.openxmlformats.org/officeDocument/2006/relationships/hyperlink" Target="http://hospitalmestrevitalino.com.br/index.php/portal-da-transparencia/contratacoes/contratos-de-fornecedores/category/63-bm-comercio-e-servicos-hospitalares-ltda-me-braxmed?download=1269:bm-comercio-e-servicos-hospitalares-ltda-me-braxmed-3-termo-aditivo" TargetMode="External"/><Relationship Id="rId365" Type="http://schemas.openxmlformats.org/officeDocument/2006/relationships/hyperlink" Target="http://hospitalmestrevitalino.com.br/index.php/portal-da-transparencia/contratacoes/contratos-de-fornecedores/category/217-marca-climatizacao-e-terceirizacao-eirelli?download=2067:marca-climatizacao-e-terceirizacao-eirelli-6-termo-aditivo" TargetMode="External"/><Relationship Id="rId386" Type="http://schemas.openxmlformats.org/officeDocument/2006/relationships/hyperlink" Target="https://drive.google.com/file/d/1usnIHhjwUZJAEqmZuM-ILR-58FOuHfjw/view?usp=share_link" TargetMode="External"/><Relationship Id="rId190" Type="http://schemas.openxmlformats.org/officeDocument/2006/relationships/hyperlink" Target="http://hospitalmestrevitalino.com.br/index.php/portal-da-transparencia/contratacoes/contratos-de-fornecedores/category/64-bunker-seguranca-patrimonial-ltda-epp?download=1157:bunker-seguranca-patrimonial-ltda-epp-7-termo-aditivo" TargetMode="External"/><Relationship Id="rId204" Type="http://schemas.openxmlformats.org/officeDocument/2006/relationships/hyperlink" Target="http://hospitalmestrevitalino.com.br/index.php/portal-da-transparencia/contratacoes/contratos-de-fornecedores/category/65-camila-juliette-de-melo-santos-trinita-comunicacao?download=1159:camila-juliette-de-melo-santos-trinita-comunicacao-4-termo-aditivo" TargetMode="External"/><Relationship Id="rId225" Type="http://schemas.openxmlformats.org/officeDocument/2006/relationships/hyperlink" Target="http://hospitalmestrevitalino.com.br/index.php/portal-da-transparencia/contratacoes/contratos-de-fornecedores/category/71-contage-representacoes-e-consultoria-ltda-me?download=2040:contage-representacoes-e-consultoria-ltda-me-4-aditivo" TargetMode="External"/><Relationship Id="rId246" Type="http://schemas.openxmlformats.org/officeDocument/2006/relationships/hyperlink" Target="https://drive.google.com/file/d/1fhp9I22OjwKRd1NiicXZU_ST0ClfzXlL/view?usp=drive_link" TargetMode="External"/><Relationship Id="rId267" Type="http://schemas.openxmlformats.org/officeDocument/2006/relationships/hyperlink" Target="http://hospitalmestrevitalino.com.br/index.php/portal-da-transparencia/contratacoes/contratos-de-fornecedores/category/83-fresenius-medical-care-ltda?download=347:fresenius-kabi-brasil-ltda-contrato-de-locacao-1-termo-aditivo" TargetMode="External"/><Relationship Id="rId288" Type="http://schemas.openxmlformats.org/officeDocument/2006/relationships/hyperlink" Target="https://drive.google.com/file/d/1Ap57eACypxaRQaVHubtJsOnnLuhJEMq5/view?usp=drive_link" TargetMode="External"/><Relationship Id="rId106" Type="http://schemas.openxmlformats.org/officeDocument/2006/relationships/hyperlink" Target="http://hospitalmestrevitalino.com.br/index.php/portal-da-transparencia/contratacoes/contratos-de-fornecedores/category/109-online-certificadora-ltda?download=2227:on-line-contrato-prorrogacao-3-termo-aditivo-2020" TargetMode="External"/><Relationship Id="rId127" Type="http://schemas.openxmlformats.org/officeDocument/2006/relationships/hyperlink" Target="https://drive.google.com/file/d/1jyd1ngnVC3AmoAhJGaN0nY8byQKpPoi7/view?usp=drive_link" TargetMode="External"/><Relationship Id="rId313" Type="http://schemas.openxmlformats.org/officeDocument/2006/relationships/hyperlink" Target="http://hospitalmestrevitalino.com.br/index.php/portal-da-transparencia/contratacoes/contratos-de-fornecedores/category/89-imagem-interior?download=1770:imagem-interior-2-termo-aditivo-prorrogacao" TargetMode="External"/><Relationship Id="rId10" Type="http://schemas.openxmlformats.org/officeDocument/2006/relationships/hyperlink" Target="http://hospitalmestrevitalino.com.br/index.php/portal-da-transparencia/contratacoes/contratos-de-fornecedores/category/130-wagner-fernandes-sales-da-silva-cia-ltda-me-w-tech-medical?download=2242:w-tech-contrato-prorrogacao-6-termo-aditivo-2021" TargetMode="External"/><Relationship Id="rId31" Type="http://schemas.openxmlformats.org/officeDocument/2006/relationships/hyperlink" Target="https://drive.google.com/file/d/1SO5uKGRL3amFIAZaFcG55-wYHNKiqGm0/view?usp=drive_link" TargetMode="External"/><Relationship Id="rId52" Type="http://schemas.openxmlformats.org/officeDocument/2006/relationships/hyperlink" Target="http://hospitalmestrevitalino.com.br/index.php/portal-da-transparencia/contratacoes/contratos-de-fornecedores/category/118-samtronic-industria-e-comercio-ltda-contrato-de-comodato?download=1623:samtronic-industria-e-comercio-ltda-contrato-de-comodato-2016-4-termo-aditivo" TargetMode="External"/><Relationship Id="rId73" Type="http://schemas.openxmlformats.org/officeDocument/2006/relationships/hyperlink" Target="http://hospitalmestrevitalino.com.br/index.php/portal-da-transparencia/contratacoes/contratos-de-fornecedores/category/116-rgraph-comercio-e-servicos-ltda-me?download=716:rgraph-comercio-e-servicos-ltda-me-1-termo-aditivo" TargetMode="External"/><Relationship Id="rId94" Type="http://schemas.openxmlformats.org/officeDocument/2006/relationships/hyperlink" Target="http://hospitalmestrevitalino.com.br/index.php/portal-da-transparencia/contratacoes/contratos-de-fornecedores/category/111-paulo-wagner-sampaio-da-silva-me?download=1779:paulo-wagner-sampaio-da-silva-me-3-termo-aditivo" TargetMode="External"/><Relationship Id="rId148" Type="http://schemas.openxmlformats.org/officeDocument/2006/relationships/hyperlink" Target="http://hospitalmestrevitalino.com.br/index.php/portal-da-transparencia/contratacoes/contratos-de-fornecedores/category/58-airmont-engenharia-epp?download=303:airmont-engenharia-epp-3-termo-aditivo" TargetMode="External"/><Relationship Id="rId169" Type="http://schemas.openxmlformats.org/officeDocument/2006/relationships/hyperlink" Target="https://drive.google.com/file/d/1pOoUGo9S1LBjAhqqvL5lB_Eugjtjdwuc/view?usp=drive_link" TargetMode="External"/><Relationship Id="rId334" Type="http://schemas.openxmlformats.org/officeDocument/2006/relationships/hyperlink" Target="https://drive.google.com/file/d/1XaYkDcHrwhKXybnbSKpFFiUaDacmXl8N/view?usp=drive_link" TargetMode="External"/><Relationship Id="rId355" Type="http://schemas.openxmlformats.org/officeDocument/2006/relationships/hyperlink" Target="http://hospitalmestrevitalino.com.br/index.php/portal-da-transparencia/contratacoes/contratos-de-fornecedores/category/101-lsa-solucoes-em-tecnologia-eireli-me?download=1042:lsa-solucoes-em-tecnologia-eireli-me-2-termo-aditivo" TargetMode="External"/><Relationship Id="rId376" Type="http://schemas.openxmlformats.org/officeDocument/2006/relationships/hyperlink" Target="http://hospitalmestrevitalino.com.br/index.php/portal-da-transparencia/contratacoes/contratos-de-fornecedores/category/218-medlife-locacao-de-maquinas-e-equipamentos-ltda-epp?download=1181:medlife-locacao-de-maquinas-e-equipamentos-ltda-epp-1-termo-aditivado" TargetMode="External"/><Relationship Id="rId4" Type="http://schemas.openxmlformats.org/officeDocument/2006/relationships/hyperlink" Target="http://hospitalmestrevitalino.com.br/index.php/portal-da-transparencia/contratacoes/contratos-de-fornecedores/category/128-um-telecom-servicos-de-tecnologia-em-internet-ltda?download=2239:um-telecom-contrato-upgrade-prorrogacao-3-termo-aditivo-2022" TargetMode="External"/><Relationship Id="rId180" Type="http://schemas.openxmlformats.org/officeDocument/2006/relationships/hyperlink" Target="http://hospitalmestrevitalino.com.br/index.php/portal-da-transparencia/contratacoes/contratos-de-fornecedores/category/63-bm-comercio-e-servicos-hospitalares-ltda-me-braxmed?download=1270:bm-comercio-e-servicos-hospitalares-ltda-me-braxmed-4-termo-aditivo" TargetMode="External"/><Relationship Id="rId215" Type="http://schemas.openxmlformats.org/officeDocument/2006/relationships/hyperlink" Target="http://hospitalmestrevitalino.com.br/index.php/portal-da-transparencia/contratacoes/contratos-de-fornecedores/category/186-consult-lab-laboratorio-de-analises-clinicas?download=2194:consult-lab-contrato-prestacao-de-servicos-1-termo-aditivo-2022" TargetMode="External"/><Relationship Id="rId236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2201:coopagreste-contrato-prorrogacao-8-termo-aditivo-202" TargetMode="External"/><Relationship Id="rId257" Type="http://schemas.openxmlformats.org/officeDocument/2006/relationships/hyperlink" Target="http://hospitalmestrevitalino.com.br/index.php/portal-da-transparencia/contratacoes/contratos-de-fornecedores/category/81-fellipe-r-p-de-oliveira-tratamento-de-agua?download=2284:fellipe-acqua-contrato-prorrogacao-4-termo-aditivo" TargetMode="External"/><Relationship Id="rId278" Type="http://schemas.openxmlformats.org/officeDocument/2006/relationships/hyperlink" Target="https://drive.google.com/file/d/1Fja1F3MfuJWvsgwuP1GTPu3-ovQFW_as/view?usp=drive_link" TargetMode="External"/><Relationship Id="rId303" Type="http://schemas.openxmlformats.org/officeDocument/2006/relationships/hyperlink" Target="http://hospitalmestrevitalino.com.br/index.php/portal-da-transparencia/contratacoes/contratos-de-fornecedores/category/88-iccone-cirurgia-cardiovascular-ltda-me?download=1619:iccone-cirurgia-cardiovascular-ltda-me-5-termo-aditivo" TargetMode="External"/><Relationship Id="rId42" Type="http://schemas.openxmlformats.org/officeDocument/2006/relationships/hyperlink" Target="http://hospitalmestrevitalino.com.br/index.php/portal-da-transparencia/contratacoes/contratos-de-fornecedores/category/169-sim-gestao-ambiental-servicos-ltda?download=1387:sim-gestao-ambiental-servicos-ltda-2-termo-aditivo" TargetMode="External"/><Relationship Id="rId84" Type="http://schemas.openxmlformats.org/officeDocument/2006/relationships/hyperlink" Target="https://drive.google.com/file/d/1xnRX-9w1tBlhoz_WQ23TkRkloyXHQaSM/view?usp=share_link" TargetMode="External"/><Relationship Id="rId138" Type="http://schemas.openxmlformats.org/officeDocument/2006/relationships/hyperlink" Target="https://drive.google.com/file/d/1jEbeLbrRJMvoVuJWEZ2_uSG4Z2fNQ5Bb/view?usp=drive_link" TargetMode="External"/><Relationship Id="rId345" Type="http://schemas.openxmlformats.org/officeDocument/2006/relationships/hyperlink" Target="http://hospitalmestrevitalino.com.br/index.php/portal-da-transparencia/contratacoes/contratos-de-fornecedores/category/93-jvg-contabilidade-ltda?download=846:jvg-contabilidade-ltda-7-termo-aditivo" TargetMode="External"/><Relationship Id="rId387" Type="http://schemas.openxmlformats.org/officeDocument/2006/relationships/hyperlink" Target="https://drive.google.com/file/d/1qU-oh6lCLVj_XFi51wEVnVtu2oSh6urY/view?usp=share_link" TargetMode="External"/><Relationship Id="rId191" Type="http://schemas.openxmlformats.org/officeDocument/2006/relationships/hyperlink" Target="http://hospitalmestrevitalino.com.br/index.php/portal-da-transparencia/contratacoes/contratos-de-fornecedores/category/64-bunker-seguranca-patrimonial-ltda-epp?download=1378:bunker-seguranca-patrimonial-ltda-epp-8-termo-aditivo" TargetMode="External"/><Relationship Id="rId205" Type="http://schemas.openxmlformats.org/officeDocument/2006/relationships/hyperlink" Target="http://hospitalmestrevitalino.com.br/index.php/portal-da-transparencia/contratacoes/contratos-de-fornecedores/category/65-camila-juliette-de-melo-santos-trinita-comunicacao?download=1158:camila-juliette-de-melo-santos-trinita-comunicacao-4-termo-aditivo" TargetMode="External"/><Relationship Id="rId247" Type="http://schemas.openxmlformats.org/officeDocument/2006/relationships/hyperlink" Target="https://drive.google.com/file/d/1u6hXuJwI_4tNjPpLW9A8EEfgX9hfycGH/view?usp=drive_link" TargetMode="External"/><Relationship Id="rId107" Type="http://schemas.openxmlformats.org/officeDocument/2006/relationships/hyperlink" Target="http://hospitalmestrevitalino.com.br/index.php/portal-da-transparencia/contratacoes/contratos-de-fornecedores/category/109-online-certificadora-ltda?download=2226:on-line-contrato-alteracao-de-razao-social-2-termo-aditivo-2019" TargetMode="External"/><Relationship Id="rId289" Type="http://schemas.openxmlformats.org/officeDocument/2006/relationships/hyperlink" Target="https://drive.google.com/file/d/1KqMQ2qgkN3IrTVc0uE2bbQr_PIo7r0-i/view?usp=drive_link" TargetMode="External"/><Relationship Id="rId11" Type="http://schemas.openxmlformats.org/officeDocument/2006/relationships/hyperlink" Target="http://hospitalmestrevitalino.com.br/index.php/portal-da-transparencia/contratacoes/contratos-de-fornecedores/category/130-wagner-fernandes-sales-da-silva-cia-ltda-me-w-tech-medical?download=2241:w-tech-contrato-prorrogacao-5-termo-aditivo-2021" TargetMode="External"/><Relationship Id="rId53" Type="http://schemas.openxmlformats.org/officeDocument/2006/relationships/hyperlink" Target="http://hospitalmestrevitalino.com.br/index.php/portal-da-transparencia/contratacoes/contratos-de-fornecedores/category/118-samtronic-industria-e-comercio-ltda-contrato-de-comodato?download=1048:samtronic-industria-e-comercio-ltda-contrato-de-comodato-2016-3-termo-aditivo" TargetMode="External"/><Relationship Id="rId149" Type="http://schemas.openxmlformats.org/officeDocument/2006/relationships/hyperlink" Target="http://hospitalmestrevitalino.com.br/index.php/portal-da-transparencia/contratacoes/contratos-de-fornecedores/category/58-airmont-engenharia-epp?download=304:airmont-engenharia-epp-4-termo-aditivo" TargetMode="External"/><Relationship Id="rId314" Type="http://schemas.openxmlformats.org/officeDocument/2006/relationships/hyperlink" Target="http://hospitalmestrevitalino.com.br/index.php/portal-da-transparencia/contratacoes/contratos-de-fornecedores/category/89-imagem-interior?download=1771:imagem-interior-3-termo-aditivo-acrescimo" TargetMode="External"/><Relationship Id="rId356" Type="http://schemas.openxmlformats.org/officeDocument/2006/relationships/hyperlink" Target="http://hospitalmestrevitalino.com.br/index.php/portal-da-transparencia/contratacoes/contratos-de-fornecedores/category/101-lsa-solucoes-em-tecnologia-eireli-me?download=1796:lsa-solucoes-em-tecnologia-eireli-me-3-termo-aditivo" TargetMode="External"/><Relationship Id="rId95" Type="http://schemas.openxmlformats.org/officeDocument/2006/relationships/hyperlink" Target="http://hospitalmestrevitalino.com.br/index.php/portal-da-transparencia/contratacoes/contratos-de-fornecedores/category/111-paulo-wagner-sampaio-da-silva-me?download=852:paulo-wagner-sampaio-da-silva-me-2-termo-aditivo" TargetMode="External"/><Relationship Id="rId160" Type="http://schemas.openxmlformats.org/officeDocument/2006/relationships/hyperlink" Target="http://hospitalmestrevitalino.com.br/index.php/portal-da-transparencia/contratacoes/contratos-de-fornecedores/category/59-alonetec-importacao-e-servicos-de-equipamentos-de-informatica-ltda-me-multivision?download=2187:alonetec-multivision-contrato-de-locacao-1-termo-aditivo-2022" TargetMode="External"/><Relationship Id="rId216" Type="http://schemas.openxmlformats.org/officeDocument/2006/relationships/hyperlink" Target="http://hospitalmestrevitalino.com.br/index.php/portal-da-transparencia/contratacoes/contratos-de-fornecedores/category/186-consult-lab-laboratorio-de-analises-clinicas?download=1516:consult-lab-laboratorio-de-analises-clinicas-2-termo-aditivo" TargetMode="External"/><Relationship Id="rId258" Type="http://schemas.openxmlformats.org/officeDocument/2006/relationships/hyperlink" Target="https://drive.google.com/file/d/1TFHGu6OfztI4mf-Ya8cZdEKtJKFousBQ/view?usp=drive_link" TargetMode="External"/><Relationship Id="rId22" Type="http://schemas.openxmlformats.org/officeDocument/2006/relationships/hyperlink" Target="http://hospitalmestrevitalino.com.br/index.php/portal-da-transparencia/contratacoes/contratos-de-fornecedores/category/127-uci-unidade-de-cardiologia-invasiva?download=1294:uci-unidade-de-cardiologia-invasiva-4-termo-aditivo" TargetMode="External"/><Relationship Id="rId64" Type="http://schemas.openxmlformats.org/officeDocument/2006/relationships/hyperlink" Target="http://hospitalmestrevitalino.com.br/index.php/portal-da-transparencia/contratacoes/contratos-de-fornecedores/category/117-rodrigo-almendra-e-advogados-associados?download=1047:rodrigo-almendra-e-advogados-associados-4-termo-aditivo" TargetMode="External"/><Relationship Id="rId118" Type="http://schemas.openxmlformats.org/officeDocument/2006/relationships/hyperlink" Target="https://drive.google.com/file/d/1PeQLs_QVM-vwNGimtXDCxKhbrinVcsbn/view?usp=drive_link" TargetMode="External"/><Relationship Id="rId325" Type="http://schemas.openxmlformats.org/officeDocument/2006/relationships/hyperlink" Target="http://hospitalmestrevitalino.com.br/index.php/portal-da-transparencia/contratacoes/contratos-de-fornecedores/category/91-jj-servicos-laboratoriais-ltda?download=1172:jj-servicos-laboratoriais-ltda-2020-2021" TargetMode="External"/><Relationship Id="rId367" Type="http://schemas.openxmlformats.org/officeDocument/2006/relationships/hyperlink" Target="https://drive.google.com/file/d/1Xmewrq3pVDY0uuUb6HsPRe_qXdJCNQ5H/view?usp=drive_link" TargetMode="External"/><Relationship Id="rId171" Type="http://schemas.openxmlformats.org/officeDocument/2006/relationships/hyperlink" Target="https://drive.google.com/file/d/1uX9NrOxk8L5TsCfSUUULIorjC2D5rtim/view?usp=drive_link" TargetMode="External"/><Relationship Id="rId227" Type="http://schemas.openxmlformats.org/officeDocument/2006/relationships/hyperlink" Target="https://drive.google.com/file/d/1A8xoKbhOIZ6ejWHlTMs1xJGySmi7bBvp/view?usp=drive_link" TargetMode="External"/><Relationship Id="rId269" Type="http://schemas.openxmlformats.org/officeDocument/2006/relationships/hyperlink" Target="http://hospitalmestrevitalino.com.br/index.php/portal-da-transparencia/contratacoes/contratos-de-fornecedores/category/83-fresenius-medical-care-ltda?download=2210:fresenius-medical-care-contrato-comunicado-reajuste-2019" TargetMode="External"/><Relationship Id="rId33" Type="http://schemas.openxmlformats.org/officeDocument/2006/relationships/hyperlink" Target="https://drive.google.com/file/d/19C-rRWJmIDOA6UTPpo-GRaKwqEF_PAKO/view?usp=share_link" TargetMode="External"/><Relationship Id="rId129" Type="http://schemas.openxmlformats.org/officeDocument/2006/relationships/hyperlink" Target="https://drive.google.com/file/d/1BtKRq3bECpmp4zzC0YvhtpXJS5DJRJbw/view?usp=drive_link" TargetMode="External"/><Relationship Id="rId280" Type="http://schemas.openxmlformats.org/officeDocument/2006/relationships/hyperlink" Target="http://hospitalmestrevitalino.com.br/index.php/portal-da-transparencia/contratacoes/contratos-de-fornecedores/category/304-empresa-gildenes-alves-sousa-comes-me?download=1860:empresa-gildenes-alves-sousa-comes-me-1-termo-aditivo" TargetMode="External"/><Relationship Id="rId336" Type="http://schemas.openxmlformats.org/officeDocument/2006/relationships/hyperlink" Target="https://drive.google.com/file/d/1RB-Jt73ciE-h6K9gpvDtMge9YAVienLp/view?usp=drive_link" TargetMode="External"/><Relationship Id="rId75" Type="http://schemas.openxmlformats.org/officeDocument/2006/relationships/hyperlink" Target="https://drive.google.com/file/d/1D-XtZJsl3H2A5f4knKDmqzU7dRTxPPmp/view?usp=drive_link" TargetMode="External"/><Relationship Id="rId140" Type="http://schemas.openxmlformats.org/officeDocument/2006/relationships/hyperlink" Target="https://drive.google.com/file/d/1yAvoySXfiZGZV2TCqKoCoHF7kQ4c8yHv/view?usp=drive_link" TargetMode="External"/><Relationship Id="rId182" Type="http://schemas.openxmlformats.org/officeDocument/2006/relationships/hyperlink" Target="http://hospitalmestrevitalino.com.br/index.php/portal-da-transparencia/contratacoes/contratos-de-fornecedores/category/63-bm-comercio-e-servicos-hospitalares-ltda-me-braxmed?download=2189:bm-braxmed-contrato-prorrogacao-2-termo-aditivo-2023" TargetMode="External"/><Relationship Id="rId378" Type="http://schemas.openxmlformats.org/officeDocument/2006/relationships/hyperlink" Target="http://hospitalmestrevitalino.com.br/index.php/portal-da-transparencia/contratacoes/contratos-de-fornecedores/category/218-medlife-locacao-de-maquinas-e-equipamentos-ltda-epp?download=2068:medlife-locacao-de-maquinas-e-equipamentos-ltda-epp-3-termo-aditivo" TargetMode="External"/><Relationship Id="rId6" Type="http://schemas.openxmlformats.org/officeDocument/2006/relationships/hyperlink" Target="https://drive.google.com/file/d/1zqRFm_A6rf0RDLdmbZMpCbBu0AQSK8ik/view?usp=drive_link" TargetMode="External"/><Relationship Id="rId238" Type="http://schemas.openxmlformats.org/officeDocument/2006/relationships/hyperlink" Target="https://drive.google.com/file/d/1736g8Um1Q1AFFegv43V-TBZyFYoCwfa9/view?usp=drive_link" TargetMode="External"/><Relationship Id="rId291" Type="http://schemas.openxmlformats.org/officeDocument/2006/relationships/hyperlink" Target="https://drive.google.com/file/d/1pJgdqCuvt02Rs54zGerRi3uzPDzVv-UA/view?usp=share_link" TargetMode="External"/><Relationship Id="rId305" Type="http://schemas.openxmlformats.org/officeDocument/2006/relationships/hyperlink" Target="https://drive.google.com/file/d/1wZxGfN7ql4FYvC6b7PiOraTbxUfG9SuR/view?usp=drive_link" TargetMode="External"/><Relationship Id="rId347" Type="http://schemas.openxmlformats.org/officeDocument/2006/relationships/hyperlink" Target="https://drive.google.com/file/d/1QNy25i80v1E1X4eC9Ft9PVr5Ss8mWVby/view?usp=drive_link" TargetMode="External"/><Relationship Id="rId44" Type="http://schemas.openxmlformats.org/officeDocument/2006/relationships/hyperlink" Target="https://drive.google.com/file/d/1nNN1KHs2hLF4TDZNp4nQT79NLiAPte1H/view?usp=drive_link" TargetMode="External"/><Relationship Id="rId86" Type="http://schemas.openxmlformats.org/officeDocument/2006/relationships/hyperlink" Target="http://hospitalmestrevitalino.com.br/index.php/portal-da-transparencia/contratacoes/contratos-de-fornecedores/category/113-qualiagua-laboratorio-e-consultoria-ltda?download=1290:qualiagua-laboratorio-e-consultoria-ltda-3-termo-aditivo" TargetMode="External"/><Relationship Id="rId151" Type="http://schemas.openxmlformats.org/officeDocument/2006/relationships/hyperlink" Target="http://hospitalmestrevitalino.com.br/index.php/portal-da-transparencia/contratacoes/contratos-de-fornecedores/category/58-airmont-engenharia-epp?download=2185:airmont-engenharia-epp-1-termo-aditivo-2022" TargetMode="External"/><Relationship Id="rId389" Type="http://schemas.openxmlformats.org/officeDocument/2006/relationships/hyperlink" Target="https://drive.google.com/file/d/15GmLmKWfyO1RZl7szr5xxx0DgoGTY-9i/view?usp=share_link" TargetMode="External"/><Relationship Id="rId193" Type="http://schemas.openxmlformats.org/officeDocument/2006/relationships/hyperlink" Target="http://hospitalmestrevitalino.com.br/index.php/portal-da-transparencia/contratacoes/contratos-de-fornecedores/category/70-clinica-nefroagreste-ltda-me?download=1162:clinica-nefroagreste-ltda-me-3-termo-aditivo" TargetMode="External"/><Relationship Id="rId207" Type="http://schemas.openxmlformats.org/officeDocument/2006/relationships/hyperlink" Target="http://hospitalmestrevitalino.com.br/index.php/portal-da-transparencia/contratacoes/contratos-de-fornecedores/category/65-camila-juliette-de-melo-santos-trinita-comunicacao?download=325:camila-juliette-de-melo-santos-trinita-comunicacao-1-termo-aditivo" TargetMode="External"/><Relationship Id="rId249" Type="http://schemas.openxmlformats.org/officeDocument/2006/relationships/hyperlink" Target="https://drive.google.com/file/d/1zH1SZY71svZS3Q2519imdquSH0r7efs-/view?usp=drive_link" TargetMode="External"/><Relationship Id="rId13" Type="http://schemas.openxmlformats.org/officeDocument/2006/relationships/hyperlink" Target="http://hospitalmestrevitalino.com.br/index.php/portal-da-transparencia/contratacoes/contratos-de-fornecedores/category/130-wagner-fernandes-sales-da-silva-cia-ltda-me-w-tech-medical?download=651:wagner-fernandes-sales-da-silva-cia-ltda-me-w-tech-medical-3-termo-aditivo" TargetMode="External"/><Relationship Id="rId109" Type="http://schemas.openxmlformats.org/officeDocument/2006/relationships/hyperlink" Target="https://drive.google.com/file/d/19JqY2SWhY7V1D4P9CEVSBdzcI0C6g1GU/view?usp=drive_link" TargetMode="External"/><Relationship Id="rId260" Type="http://schemas.openxmlformats.org/officeDocument/2006/relationships/hyperlink" Target="http://hospitalmestrevitalino.com.br/index.php/portal-da-transparencia/contratacoes/contratos-de-fornecedores/category/216-focus-servicos-ambientais-ltda-me?download=2208:focus-dedetizacao-contrato-dedetizacao-prorrogacao-1-termo-aditivo-2021" TargetMode="External"/><Relationship Id="rId316" Type="http://schemas.openxmlformats.org/officeDocument/2006/relationships/hyperlink" Target="https://drive.google.com/file/d/1S97ZiXT4bCxt7Mawi0kGtXsULd5SBNJA/view?usp=drive_link" TargetMode="External"/><Relationship Id="rId55" Type="http://schemas.openxmlformats.org/officeDocument/2006/relationships/hyperlink" Target="https://drive.google.com/file/d/10jt9t62FuozljB6q8eaJgcDYhNOnKS1J/view?usp=share_link" TargetMode="External"/><Relationship Id="rId97" Type="http://schemas.openxmlformats.org/officeDocument/2006/relationships/hyperlink" Target="http://hospitalmestrevitalino.com.br/index.php/portal-da-transparencia/contratacoes/contratos-de-fornecedores/category/110-patologistas-associados-ltda-me?download=2229:patologistas-contrato-prorrogacao-4-termo-aditivo-2022" TargetMode="External"/><Relationship Id="rId120" Type="http://schemas.openxmlformats.org/officeDocument/2006/relationships/hyperlink" Target="http://hospitalmestrevitalino.com.br/index.php/portal-da-transparencia/contratacoes/contratos-de-fornecedores/category/301-m-m-da-silva?download=2285:mm-da-silva-contrato-alteracao-7-termo-aditivo" TargetMode="External"/><Relationship Id="rId358" Type="http://schemas.openxmlformats.org/officeDocument/2006/relationships/hyperlink" Target="https://drive.google.com/file/d/16Fnj04gFnx9BEAaJoW3gVqQtQttxZx8u/view?usp=share_link" TargetMode="External"/><Relationship Id="rId162" Type="http://schemas.openxmlformats.org/officeDocument/2006/relationships/hyperlink" Target="https://drive.google.com/file/d/17-hqOz5squNLkxI2ncDu-cyrJ_fL9ApN/view?usp=drive_link" TargetMode="External"/><Relationship Id="rId218" Type="http://schemas.openxmlformats.org/officeDocument/2006/relationships/hyperlink" Target="http://hospitalmestrevitalino.com.br/index.php/portal-da-transparencia/contratacoes/contratos-de-fornecedores/category/186-consult-lab-laboratorio-de-analises-clinicas?download=2348:consult-lab-contrato-prestacao-de-servicos-4-termo-aditivo-2023" TargetMode="External"/><Relationship Id="rId271" Type="http://schemas.openxmlformats.org/officeDocument/2006/relationships/hyperlink" Target="http://hospitalmestrevitalino.com.br/index.php/portal-da-transparencia/contratacoes/contratos-de-fornecedores/category/83-fresenius-medical-care-ltda?download=2212:fresenius-medical-care-contrato-comunicado-reajuste-2019" TargetMode="External"/><Relationship Id="rId24" Type="http://schemas.openxmlformats.org/officeDocument/2006/relationships/hyperlink" Target="http://hospitalmestrevitalino.com.br/index.php/portal-da-transparencia/contratacoes/contratos-de-fornecedores/category/127-uci-unidade-de-cardiologia-invasiva?download=461:uci-unidade-de-cardiologia-invasiva-2-termo-aditivo" TargetMode="External"/><Relationship Id="rId66" Type="http://schemas.openxmlformats.org/officeDocument/2006/relationships/hyperlink" Target="http://hospitalmestrevitalino.com.br/index.php/portal-da-transparencia/contratacoes/contratos-de-fornecedores/category/117-rodrigo-almendra-e-advogados-associados?download=435:rodrigo-almendra-e-advogados-associados-2-termo-aditivo" TargetMode="External"/><Relationship Id="rId131" Type="http://schemas.openxmlformats.org/officeDocument/2006/relationships/hyperlink" Target="https://drive.google.com/file/d/17pP1t-6v4J1QSXyOoHq5DtQZNpMlWluC/view?usp=share_link" TargetMode="External"/><Relationship Id="rId327" Type="http://schemas.openxmlformats.org/officeDocument/2006/relationships/hyperlink" Target="https://drive.google.com/file/d/1s57DVs_wbNp1AJos3T_AL7LsSHYedf_M/view?usp=share_link" TargetMode="External"/><Relationship Id="rId369" Type="http://schemas.openxmlformats.org/officeDocument/2006/relationships/hyperlink" Target="https://drive.google.com/file/d/17A7Py85pYw1RgbRbav2I5XqW3C5vhuy3/view?usp=drive_link" TargetMode="External"/><Relationship Id="rId173" Type="http://schemas.openxmlformats.org/officeDocument/2006/relationships/hyperlink" Target="https://drive.google.com/file/d/1GK_9FLrR6EwFIwIOb4FShC2frFdPNftI/view?usp=drive_link" TargetMode="External"/><Relationship Id="rId229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" TargetMode="External"/><Relationship Id="rId380" Type="http://schemas.openxmlformats.org/officeDocument/2006/relationships/hyperlink" Target="http://hospitalmestrevitalino.com.br/index.php/portal-da-transparencia/contratacoes/contratos-de-fornecedores/category/218-medlife-locacao-de-maquinas-e-equipamentos-ltda-epp?download=2070:medlife-locacao-de-maquinas-e-equipamentos-ltda-epp-5-termo-aditivo" TargetMode="External"/><Relationship Id="rId240" Type="http://schemas.openxmlformats.org/officeDocument/2006/relationships/hyperlink" Target="https://drive.google.com/file/d/1wLX_n01ed3GsDqpp50aGyuW_irFB5aBS/view?usp=drive_link" TargetMode="External"/><Relationship Id="rId35" Type="http://schemas.openxmlformats.org/officeDocument/2006/relationships/hyperlink" Target="https://drive.google.com/file/d/1wtWLuEt5ZDV7WFacPYygk240WHrTb3fN/view?usp=drive_link" TargetMode="External"/><Relationship Id="rId77" Type="http://schemas.openxmlformats.org/officeDocument/2006/relationships/hyperlink" Target="http://hospitalmestrevitalino.com.br/index.php/portal-da-transparencia/contratacoes/contratos-de-fornecedores/category/115-rcr-locacao-ltda?download=2071:rcr-locacao-ltda-2022-1-termo-aditivo" TargetMode="External"/><Relationship Id="rId100" Type="http://schemas.openxmlformats.org/officeDocument/2006/relationships/hyperlink" Target="http://hospitalmestrevitalino.com.br/index.php/portal-da-transparencia/contratacoes/contratos-de-fornecedores/category/110-patologistas-associados-ltda-me?download=715:patologistas-associados-ltda-me-1-termo-aditivo" TargetMode="External"/><Relationship Id="rId282" Type="http://schemas.openxmlformats.org/officeDocument/2006/relationships/hyperlink" Target="https://drive.google.com/file/d/1wVNdk3scC_OS7ERI6n3BOA3oRNeUSiey/view?usp=share_link" TargetMode="External"/><Relationship Id="rId338" Type="http://schemas.openxmlformats.org/officeDocument/2006/relationships/hyperlink" Target="https://drive.google.com/file/d/1MsDTzg48pii1Kyaei_junuQkS2o3pBGE/view?usp=drive_link" TargetMode="External"/><Relationship Id="rId8" Type="http://schemas.openxmlformats.org/officeDocument/2006/relationships/hyperlink" Target="http://hospitalmestrevitalino.com.br/index.php/portal-da-transparencia/contratacoes/contratos-de-fornecedores/category/130-wagner-fernandes-sales-da-silva-cia-ltda-me-w-tech-medical?download=2244:w-tech-contrato-prorrogacao-8-termo-aditivo-2022" TargetMode="External"/><Relationship Id="rId142" Type="http://schemas.openxmlformats.org/officeDocument/2006/relationships/hyperlink" Target="http://hospitalmestrevitalino.com.br/index.php/portal-da-transparencia/contratacoes/contratos-de-fornecedores/category/55-advisers-it?download=296:advisers-it-2-termo-aditivo" TargetMode="External"/><Relationship Id="rId184" Type="http://schemas.openxmlformats.org/officeDocument/2006/relationships/hyperlink" Target="http://hospitalmestrevitalino.com.br/index.php/portal-da-transparencia/contratacoes/contratos-de-fornecedores/category/64-bunker-seguranca-patrimonial-ltda-epp?download=321:bunker-seguranca-patrimonial-ltda-epp-1-termo-aditivo" TargetMode="External"/><Relationship Id="rId391" Type="http://schemas.openxmlformats.org/officeDocument/2006/relationships/hyperlink" Target="https://drive.google.com/file/d/1XOpZBD2tAXEawYelPJaGujr4b3wQcNWG/view?usp=share_link" TargetMode="External"/><Relationship Id="rId251" Type="http://schemas.openxmlformats.org/officeDocument/2006/relationships/hyperlink" Target="http://hospitalmestrevitalino.com.br/index.php/portal-da-transparencia/contratacoes/contratos-de-fornecedores/category/80-fabio-emmanuel-de-andrade-me?download=840:fabio-emmanuel-de-andrade-me-1-termo-aditivo" TargetMode="External"/><Relationship Id="rId46" Type="http://schemas.openxmlformats.org/officeDocument/2006/relationships/hyperlink" Target="https://drive.google.com/file/d/1hSAk3O1FB2MZi8uBALD60A7Khx9ToXPk/view?usp=drive_link" TargetMode="External"/><Relationship Id="rId293" Type="http://schemas.openxmlformats.org/officeDocument/2006/relationships/hyperlink" Target="http://hospitalmestrevitalino.com.br/index.php/portal-da-transparencia/contratacoes/contratos-de-fornecedores/category/166-graciane-xavier-ferreira-sousa-me?download=2044:graciane-xavier-ferreira-sousa-me-2021" TargetMode="External"/><Relationship Id="rId307" Type="http://schemas.openxmlformats.org/officeDocument/2006/relationships/hyperlink" Target="http://hospitalmestrevitalino.com.br/index.php/portal-da-transparencia/contratacoes/contratos-de-fornecedores/category/89-imagem-interior?download=362:imagem-interior-2-termo-aditivo" TargetMode="External"/><Relationship Id="rId349" Type="http://schemas.openxmlformats.org/officeDocument/2006/relationships/hyperlink" Target="https://drive.google.com/file/d/10uo2juStzE5kaDl8_qLP88qVNCEaSGXz/view?usp=share_link" TargetMode="External"/><Relationship Id="rId88" Type="http://schemas.openxmlformats.org/officeDocument/2006/relationships/hyperlink" Target="http://hospitalmestrevitalino.com.br/index.php/portal-da-transparencia/contratacoes/contratos-de-fornecedores/category/113-qualiagua-laboratorio-e-consultoria-ltda?download=425:qualiagua-laboratorio-e-consultoria-ltda-1-termo-aditivo" TargetMode="External"/><Relationship Id="rId111" Type="http://schemas.openxmlformats.org/officeDocument/2006/relationships/hyperlink" Target="https://drive.google.com/file/d/1VfSn0VV0ZCYeyeNUM1j6BNwOlWEG--L-/view?usp=share_link" TargetMode="External"/><Relationship Id="rId153" Type="http://schemas.openxmlformats.org/officeDocument/2006/relationships/hyperlink" Target="https://drive.google.com/file/d/1P3yzkdNRsO8yYGaOFZWF3MvcreSlZBIw/view?usp=drive_link" TargetMode="External"/><Relationship Id="rId195" Type="http://schemas.openxmlformats.org/officeDocument/2006/relationships/hyperlink" Target="http://hospitalmestrevitalino.com.br/index.php/portal-da-transparencia/contratacoes/contratos-de-fornecedores/category/70-clinica-nefroagreste-ltda-me?download=418:clinica-nefroagreste-ltda-me-1-termo-aditivo" TargetMode="External"/><Relationship Id="rId209" Type="http://schemas.openxmlformats.org/officeDocument/2006/relationships/hyperlink" Target="http://hospitalmestrevitalino.com.br/index.php/portal-da-transparencia/contratacoes/contratos-de-fornecedores/category/64-bunker-seguranca-patrimonial-ltda-epp?download=2253:bunker-contrato-prorrogacao-11-termo-aditivo-2022" TargetMode="External"/><Relationship Id="rId360" Type="http://schemas.openxmlformats.org/officeDocument/2006/relationships/hyperlink" Target="http://hospitalmestrevitalino.com.br/index.php/portal-da-transparencia/contratacoes/contratos-de-fornecedores/category/217-marca-climatizacao-e-terceirizacao-eirelli?download=1522:marca-climatizacao-e-terceirizacao-eirelli-1-termo-aditivo" TargetMode="External"/><Relationship Id="rId220" Type="http://schemas.openxmlformats.org/officeDocument/2006/relationships/hyperlink" Target="https://drive.google.com/file/d/1uVhI4Tx6nU7Lry1gtAkppDEMWXyVAYIq/view?usp=drive_link" TargetMode="External"/><Relationship Id="rId15" Type="http://schemas.openxmlformats.org/officeDocument/2006/relationships/hyperlink" Target="https://drive.google.com/file/d/1Y_-vuBlSO-GNK7Q09Gm63yJCDK_YTJW2/view?usp=drive_link" TargetMode="External"/><Relationship Id="rId57" Type="http://schemas.openxmlformats.org/officeDocument/2006/relationships/hyperlink" Target="https://drive.google.com/file/d/1XtbIfXp66gsg8IGsLDtR0rv1Tf1TWGbT/view?usp=drive_link" TargetMode="External"/><Relationship Id="rId262" Type="http://schemas.openxmlformats.org/officeDocument/2006/relationships/hyperlink" Target="https://drive.google.com/file/d/1MoxZ5djKGEopjh4uRBnh8KYh-SL0Q-Zn/view?usp=drive_link" TargetMode="External"/><Relationship Id="rId318" Type="http://schemas.openxmlformats.org/officeDocument/2006/relationships/hyperlink" Target="http://hospitalmestrevitalino.com.br/index.php/portal-da-transparencia/contratacoes/contratos-de-fornecedores/category/146-inuvem-computacao-ltda?download=2219:inuvem-contrato-reajuste-1-termo-aditivo-2021" TargetMode="External"/><Relationship Id="rId99" Type="http://schemas.openxmlformats.org/officeDocument/2006/relationships/hyperlink" Target="http://hospitalmestrevitalino.com.br/index.php/portal-da-transparencia/contratacoes/contratos-de-fornecedores/category/110-patologistas-associados-ltda-me?download=1183:patologistas-associados-ltda-me-2-termo-aditivo" TargetMode="External"/><Relationship Id="rId122" Type="http://schemas.openxmlformats.org/officeDocument/2006/relationships/hyperlink" Target="http://hospitalmestrevitalino.com.br/index.php/portal-da-transparencia/contratacoes/contratos-de-fornecedores/category/301-m-m-da-silva?download=1721:m-m-da-silva-5-termo-aditivo" TargetMode="External"/><Relationship Id="rId164" Type="http://schemas.openxmlformats.org/officeDocument/2006/relationships/hyperlink" Target="https://drive.google.com/file/d/1uK6vFcnGIoXz7k5ME3RpSAWYzx_N73kg/view?usp=drive_link" TargetMode="External"/><Relationship Id="rId371" Type="http://schemas.openxmlformats.org/officeDocument/2006/relationships/hyperlink" Target="https://drive.google.com/file/d/14HJn293T_XA46nCOPlHGmXG-a2_zftcB/view?usp=drive_link" TargetMode="External"/><Relationship Id="rId26" Type="http://schemas.openxmlformats.org/officeDocument/2006/relationships/hyperlink" Target="https://drive.google.com/file/d/14tnDRemuN2IcFoovDOxNC6RjS1GPNq4C/view?usp=drive_link" TargetMode="External"/><Relationship Id="rId231" Type="http://schemas.openxmlformats.org/officeDocument/2006/relationships/hyperlink" Target="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" TargetMode="External"/><Relationship Id="rId273" Type="http://schemas.openxmlformats.org/officeDocument/2006/relationships/hyperlink" Target="http://hospitalmestrevitalino.com.br/index.php/portal-da-transparencia/contratacoes/contratos-de-fornecedores/category/83-fresenius-medical-care-ltda?download=2215:fresenius-medical-care-contrato-de-locacao-1-termo-aditivo-2021" TargetMode="External"/><Relationship Id="rId329" Type="http://schemas.openxmlformats.org/officeDocument/2006/relationships/hyperlink" Target="https://drive.google.com/file/d/1djQLr6dRC4Vm9EYOG3t-EWhvM44q1lDf/view?usp=drive_link" TargetMode="External"/><Relationship Id="rId68" Type="http://schemas.openxmlformats.org/officeDocument/2006/relationships/hyperlink" Target="https://drive.google.com/file/d/1BKHhCbd2A-Eu_ghSXSUBW-1M3zHpNfYV/view?usp=drive_link" TargetMode="External"/><Relationship Id="rId133" Type="http://schemas.openxmlformats.org/officeDocument/2006/relationships/hyperlink" Target="http://hospitalmestrevitalino.com.br/index.php/portal-da-transparencia/contratacoes/contratos-de-fornecedores/category/99-linde-gases-ltda?download=1188:linde-gases-ltda-lista-de-precos" TargetMode="External"/><Relationship Id="rId175" Type="http://schemas.openxmlformats.org/officeDocument/2006/relationships/hyperlink" Target="http://hospitalmestrevitalino.com.br/index.php/portal-da-transparencia/contratacoes/contratos-de-fornecedores/category/62-biosystems-ne-comercio-de-prods-lab-e-hospitalares-ltda?download=1859:biosystems-ne-comercio-de-prods-lab-e-hospitalares-ltda-acrescimo-quantitativo" TargetMode="External"/><Relationship Id="rId340" Type="http://schemas.openxmlformats.org/officeDocument/2006/relationships/hyperlink" Target="http://hospitalmestrevitalino.com.br/index.php/portal-da-transparencia/contratacoes/contratos-de-fornecedores/category/93-jvg-contabilidade-ltda?download=377:jvg-contabilidade-ltda-2-termo-aditivo" TargetMode="External"/><Relationship Id="rId200" Type="http://schemas.openxmlformats.org/officeDocument/2006/relationships/hyperlink" Target="https://drive.google.com/file/d/1VUkgREm1lCi2DejngM8UlItek1ZPyhc2/view?usp=drive_link" TargetMode="External"/><Relationship Id="rId382" Type="http://schemas.openxmlformats.org/officeDocument/2006/relationships/hyperlink" Target="https://drive.google.com/file/d/1h9-Jf_zmBlwEOHt0NRHayslwHCovORB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DBBED-841C-42A9-ABEE-F26AB36B9041}">
  <sheetPr>
    <tabColor indexed="13"/>
  </sheetPr>
  <dimension ref="A1:I991"/>
  <sheetViews>
    <sheetView showGridLines="0" tabSelected="1" topLeftCell="A271" zoomScale="90" zoomScaleNormal="90" workbookViewId="0">
      <selection activeCell="G299" sqref="G299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10583920000800</v>
      </c>
      <c r="B3" s="3" t="s">
        <v>9</v>
      </c>
      <c r="C3" s="4">
        <v>11844663000109</v>
      </c>
      <c r="D3" s="5" t="s">
        <v>12</v>
      </c>
      <c r="E3" s="6">
        <v>1</v>
      </c>
      <c r="F3" s="7">
        <v>43947</v>
      </c>
      <c r="G3" s="7">
        <v>44312</v>
      </c>
      <c r="H3" s="8">
        <v>700</v>
      </c>
      <c r="I3" s="9" t="s">
        <v>13</v>
      </c>
    </row>
    <row r="4" spans="1:9" ht="21" customHeight="1" x14ac:dyDescent="0.2">
      <c r="A4" s="2">
        <f>IFERROR(VLOOKUP(B4,'[1]DADOS (OCULTAR)'!$Q$3:$S$136,3,0),"")</f>
        <v>10583920000800</v>
      </c>
      <c r="B4" s="3" t="s">
        <v>9</v>
      </c>
      <c r="C4" s="4">
        <v>11844663000109</v>
      </c>
      <c r="D4" s="5" t="s">
        <v>12</v>
      </c>
      <c r="E4" s="6">
        <v>2</v>
      </c>
      <c r="F4" s="7">
        <v>44309</v>
      </c>
      <c r="G4" s="7">
        <v>44674</v>
      </c>
      <c r="H4" s="8">
        <v>700</v>
      </c>
      <c r="I4" s="9" t="s">
        <v>14</v>
      </c>
    </row>
    <row r="5" spans="1:9" ht="21" customHeight="1" x14ac:dyDescent="0.2">
      <c r="A5" s="2">
        <f>IFERROR(VLOOKUP(B5,'[1]DADOS (OCULTAR)'!$Q$3:$S$136,3,0),"")</f>
        <v>10583920000800</v>
      </c>
      <c r="B5" s="3" t="s">
        <v>9</v>
      </c>
      <c r="C5" s="4">
        <v>11844663000109</v>
      </c>
      <c r="D5" s="5" t="s">
        <v>12</v>
      </c>
      <c r="E5" s="6">
        <v>3</v>
      </c>
      <c r="F5" s="7">
        <v>44677</v>
      </c>
      <c r="G5" s="7">
        <v>45042</v>
      </c>
      <c r="H5" s="8">
        <v>700</v>
      </c>
      <c r="I5" s="9" t="s">
        <v>15</v>
      </c>
    </row>
    <row r="6" spans="1:9" ht="21" customHeight="1" x14ac:dyDescent="0.2">
      <c r="A6" s="2">
        <f>IFERROR(VLOOKUP(B6,'[1]DADOS (OCULTAR)'!$Q$3:$S$136,3,0),"")</f>
        <v>10583920000800</v>
      </c>
      <c r="B6" s="3" t="s">
        <v>9</v>
      </c>
      <c r="C6" s="4">
        <v>11844663000109</v>
      </c>
      <c r="D6" s="5" t="s">
        <v>12</v>
      </c>
      <c r="E6" s="6">
        <v>4</v>
      </c>
      <c r="F6" s="7">
        <v>45043</v>
      </c>
      <c r="G6" s="7">
        <v>45409</v>
      </c>
      <c r="H6" s="8">
        <v>700</v>
      </c>
      <c r="I6" s="9" t="s">
        <v>16</v>
      </c>
    </row>
    <row r="7" spans="1:9" ht="21" customHeight="1" x14ac:dyDescent="0.2">
      <c r="A7" s="2">
        <f>IFERROR(VLOOKUP(B7,'[1]DADOS (OCULTAR)'!$Q$3:$S$136,3,0),"")</f>
        <v>10583920000800</v>
      </c>
      <c r="B7" s="3" t="s">
        <v>9</v>
      </c>
      <c r="C7" s="4">
        <v>11844663000109</v>
      </c>
      <c r="D7" s="5" t="s">
        <v>12</v>
      </c>
      <c r="E7" s="6">
        <v>5</v>
      </c>
      <c r="F7" s="7">
        <v>45231</v>
      </c>
      <c r="G7" s="7">
        <v>45597</v>
      </c>
      <c r="H7" s="8">
        <v>0</v>
      </c>
      <c r="I7" s="9" t="s">
        <v>17</v>
      </c>
    </row>
    <row r="8" spans="1:9" ht="21" customHeight="1" x14ac:dyDescent="0.2">
      <c r="A8" s="2">
        <f>IFERROR(VLOOKUP(B8,'[1]DADOS (OCULTAR)'!$Q$3:$S$136,3,0),"")</f>
        <v>10583920000800</v>
      </c>
      <c r="B8" s="3" t="s">
        <v>9</v>
      </c>
      <c r="C8" s="4">
        <v>22946759000102</v>
      </c>
      <c r="D8" s="5" t="s">
        <v>18</v>
      </c>
      <c r="E8" s="6">
        <v>1</v>
      </c>
      <c r="F8" s="7">
        <v>45231</v>
      </c>
      <c r="G8" s="7">
        <v>45597</v>
      </c>
      <c r="H8" s="8">
        <v>0</v>
      </c>
      <c r="I8" s="9" t="s">
        <v>19</v>
      </c>
    </row>
    <row r="9" spans="1:9" ht="21" customHeight="1" x14ac:dyDescent="0.2">
      <c r="A9" s="2">
        <f>IFERROR(VLOOKUP(B9,'[1]DADOS (OCULTAR)'!$Q$3:$S$136,3,0),"")</f>
        <v>10583920000800</v>
      </c>
      <c r="B9" s="3" t="s">
        <v>9</v>
      </c>
      <c r="C9" s="4">
        <v>22946759000102</v>
      </c>
      <c r="D9" s="5" t="s">
        <v>20</v>
      </c>
      <c r="E9" s="6">
        <v>1</v>
      </c>
      <c r="F9" s="7">
        <v>45231</v>
      </c>
      <c r="G9" s="7">
        <v>45597</v>
      </c>
      <c r="H9" s="8">
        <v>0</v>
      </c>
      <c r="I9" s="9" t="s">
        <v>21</v>
      </c>
    </row>
    <row r="10" spans="1:9" ht="21" customHeight="1" x14ac:dyDescent="0.2">
      <c r="A10" s="2">
        <f>IFERROR(VLOOKUP(B10,'[1]DADOS (OCULTAR)'!$Q$3:$S$136,3,0),"")</f>
        <v>10583920000800</v>
      </c>
      <c r="B10" s="3" t="s">
        <v>9</v>
      </c>
      <c r="C10" s="4">
        <v>41894073000151</v>
      </c>
      <c r="D10" s="5" t="s">
        <v>22</v>
      </c>
      <c r="E10" s="6">
        <v>3</v>
      </c>
      <c r="F10" s="7">
        <v>45343</v>
      </c>
      <c r="G10" s="7">
        <v>45709</v>
      </c>
      <c r="H10" s="8">
        <v>0</v>
      </c>
      <c r="I10" s="9" t="s">
        <v>23</v>
      </c>
    </row>
    <row r="11" spans="1:9" ht="21" customHeight="1" x14ac:dyDescent="0.2">
      <c r="A11" s="2">
        <f>IFERROR(VLOOKUP(B11,'[1]DADOS (OCULTAR)'!$Q$3:$S$136,3,0),"")</f>
        <v>10583920000800</v>
      </c>
      <c r="B11" s="3" t="s">
        <v>9</v>
      </c>
      <c r="C11" s="4">
        <v>10891998000115</v>
      </c>
      <c r="D11" s="5" t="s">
        <v>10</v>
      </c>
      <c r="E11" s="6">
        <v>2</v>
      </c>
      <c r="F11" s="7">
        <v>43409</v>
      </c>
      <c r="G11" s="7">
        <v>43774</v>
      </c>
      <c r="H11" s="8">
        <v>600</v>
      </c>
      <c r="I11" s="9" t="s">
        <v>24</v>
      </c>
    </row>
    <row r="12" spans="1:9" ht="21" customHeight="1" x14ac:dyDescent="0.2">
      <c r="A12" s="2">
        <f>IFERROR(VLOOKUP(B12,'[1]DADOS (OCULTAR)'!$Q$3:$S$136,3,0),"")</f>
        <v>10583920000800</v>
      </c>
      <c r="B12" s="3" t="s">
        <v>9</v>
      </c>
      <c r="C12" s="4">
        <v>10891998000115</v>
      </c>
      <c r="D12" s="5" t="s">
        <v>10</v>
      </c>
      <c r="E12" s="6">
        <v>3</v>
      </c>
      <c r="F12" s="7">
        <v>43507</v>
      </c>
      <c r="G12" s="7">
        <v>43872</v>
      </c>
      <c r="H12" s="8">
        <v>600</v>
      </c>
      <c r="I12" s="9" t="s">
        <v>25</v>
      </c>
    </row>
    <row r="13" spans="1:9" ht="21" customHeight="1" x14ac:dyDescent="0.2">
      <c r="A13" s="2">
        <f>IFERROR(VLOOKUP(B13,'[1]DADOS (OCULTAR)'!$Q$3:$S$136,3,0),"")</f>
        <v>10583920000800</v>
      </c>
      <c r="B13" s="3" t="s">
        <v>9</v>
      </c>
      <c r="C13" s="4">
        <v>10891998000115</v>
      </c>
      <c r="D13" s="5" t="s">
        <v>10</v>
      </c>
      <c r="E13" s="6">
        <v>4</v>
      </c>
      <c r="F13" s="7">
        <v>43872</v>
      </c>
      <c r="G13" s="7">
        <v>44238</v>
      </c>
      <c r="H13" s="8">
        <v>600</v>
      </c>
      <c r="I13" s="9" t="s">
        <v>26</v>
      </c>
    </row>
    <row r="14" spans="1:9" ht="21" customHeight="1" x14ac:dyDescent="0.2">
      <c r="A14" s="2">
        <f>IFERROR(VLOOKUP(B14,'[1]DADOS (OCULTAR)'!$Q$3:$S$136,3,0),"")</f>
        <v>10583920000800</v>
      </c>
      <c r="B14" s="3" t="s">
        <v>9</v>
      </c>
      <c r="C14" s="4">
        <v>10891998000115</v>
      </c>
      <c r="D14" s="5" t="s">
        <v>10</v>
      </c>
      <c r="E14" s="6">
        <v>5</v>
      </c>
      <c r="F14" s="7">
        <v>44238</v>
      </c>
      <c r="G14" s="7">
        <v>44603</v>
      </c>
      <c r="H14" s="8">
        <v>600</v>
      </c>
      <c r="I14" s="9" t="s">
        <v>27</v>
      </c>
    </row>
    <row r="15" spans="1:9" ht="21" customHeight="1" x14ac:dyDescent="0.2">
      <c r="A15" s="2">
        <f>IFERROR(VLOOKUP(B15,'[1]DADOS (OCULTAR)'!$Q$3:$S$136,3,0),"")</f>
        <v>10583920000800</v>
      </c>
      <c r="B15" s="3" t="s">
        <v>9</v>
      </c>
      <c r="C15" s="4">
        <v>23623014000167</v>
      </c>
      <c r="D15" s="5" t="s">
        <v>28</v>
      </c>
      <c r="E15" s="6">
        <v>1</v>
      </c>
      <c r="F15" s="7">
        <v>42332</v>
      </c>
      <c r="G15" s="7">
        <v>42698</v>
      </c>
      <c r="H15" s="8">
        <v>23575.279999999999</v>
      </c>
      <c r="I15" s="9" t="s">
        <v>27</v>
      </c>
    </row>
    <row r="16" spans="1:9" ht="21" customHeight="1" x14ac:dyDescent="0.2">
      <c r="A16" s="2">
        <f>IFERROR(VLOOKUP(B16,'[1]DADOS (OCULTAR)'!$Q$3:$S$136,3,0),"")</f>
        <v>10583920000800</v>
      </c>
      <c r="B16" s="3" t="s">
        <v>9</v>
      </c>
      <c r="C16" s="4">
        <v>23623014000167</v>
      </c>
      <c r="D16" s="5" t="s">
        <v>28</v>
      </c>
      <c r="E16" s="6">
        <v>2</v>
      </c>
      <c r="F16" s="7">
        <v>42675</v>
      </c>
      <c r="G16" s="7">
        <v>43040</v>
      </c>
      <c r="H16" s="8">
        <v>23575.279999999999</v>
      </c>
      <c r="I16" s="9" t="s">
        <v>29</v>
      </c>
    </row>
    <row r="17" spans="1:9" ht="21" customHeight="1" x14ac:dyDescent="0.2">
      <c r="A17" s="2">
        <f>IFERROR(VLOOKUP(B17,'[1]DADOS (OCULTAR)'!$Q$3:$S$136,3,0),"")</f>
        <v>10583920000800</v>
      </c>
      <c r="B17" s="3" t="s">
        <v>9</v>
      </c>
      <c r="C17" s="4">
        <v>23623014000167</v>
      </c>
      <c r="D17" s="5" t="s">
        <v>28</v>
      </c>
      <c r="E17" s="6">
        <v>3</v>
      </c>
      <c r="F17" s="7">
        <v>43040</v>
      </c>
      <c r="G17" s="7">
        <v>43405</v>
      </c>
      <c r="H17" s="8">
        <v>23575.279999999999</v>
      </c>
      <c r="I17" s="9" t="s">
        <v>30</v>
      </c>
    </row>
    <row r="18" spans="1:9" ht="21" customHeight="1" x14ac:dyDescent="0.2">
      <c r="A18" s="2">
        <f>IFERROR(VLOOKUP(B18,'[1]DADOS (OCULTAR)'!$Q$3:$S$136,3,0),"")</f>
        <v>10583920000800</v>
      </c>
      <c r="B18" s="3" t="s">
        <v>9</v>
      </c>
      <c r="C18" s="4">
        <v>23623014000167</v>
      </c>
      <c r="D18" s="5" t="s">
        <v>28</v>
      </c>
      <c r="E18" s="6">
        <v>4</v>
      </c>
      <c r="F18" s="7">
        <v>43424</v>
      </c>
      <c r="G18" s="7">
        <v>43789</v>
      </c>
      <c r="H18" s="8">
        <v>23575.279999999999</v>
      </c>
      <c r="I18" s="9" t="s">
        <v>31</v>
      </c>
    </row>
    <row r="19" spans="1:9" ht="21" customHeight="1" x14ac:dyDescent="0.2">
      <c r="A19" s="2">
        <f>IFERROR(VLOOKUP(B19,'[1]DADOS (OCULTAR)'!$Q$3:$S$136,3,0),"")</f>
        <v>10583920000800</v>
      </c>
      <c r="B19" s="3" t="s">
        <v>9</v>
      </c>
      <c r="C19" s="4">
        <v>23623014000167</v>
      </c>
      <c r="D19" s="5" t="s">
        <v>28</v>
      </c>
      <c r="E19" s="6">
        <v>5</v>
      </c>
      <c r="F19" s="7">
        <v>43789</v>
      </c>
      <c r="G19" s="7">
        <v>44155</v>
      </c>
      <c r="H19" s="8">
        <v>23575.279999999999</v>
      </c>
      <c r="I19" s="9" t="s">
        <v>32</v>
      </c>
    </row>
    <row r="20" spans="1:9" ht="21" customHeight="1" x14ac:dyDescent="0.2">
      <c r="A20" s="2">
        <f>IFERROR(VLOOKUP(B20,'[1]DADOS (OCULTAR)'!$Q$3:$S$136,3,0),"")</f>
        <v>10583920000800</v>
      </c>
      <c r="B20" s="3" t="s">
        <v>9</v>
      </c>
      <c r="C20" s="4">
        <v>23623014000167</v>
      </c>
      <c r="D20" s="5" t="s">
        <v>28</v>
      </c>
      <c r="E20" s="6">
        <v>1</v>
      </c>
      <c r="F20" s="7">
        <v>44520</v>
      </c>
      <c r="G20" s="7">
        <v>44885</v>
      </c>
      <c r="H20" s="8">
        <v>23575.279999999999</v>
      </c>
      <c r="I20" s="9" t="s">
        <v>33</v>
      </c>
    </row>
    <row r="21" spans="1:9" ht="21" customHeight="1" x14ac:dyDescent="0.2">
      <c r="A21" s="2">
        <f>IFERROR(VLOOKUP(B21,'[1]DADOS (OCULTAR)'!$Q$3:$S$136,3,0),"")</f>
        <v>10583920000800</v>
      </c>
      <c r="B21" s="3" t="s">
        <v>9</v>
      </c>
      <c r="C21" s="4">
        <v>23623014000167</v>
      </c>
      <c r="D21" s="5" t="s">
        <v>28</v>
      </c>
      <c r="E21" s="6">
        <v>2</v>
      </c>
      <c r="F21" s="7">
        <v>44885</v>
      </c>
      <c r="G21" s="7">
        <v>45250</v>
      </c>
      <c r="H21" s="8">
        <v>23575.279999999999</v>
      </c>
      <c r="I21" s="9" t="s">
        <v>34</v>
      </c>
    </row>
    <row r="22" spans="1:9" ht="21" customHeight="1" x14ac:dyDescent="0.2">
      <c r="A22" s="2">
        <f>IFERROR(VLOOKUP(B22,'[1]DADOS (OCULTAR)'!$Q$3:$S$136,3,0),"")</f>
        <v>10583920000800</v>
      </c>
      <c r="B22" s="3" t="s">
        <v>9</v>
      </c>
      <c r="C22" s="4">
        <v>23623014000167</v>
      </c>
      <c r="D22" s="5" t="s">
        <v>28</v>
      </c>
      <c r="E22" s="6">
        <v>3</v>
      </c>
      <c r="F22" s="7">
        <v>45139</v>
      </c>
      <c r="G22" s="7">
        <v>45505</v>
      </c>
      <c r="H22" s="8">
        <v>32858.35</v>
      </c>
      <c r="I22" s="9" t="s">
        <v>35</v>
      </c>
    </row>
    <row r="23" spans="1:9" ht="21" customHeight="1" x14ac:dyDescent="0.2">
      <c r="A23" s="2">
        <f>IFERROR(VLOOKUP(B23,'[1]DADOS (OCULTAR)'!$Q$3:$S$136,3,0),"")</f>
        <v>10583920000800</v>
      </c>
      <c r="B23" s="3" t="s">
        <v>9</v>
      </c>
      <c r="C23" s="4">
        <v>13490233000161</v>
      </c>
      <c r="D23" s="5" t="s">
        <v>36</v>
      </c>
      <c r="E23" s="6">
        <v>1</v>
      </c>
      <c r="F23" s="7">
        <v>42332</v>
      </c>
      <c r="G23" s="7">
        <v>42698</v>
      </c>
      <c r="H23" s="8">
        <v>540</v>
      </c>
      <c r="I23" s="9" t="s">
        <v>37</v>
      </c>
    </row>
    <row r="24" spans="1:9" ht="21" customHeight="1" x14ac:dyDescent="0.2">
      <c r="A24" s="2">
        <f>IFERROR(VLOOKUP(B24,'[1]DADOS (OCULTAR)'!$Q$3:$S$136,3,0),"")</f>
        <v>10583920000800</v>
      </c>
      <c r="B24" s="3" t="s">
        <v>9</v>
      </c>
      <c r="C24" s="4">
        <v>13490233000161</v>
      </c>
      <c r="D24" s="5" t="s">
        <v>36</v>
      </c>
      <c r="E24" s="6">
        <v>2</v>
      </c>
      <c r="F24" s="7">
        <v>42675</v>
      </c>
      <c r="G24" s="7">
        <v>43040</v>
      </c>
      <c r="H24" s="8">
        <v>450</v>
      </c>
      <c r="I24" s="9" t="s">
        <v>38</v>
      </c>
    </row>
    <row r="25" spans="1:9" ht="21" customHeight="1" x14ac:dyDescent="0.2">
      <c r="A25" s="2">
        <f>IFERROR(VLOOKUP(B25,'[1]DADOS (OCULTAR)'!$Q$3:$S$136,3,0),"")</f>
        <v>10583920000800</v>
      </c>
      <c r="B25" s="3" t="s">
        <v>9</v>
      </c>
      <c r="C25" s="4">
        <v>13490233000161</v>
      </c>
      <c r="D25" s="5" t="s">
        <v>36</v>
      </c>
      <c r="E25" s="6">
        <v>3</v>
      </c>
      <c r="F25" s="7">
        <v>43040</v>
      </c>
      <c r="G25" s="7">
        <v>43405</v>
      </c>
      <c r="H25" s="8">
        <v>540</v>
      </c>
      <c r="I25" s="9" t="s">
        <v>39</v>
      </c>
    </row>
    <row r="26" spans="1:9" ht="21" customHeight="1" x14ac:dyDescent="0.2">
      <c r="A26" s="2">
        <f>IFERROR(VLOOKUP(B26,'[1]DADOS (OCULTAR)'!$Q$3:$S$136,3,0),"")</f>
        <v>10583920000800</v>
      </c>
      <c r="B26" s="3" t="s">
        <v>9</v>
      </c>
      <c r="C26" s="4">
        <v>13490233000161</v>
      </c>
      <c r="D26" s="5" t="s">
        <v>36</v>
      </c>
      <c r="E26" s="6">
        <v>4</v>
      </c>
      <c r="F26" s="7">
        <v>43424</v>
      </c>
      <c r="G26" s="7">
        <v>43789</v>
      </c>
      <c r="H26" s="8">
        <v>540</v>
      </c>
      <c r="I26" s="9" t="s">
        <v>40</v>
      </c>
    </row>
    <row r="27" spans="1:9" ht="21" customHeight="1" x14ac:dyDescent="0.2">
      <c r="A27" s="2">
        <f>IFERROR(VLOOKUP(B27,'[1]DADOS (OCULTAR)'!$Q$3:$S$136,3,0),"")</f>
        <v>10583920000800</v>
      </c>
      <c r="B27" s="3" t="s">
        <v>9</v>
      </c>
      <c r="C27" s="4">
        <v>13490233000161</v>
      </c>
      <c r="D27" s="5" t="s">
        <v>36</v>
      </c>
      <c r="E27" s="6">
        <v>5</v>
      </c>
      <c r="F27" s="7">
        <v>43435</v>
      </c>
      <c r="G27" s="7">
        <v>43800</v>
      </c>
      <c r="H27" s="8">
        <v>1089</v>
      </c>
      <c r="I27" s="9" t="s">
        <v>41</v>
      </c>
    </row>
    <row r="28" spans="1:9" ht="21" customHeight="1" x14ac:dyDescent="0.2">
      <c r="A28" s="2">
        <f>IFERROR(VLOOKUP(B28,'[1]DADOS (OCULTAR)'!$Q$3:$S$136,3,0),"")</f>
        <v>10583920000800</v>
      </c>
      <c r="B28" s="3" t="s">
        <v>9</v>
      </c>
      <c r="C28" s="4">
        <v>13490233000161</v>
      </c>
      <c r="D28" s="5" t="s">
        <v>36</v>
      </c>
      <c r="E28" s="6">
        <v>6</v>
      </c>
      <c r="F28" s="7">
        <v>43789</v>
      </c>
      <c r="G28" s="7">
        <v>44155</v>
      </c>
      <c r="H28" s="8">
        <v>1089</v>
      </c>
      <c r="I28" s="9" t="s">
        <v>42</v>
      </c>
    </row>
    <row r="29" spans="1:9" ht="21" customHeight="1" x14ac:dyDescent="0.2">
      <c r="A29" s="2">
        <f>IFERROR(VLOOKUP(B29,'[1]DADOS (OCULTAR)'!$Q$3:$S$136,3,0),"")</f>
        <v>10583920000800</v>
      </c>
      <c r="B29" s="3" t="s">
        <v>9</v>
      </c>
      <c r="C29" s="4">
        <v>13490233000161</v>
      </c>
      <c r="D29" s="5" t="s">
        <v>36</v>
      </c>
      <c r="E29" s="6">
        <v>1</v>
      </c>
      <c r="F29" s="7">
        <v>44520</v>
      </c>
      <c r="G29" s="7">
        <v>44885</v>
      </c>
      <c r="H29" s="8">
        <v>21500</v>
      </c>
      <c r="I29" s="9" t="s">
        <v>43</v>
      </c>
    </row>
    <row r="30" spans="1:9" ht="21" customHeight="1" x14ac:dyDescent="0.2">
      <c r="A30" s="2">
        <f>IFERROR(VLOOKUP(B30,'[1]DADOS (OCULTAR)'!$Q$3:$S$136,3,0),"")</f>
        <v>10583920000800</v>
      </c>
      <c r="B30" s="3" t="s">
        <v>9</v>
      </c>
      <c r="C30" s="4">
        <v>13490233000161</v>
      </c>
      <c r="D30" s="5" t="s">
        <v>36</v>
      </c>
      <c r="E30" s="6">
        <v>2</v>
      </c>
      <c r="F30" s="7">
        <v>44885</v>
      </c>
      <c r="G30" s="7">
        <v>45250</v>
      </c>
      <c r="H30" s="8">
        <v>1089</v>
      </c>
      <c r="I30" s="9" t="s">
        <v>44</v>
      </c>
    </row>
    <row r="31" spans="1:9" ht="21" customHeight="1" x14ac:dyDescent="0.2">
      <c r="A31" s="2">
        <f>IFERROR(VLOOKUP(B31,'[1]DADOS (OCULTAR)'!$Q$3:$S$136,3,0),"")</f>
        <v>10583920000800</v>
      </c>
      <c r="B31" s="3" t="s">
        <v>9</v>
      </c>
      <c r="C31" s="4">
        <v>13490233000161</v>
      </c>
      <c r="D31" s="5" t="s">
        <v>36</v>
      </c>
      <c r="E31" s="6">
        <v>1</v>
      </c>
      <c r="F31" s="7">
        <v>45231</v>
      </c>
      <c r="G31" s="7">
        <v>45597</v>
      </c>
      <c r="H31" s="8">
        <v>0</v>
      </c>
      <c r="I31" s="9" t="s">
        <v>45</v>
      </c>
    </row>
    <row r="32" spans="1:9" ht="21" customHeight="1" x14ac:dyDescent="0.2">
      <c r="A32" s="2">
        <f>IFERROR(VLOOKUP(B32,'[1]DADOS (OCULTAR)'!$Q$3:$S$136,3,0),"")</f>
        <v>10583920000800</v>
      </c>
      <c r="B32" s="3" t="s">
        <v>9</v>
      </c>
      <c r="C32" s="4">
        <v>33415955000169</v>
      </c>
      <c r="D32" s="5" t="s">
        <v>46</v>
      </c>
      <c r="E32" s="6">
        <v>1</v>
      </c>
      <c r="F32" s="7">
        <v>44775</v>
      </c>
      <c r="G32" s="7">
        <v>45140</v>
      </c>
      <c r="H32" s="8">
        <v>0</v>
      </c>
      <c r="I32" s="9" t="s">
        <v>47</v>
      </c>
    </row>
    <row r="33" spans="1:9" ht="21" customHeight="1" x14ac:dyDescent="0.2">
      <c r="A33" s="2">
        <f>IFERROR(VLOOKUP(B33,'[1]DADOS (OCULTAR)'!$Q$3:$S$136,3,0),"")</f>
        <v>10583920000800</v>
      </c>
      <c r="B33" s="3" t="s">
        <v>9</v>
      </c>
      <c r="C33" s="4">
        <v>33415955000169</v>
      </c>
      <c r="D33" s="5" t="s">
        <v>46</v>
      </c>
      <c r="E33" s="6">
        <v>2</v>
      </c>
      <c r="F33" s="7">
        <v>45140</v>
      </c>
      <c r="G33" s="7">
        <v>45506</v>
      </c>
      <c r="H33" s="8">
        <v>0</v>
      </c>
      <c r="I33" s="9" t="s">
        <v>48</v>
      </c>
    </row>
    <row r="34" spans="1:9" ht="21" customHeight="1" x14ac:dyDescent="0.2">
      <c r="A34" s="2">
        <f>IFERROR(VLOOKUP(B34,'[1]DADOS (OCULTAR)'!$Q$3:$S$136,3,0),"")</f>
        <v>10583920000800</v>
      </c>
      <c r="B34" s="3" t="s">
        <v>9</v>
      </c>
      <c r="C34" s="4">
        <v>33415955000169</v>
      </c>
      <c r="D34" s="5" t="s">
        <v>46</v>
      </c>
      <c r="E34" s="6">
        <v>3</v>
      </c>
      <c r="F34" s="7">
        <v>45231</v>
      </c>
      <c r="G34" s="7">
        <v>45597</v>
      </c>
      <c r="H34" s="8">
        <v>0</v>
      </c>
      <c r="I34" s="9" t="s">
        <v>49</v>
      </c>
    </row>
    <row r="35" spans="1:9" ht="21" customHeight="1" x14ac:dyDescent="0.2">
      <c r="A35" s="2">
        <f>IFERROR(VLOOKUP(B35,'[1]DADOS (OCULTAR)'!$Q$3:$S$136,3,0),"")</f>
        <v>10583920000800</v>
      </c>
      <c r="B35" s="3" t="s">
        <v>9</v>
      </c>
      <c r="C35" s="4">
        <v>33415955000169</v>
      </c>
      <c r="D35" s="5" t="s">
        <v>46</v>
      </c>
      <c r="E35" s="6">
        <v>4</v>
      </c>
      <c r="F35" s="7">
        <v>45323</v>
      </c>
      <c r="G35" s="7">
        <v>45689</v>
      </c>
      <c r="H35" s="8">
        <v>0</v>
      </c>
      <c r="I35" s="9" t="s">
        <v>50</v>
      </c>
    </row>
    <row r="36" spans="1:9" ht="21" customHeight="1" x14ac:dyDescent="0.2">
      <c r="A36" s="2">
        <f>IFERROR(VLOOKUP(B36,'[1]DADOS (OCULTAR)'!$Q$3:$S$136,3,0),"")</f>
        <v>10583920000800</v>
      </c>
      <c r="B36" s="3" t="s">
        <v>9</v>
      </c>
      <c r="C36" s="4">
        <v>31830266000195</v>
      </c>
      <c r="D36" s="5" t="s">
        <v>51</v>
      </c>
      <c r="E36" s="6">
        <v>1</v>
      </c>
      <c r="F36" s="7">
        <v>45231</v>
      </c>
      <c r="G36" s="7">
        <v>45597</v>
      </c>
      <c r="H36" s="8">
        <v>0</v>
      </c>
      <c r="I36" s="9" t="s">
        <v>52</v>
      </c>
    </row>
    <row r="37" spans="1:9" ht="21" customHeight="1" x14ac:dyDescent="0.2">
      <c r="A37" s="2">
        <f>IFERROR(VLOOKUP(B37,'[1]DADOS (OCULTAR)'!$Q$3:$S$136,3,0),"")</f>
        <v>10583920000800</v>
      </c>
      <c r="B37" s="3" t="s">
        <v>9</v>
      </c>
      <c r="C37" s="4">
        <v>48956111000100</v>
      </c>
      <c r="D37" s="5" t="s">
        <v>53</v>
      </c>
      <c r="E37" s="6">
        <v>1</v>
      </c>
      <c r="F37" s="7">
        <v>45170</v>
      </c>
      <c r="G37" s="7">
        <v>45536</v>
      </c>
      <c r="H37" s="8">
        <v>0</v>
      </c>
      <c r="I37" s="9" t="s">
        <v>54</v>
      </c>
    </row>
    <row r="38" spans="1:9" ht="21" customHeight="1" x14ac:dyDescent="0.2">
      <c r="A38" s="2">
        <f>IFERROR(VLOOKUP(B38,'[1]DADOS (OCULTAR)'!$Q$3:$S$136,3,0),"")</f>
        <v>10583920000800</v>
      </c>
      <c r="B38" s="3" t="s">
        <v>9</v>
      </c>
      <c r="C38" s="4">
        <v>48956111000100</v>
      </c>
      <c r="D38" s="5" t="s">
        <v>53</v>
      </c>
      <c r="E38" s="6">
        <v>2</v>
      </c>
      <c r="F38" s="7">
        <v>45231</v>
      </c>
      <c r="G38" s="7">
        <v>45597</v>
      </c>
      <c r="H38" s="8">
        <v>0</v>
      </c>
      <c r="I38" s="9" t="s">
        <v>55</v>
      </c>
    </row>
    <row r="39" spans="1:9" ht="21" customHeight="1" x14ac:dyDescent="0.2">
      <c r="A39" s="2">
        <f>IFERROR(VLOOKUP(B39,'[1]DADOS (OCULTAR)'!$Q$3:$S$136,3,0),"")</f>
        <v>10583920000800</v>
      </c>
      <c r="B39" s="3" t="s">
        <v>9</v>
      </c>
      <c r="C39" s="4">
        <v>21596658000188</v>
      </c>
      <c r="D39" s="5" t="s">
        <v>56</v>
      </c>
      <c r="E39" s="6">
        <v>1</v>
      </c>
      <c r="F39" s="7">
        <v>44713</v>
      </c>
      <c r="G39" s="7">
        <v>45078</v>
      </c>
      <c r="H39" s="8">
        <v>4500</v>
      </c>
      <c r="I39" s="9" t="s">
        <v>57</v>
      </c>
    </row>
    <row r="40" spans="1:9" ht="21" customHeight="1" x14ac:dyDescent="0.2">
      <c r="A40" s="2">
        <f>IFERROR(VLOOKUP(B40,'[1]DADOS (OCULTAR)'!$Q$3:$S$136,3,0),"")</f>
        <v>10583920000800</v>
      </c>
      <c r="B40" s="3" t="s">
        <v>9</v>
      </c>
      <c r="C40" s="4">
        <v>21596658000188</v>
      </c>
      <c r="D40" s="5" t="s">
        <v>56</v>
      </c>
      <c r="E40" s="6">
        <v>1</v>
      </c>
      <c r="F40" s="7">
        <v>45231</v>
      </c>
      <c r="G40" s="7">
        <v>45597</v>
      </c>
      <c r="H40" s="8">
        <v>0</v>
      </c>
      <c r="I40" s="9" t="s">
        <v>58</v>
      </c>
    </row>
    <row r="41" spans="1:9" ht="21" customHeight="1" x14ac:dyDescent="0.2">
      <c r="A41" s="2">
        <f>IFERROR(VLOOKUP(B41,'[1]DADOS (OCULTAR)'!$Q$3:$S$136,3,0),"")</f>
        <v>10583920000800</v>
      </c>
      <c r="B41" s="3" t="s">
        <v>9</v>
      </c>
      <c r="C41" s="4">
        <v>21596658000188</v>
      </c>
      <c r="D41" s="5" t="s">
        <v>56</v>
      </c>
      <c r="E41" s="6">
        <v>2</v>
      </c>
      <c r="F41" s="7">
        <v>45293</v>
      </c>
      <c r="G41" s="7">
        <v>45659</v>
      </c>
      <c r="H41" s="8">
        <v>4730</v>
      </c>
      <c r="I41" s="9" t="s">
        <v>59</v>
      </c>
    </row>
    <row r="42" spans="1:9" ht="21" customHeight="1" x14ac:dyDescent="0.2">
      <c r="A42" s="2">
        <f>IFERROR(VLOOKUP(B42,'[1]DADOS (OCULTAR)'!$Q$3:$S$136,3,0),"")</f>
        <v>10583920000800</v>
      </c>
      <c r="B42" s="3" t="s">
        <v>9</v>
      </c>
      <c r="C42" s="4">
        <v>4069709000102</v>
      </c>
      <c r="D42" s="5" t="s">
        <v>60</v>
      </c>
      <c r="E42" s="6">
        <v>1</v>
      </c>
      <c r="F42" s="7">
        <v>45383</v>
      </c>
      <c r="G42" s="7">
        <v>45657</v>
      </c>
      <c r="H42" s="8">
        <v>0</v>
      </c>
      <c r="I42" s="9" t="s">
        <v>61</v>
      </c>
    </row>
    <row r="43" spans="1:9" ht="21" customHeight="1" x14ac:dyDescent="0.2">
      <c r="A43" s="2">
        <f>IFERROR(VLOOKUP(B43,'[1]DADOS (OCULTAR)'!$Q$3:$S$136,3,0),"")</f>
        <v>10583920000800</v>
      </c>
      <c r="B43" s="3" t="s">
        <v>9</v>
      </c>
      <c r="C43" s="4">
        <v>8282077000103</v>
      </c>
      <c r="D43" s="5" t="s">
        <v>62</v>
      </c>
      <c r="E43" s="6">
        <v>1</v>
      </c>
      <c r="F43" s="10">
        <v>42332</v>
      </c>
      <c r="G43" s="10">
        <v>42698</v>
      </c>
      <c r="H43" s="8">
        <v>11600</v>
      </c>
      <c r="I43" s="9" t="s">
        <v>63</v>
      </c>
    </row>
    <row r="44" spans="1:9" ht="21" customHeight="1" x14ac:dyDescent="0.2">
      <c r="A44" s="2">
        <f>IFERROR(VLOOKUP(B44,'[1]DADOS (OCULTAR)'!$Q$3:$S$136,3,0),"")</f>
        <v>10583920000800</v>
      </c>
      <c r="B44" s="3" t="s">
        <v>9</v>
      </c>
      <c r="C44" s="4">
        <v>8282077000103</v>
      </c>
      <c r="D44" s="5" t="s">
        <v>62</v>
      </c>
      <c r="E44" s="6">
        <v>2</v>
      </c>
      <c r="F44" s="10">
        <v>44328</v>
      </c>
      <c r="G44" s="10">
        <v>44693</v>
      </c>
      <c r="H44" s="8">
        <v>12000</v>
      </c>
      <c r="I44" s="9" t="s">
        <v>64</v>
      </c>
    </row>
    <row r="45" spans="1:9" ht="21" customHeight="1" x14ac:dyDescent="0.2">
      <c r="A45" s="2">
        <f>IFERROR(VLOOKUP(B45,'[1]DADOS (OCULTAR)'!$Q$3:$S$136,3,0),"")</f>
        <v>10583920000800</v>
      </c>
      <c r="B45" s="3" t="s">
        <v>9</v>
      </c>
      <c r="C45" s="4">
        <v>8282077000103</v>
      </c>
      <c r="D45" s="5" t="s">
        <v>62</v>
      </c>
      <c r="E45" s="6">
        <v>3</v>
      </c>
      <c r="F45" s="10">
        <v>45231</v>
      </c>
      <c r="G45" s="10">
        <v>45597</v>
      </c>
      <c r="H45" s="8">
        <v>0</v>
      </c>
      <c r="I45" s="9" t="s">
        <v>65</v>
      </c>
    </row>
    <row r="46" spans="1:9" ht="21" customHeight="1" x14ac:dyDescent="0.2">
      <c r="A46" s="2">
        <f>IFERROR(VLOOKUP(B46,'[1]DADOS (OCULTAR)'!$Q$3:$S$136,3,0),"")</f>
        <v>10583920000800</v>
      </c>
      <c r="B46" s="3" t="s">
        <v>9</v>
      </c>
      <c r="C46" s="4">
        <v>14951481000125</v>
      </c>
      <c r="D46" s="5" t="s">
        <v>66</v>
      </c>
      <c r="E46" s="6">
        <v>1</v>
      </c>
      <c r="F46" s="10">
        <v>42917</v>
      </c>
      <c r="G46" s="10">
        <v>43282</v>
      </c>
      <c r="H46" s="8">
        <v>3000</v>
      </c>
      <c r="I46" s="9" t="s">
        <v>67</v>
      </c>
    </row>
    <row r="47" spans="1:9" ht="21" customHeight="1" x14ac:dyDescent="0.2">
      <c r="A47" s="2">
        <f>IFERROR(VLOOKUP(B47,'[1]DADOS (OCULTAR)'!$Q$3:$S$136,3,0),"")</f>
        <v>10583920000800</v>
      </c>
      <c r="B47" s="3" t="s">
        <v>9</v>
      </c>
      <c r="C47" s="4">
        <v>14951481000125</v>
      </c>
      <c r="D47" s="5" t="s">
        <v>66</v>
      </c>
      <c r="E47" s="6">
        <v>2</v>
      </c>
      <c r="F47" s="10">
        <v>43282</v>
      </c>
      <c r="G47" s="10" t="s">
        <v>68</v>
      </c>
      <c r="H47" s="8">
        <v>3000</v>
      </c>
      <c r="I47" s="9" t="s">
        <v>69</v>
      </c>
    </row>
    <row r="48" spans="1:9" ht="21" customHeight="1" x14ac:dyDescent="0.2">
      <c r="A48" s="2">
        <f>IFERROR(VLOOKUP(B48,'[1]DADOS (OCULTAR)'!$Q$3:$S$136,3,0),"")</f>
        <v>10583920000800</v>
      </c>
      <c r="B48" s="3" t="s">
        <v>9</v>
      </c>
      <c r="C48" s="4">
        <v>14951481000125</v>
      </c>
      <c r="D48" s="5" t="s">
        <v>66</v>
      </c>
      <c r="E48" s="6">
        <v>3</v>
      </c>
      <c r="F48" s="10">
        <v>43647</v>
      </c>
      <c r="G48" s="10">
        <v>44013</v>
      </c>
      <c r="H48" s="8">
        <v>3300</v>
      </c>
      <c r="I48" s="9" t="s">
        <v>70</v>
      </c>
    </row>
    <row r="49" spans="1:9" ht="21" customHeight="1" x14ac:dyDescent="0.2">
      <c r="A49" s="2">
        <f>IFERROR(VLOOKUP(B49,'[1]DADOS (OCULTAR)'!$Q$3:$S$136,3,0),"")</f>
        <v>10583920000800</v>
      </c>
      <c r="B49" s="3" t="s">
        <v>9</v>
      </c>
      <c r="C49" s="4">
        <v>14951481000125</v>
      </c>
      <c r="D49" s="5" t="s">
        <v>66</v>
      </c>
      <c r="E49" s="6">
        <v>4</v>
      </c>
      <c r="F49" s="10">
        <v>44013</v>
      </c>
      <c r="G49" s="10">
        <v>44378</v>
      </c>
      <c r="H49" s="8">
        <v>3300</v>
      </c>
      <c r="I49" s="9" t="s">
        <v>71</v>
      </c>
    </row>
    <row r="50" spans="1:9" ht="21" customHeight="1" x14ac:dyDescent="0.2">
      <c r="A50" s="2">
        <f>IFERROR(VLOOKUP(B50,'[1]DADOS (OCULTAR)'!$Q$3:$S$136,3,0),"")</f>
        <v>10583920000800</v>
      </c>
      <c r="B50" s="3" t="s">
        <v>9</v>
      </c>
      <c r="C50" s="4">
        <v>14951481000125</v>
      </c>
      <c r="D50" s="5" t="s">
        <v>66</v>
      </c>
      <c r="E50" s="6">
        <v>5</v>
      </c>
      <c r="F50" s="10">
        <v>44378</v>
      </c>
      <c r="G50" s="10">
        <v>44743</v>
      </c>
      <c r="H50" s="8">
        <v>3300</v>
      </c>
      <c r="I50" s="9" t="s">
        <v>72</v>
      </c>
    </row>
    <row r="51" spans="1:9" ht="21" customHeight="1" x14ac:dyDescent="0.2">
      <c r="A51" s="2">
        <f>IFERROR(VLOOKUP(B51,'[1]DADOS (OCULTAR)'!$Q$3:$S$136,3,0),"")</f>
        <v>10583920000800</v>
      </c>
      <c r="B51" s="3" t="s">
        <v>9</v>
      </c>
      <c r="C51" s="4">
        <v>14951481000125</v>
      </c>
      <c r="D51" s="5" t="s">
        <v>66</v>
      </c>
      <c r="E51" s="6">
        <v>6</v>
      </c>
      <c r="F51" s="10">
        <v>44743</v>
      </c>
      <c r="G51" s="10">
        <v>45108</v>
      </c>
      <c r="H51" s="8">
        <v>3300</v>
      </c>
      <c r="I51" s="9" t="s">
        <v>73</v>
      </c>
    </row>
    <row r="52" spans="1:9" ht="21" customHeight="1" x14ac:dyDescent="0.2">
      <c r="A52" s="2">
        <f>IFERROR(VLOOKUP(B52,'[1]DADOS (OCULTAR)'!$Q$3:$S$136,3,0),"")</f>
        <v>10583920000800</v>
      </c>
      <c r="B52" s="3" t="s">
        <v>9</v>
      </c>
      <c r="C52" s="4">
        <v>14951481000125</v>
      </c>
      <c r="D52" s="5" t="s">
        <v>66</v>
      </c>
      <c r="E52" s="6">
        <v>1</v>
      </c>
      <c r="F52" s="10">
        <v>45231</v>
      </c>
      <c r="G52" s="10">
        <v>45597</v>
      </c>
      <c r="H52" s="8">
        <v>0</v>
      </c>
      <c r="I52" s="9" t="s">
        <v>74</v>
      </c>
    </row>
    <row r="53" spans="1:9" ht="21" customHeight="1" x14ac:dyDescent="0.2">
      <c r="A53" s="2">
        <f>IFERROR(VLOOKUP(B53,'[1]DADOS (OCULTAR)'!$Q$3:$S$136,3,0),"")</f>
        <v>10583920000800</v>
      </c>
      <c r="B53" s="3" t="s">
        <v>9</v>
      </c>
      <c r="C53" s="4">
        <v>24402663000109</v>
      </c>
      <c r="D53" s="5" t="s">
        <v>75</v>
      </c>
      <c r="E53" s="6">
        <v>1</v>
      </c>
      <c r="F53" s="10">
        <v>43425</v>
      </c>
      <c r="G53" s="10">
        <v>43790</v>
      </c>
      <c r="H53" s="8">
        <v>63156.61</v>
      </c>
      <c r="I53" s="9" t="s">
        <v>76</v>
      </c>
    </row>
    <row r="54" spans="1:9" ht="21" customHeight="1" x14ac:dyDescent="0.2">
      <c r="A54" s="2">
        <f>IFERROR(VLOOKUP(B54,'[1]DADOS (OCULTAR)'!$Q$3:$S$136,3,0),"")</f>
        <v>10583920000800</v>
      </c>
      <c r="B54" s="3" t="s">
        <v>9</v>
      </c>
      <c r="C54" s="4">
        <v>24402663000109</v>
      </c>
      <c r="D54" s="5" t="s">
        <v>75</v>
      </c>
      <c r="E54" s="6">
        <v>2</v>
      </c>
      <c r="F54" s="10">
        <v>43444</v>
      </c>
      <c r="G54" s="10">
        <v>43809</v>
      </c>
      <c r="H54" s="8">
        <v>78688.679999999993</v>
      </c>
      <c r="I54" s="9" t="s">
        <v>77</v>
      </c>
    </row>
    <row r="55" spans="1:9" ht="21" customHeight="1" x14ac:dyDescent="0.2">
      <c r="A55" s="2">
        <f>IFERROR(VLOOKUP(B55,'[1]DADOS (OCULTAR)'!$Q$3:$S$136,3,0),"")</f>
        <v>10583920000800</v>
      </c>
      <c r="B55" s="3" t="s">
        <v>9</v>
      </c>
      <c r="C55" s="4">
        <v>24402663000109</v>
      </c>
      <c r="D55" s="5" t="s">
        <v>75</v>
      </c>
      <c r="E55" s="6">
        <v>3</v>
      </c>
      <c r="F55" s="10">
        <v>43496</v>
      </c>
      <c r="G55" s="10">
        <v>43861</v>
      </c>
      <c r="H55" s="8">
        <v>82388.7</v>
      </c>
      <c r="I55" s="9" t="s">
        <v>78</v>
      </c>
    </row>
    <row r="56" spans="1:9" ht="21" customHeight="1" x14ac:dyDescent="0.2">
      <c r="A56" s="2">
        <f>IFERROR(VLOOKUP(B56,'[1]DADOS (OCULTAR)'!$Q$3:$S$136,3,0),"")</f>
        <v>10583920000800</v>
      </c>
      <c r="B56" s="3" t="s">
        <v>9</v>
      </c>
      <c r="C56" s="4">
        <v>24402663000109</v>
      </c>
      <c r="D56" s="5" t="s">
        <v>75</v>
      </c>
      <c r="E56" s="6">
        <v>4</v>
      </c>
      <c r="F56" s="10">
        <v>43678</v>
      </c>
      <c r="G56" s="10">
        <v>44044</v>
      </c>
      <c r="H56" s="8">
        <v>83335.95</v>
      </c>
      <c r="I56" s="9" t="s">
        <v>79</v>
      </c>
    </row>
    <row r="57" spans="1:9" ht="21" customHeight="1" x14ac:dyDescent="0.2">
      <c r="A57" s="2">
        <f>IFERROR(VLOOKUP(B57,'[1]DADOS (OCULTAR)'!$Q$3:$S$136,3,0),"")</f>
        <v>10583920000800</v>
      </c>
      <c r="B57" s="3" t="s">
        <v>9</v>
      </c>
      <c r="C57" s="4">
        <v>24402663000109</v>
      </c>
      <c r="D57" s="5" t="s">
        <v>75</v>
      </c>
      <c r="E57" s="6">
        <v>5</v>
      </c>
      <c r="F57" s="10">
        <v>43790</v>
      </c>
      <c r="G57" s="10">
        <v>44156</v>
      </c>
      <c r="H57" s="8">
        <v>83335.95</v>
      </c>
      <c r="I57" s="9" t="s">
        <v>80</v>
      </c>
    </row>
    <row r="58" spans="1:9" ht="21" customHeight="1" x14ac:dyDescent="0.2">
      <c r="A58" s="2">
        <f>IFERROR(VLOOKUP(B58,'[1]DADOS (OCULTAR)'!$Q$3:$S$136,3,0),"")</f>
        <v>10583920000800</v>
      </c>
      <c r="B58" s="3" t="s">
        <v>9</v>
      </c>
      <c r="C58" s="4">
        <v>24402663000109</v>
      </c>
      <c r="D58" s="5" t="s">
        <v>75</v>
      </c>
      <c r="E58" s="6">
        <v>6</v>
      </c>
      <c r="F58" s="10">
        <v>44044</v>
      </c>
      <c r="G58" s="10">
        <v>44409</v>
      </c>
      <c r="H58" s="8">
        <v>84188.4</v>
      </c>
      <c r="I58" s="9" t="s">
        <v>81</v>
      </c>
    </row>
    <row r="59" spans="1:9" ht="21" customHeight="1" x14ac:dyDescent="0.2">
      <c r="A59" s="2">
        <f>IFERROR(VLOOKUP(B59,'[1]DADOS (OCULTAR)'!$Q$3:$S$136,3,0),"")</f>
        <v>10583920000800</v>
      </c>
      <c r="B59" s="3" t="s">
        <v>9</v>
      </c>
      <c r="C59" s="4">
        <v>24402663000109</v>
      </c>
      <c r="D59" s="5" t="s">
        <v>75</v>
      </c>
      <c r="E59" s="6">
        <v>7</v>
      </c>
      <c r="F59" s="10">
        <v>44156</v>
      </c>
      <c r="G59" s="10">
        <v>44521</v>
      </c>
      <c r="H59" s="8">
        <v>84188.4</v>
      </c>
      <c r="I59" s="9" t="s">
        <v>82</v>
      </c>
    </row>
    <row r="60" spans="1:9" ht="21" customHeight="1" x14ac:dyDescent="0.2">
      <c r="A60" s="2">
        <f>IFERROR(VLOOKUP(B60,'[1]DADOS (OCULTAR)'!$Q$3:$S$136,3,0),"")</f>
        <v>10583920000800</v>
      </c>
      <c r="B60" s="3" t="s">
        <v>9</v>
      </c>
      <c r="C60" s="4">
        <v>24402663000109</v>
      </c>
      <c r="D60" s="5" t="s">
        <v>75</v>
      </c>
      <c r="E60" s="6">
        <v>8</v>
      </c>
      <c r="F60" s="10">
        <v>44287</v>
      </c>
      <c r="G60" s="10">
        <v>44652</v>
      </c>
      <c r="H60" s="8">
        <v>93381.08</v>
      </c>
      <c r="I60" s="9" t="s">
        <v>83</v>
      </c>
    </row>
    <row r="61" spans="1:9" ht="21" customHeight="1" x14ac:dyDescent="0.2">
      <c r="A61" s="2">
        <f>IFERROR(VLOOKUP(B61,'[1]DADOS (OCULTAR)'!$Q$3:$S$136,3,0),"")</f>
        <v>10583920000800</v>
      </c>
      <c r="B61" s="3" t="s">
        <v>9</v>
      </c>
      <c r="C61" s="4">
        <v>24402663000109</v>
      </c>
      <c r="D61" s="5" t="s">
        <v>75</v>
      </c>
      <c r="E61" s="6">
        <v>9</v>
      </c>
      <c r="F61" s="10">
        <v>44409</v>
      </c>
      <c r="G61" s="10">
        <v>44774</v>
      </c>
      <c r="H61" s="8">
        <v>94272.41</v>
      </c>
      <c r="I61" s="9" t="s">
        <v>84</v>
      </c>
    </row>
    <row r="62" spans="1:9" ht="21" customHeight="1" x14ac:dyDescent="0.2">
      <c r="A62" s="2">
        <f>IFERROR(VLOOKUP(B62,'[1]DADOS (OCULTAR)'!$Q$3:$S$136,3,0),"")</f>
        <v>10583920000800</v>
      </c>
      <c r="B62" s="3" t="s">
        <v>9</v>
      </c>
      <c r="C62" s="4">
        <v>24402663000109</v>
      </c>
      <c r="D62" s="5" t="s">
        <v>75</v>
      </c>
      <c r="E62" s="6">
        <v>10</v>
      </c>
      <c r="F62" s="10">
        <v>44521</v>
      </c>
      <c r="G62" s="10">
        <v>44886</v>
      </c>
      <c r="H62" s="8">
        <v>94272.41</v>
      </c>
      <c r="I62" s="9" t="s">
        <v>85</v>
      </c>
    </row>
    <row r="63" spans="1:9" ht="21" customHeight="1" x14ac:dyDescent="0.2">
      <c r="A63" s="2">
        <f>IFERROR(VLOOKUP(B63,'[1]DADOS (OCULTAR)'!$Q$3:$S$136,3,0),"")</f>
        <v>10583920000800</v>
      </c>
      <c r="B63" s="3" t="s">
        <v>9</v>
      </c>
      <c r="C63" s="4">
        <v>24402663000109</v>
      </c>
      <c r="D63" s="5" t="s">
        <v>75</v>
      </c>
      <c r="E63" s="6">
        <v>11</v>
      </c>
      <c r="F63" s="10">
        <v>44743</v>
      </c>
      <c r="G63" s="10">
        <v>45108</v>
      </c>
      <c r="H63" s="8">
        <v>99061.02</v>
      </c>
      <c r="I63" s="9" t="s">
        <v>86</v>
      </c>
    </row>
    <row r="64" spans="1:9" ht="21" customHeight="1" x14ac:dyDescent="0.2">
      <c r="A64" s="2">
        <f>IFERROR(VLOOKUP(B64,'[1]DADOS (OCULTAR)'!$Q$3:$S$136,3,0),"")</f>
        <v>10583920000800</v>
      </c>
      <c r="B64" s="3" t="s">
        <v>9</v>
      </c>
      <c r="C64" s="4">
        <v>24402663000109</v>
      </c>
      <c r="D64" s="5" t="s">
        <v>75</v>
      </c>
      <c r="E64" s="6">
        <v>1</v>
      </c>
      <c r="F64" s="10">
        <v>44910</v>
      </c>
      <c r="G64" s="10">
        <v>45275</v>
      </c>
      <c r="H64" s="8">
        <v>115168</v>
      </c>
      <c r="I64" s="9" t="s">
        <v>87</v>
      </c>
    </row>
    <row r="65" spans="1:9" ht="21" customHeight="1" x14ac:dyDescent="0.2">
      <c r="A65" s="2">
        <f>IFERROR(VLOOKUP(B65,'[1]DADOS (OCULTAR)'!$Q$3:$S$136,3,0),"")</f>
        <v>10583920000800</v>
      </c>
      <c r="B65" s="3" t="s">
        <v>9</v>
      </c>
      <c r="C65" s="4">
        <v>26467687000163</v>
      </c>
      <c r="D65" s="5" t="s">
        <v>88</v>
      </c>
      <c r="E65" s="6">
        <v>1</v>
      </c>
      <c r="F65" s="10">
        <v>43040</v>
      </c>
      <c r="G65" s="10">
        <v>43405</v>
      </c>
      <c r="H65" s="8">
        <v>2460</v>
      </c>
      <c r="I65" s="9" t="s">
        <v>89</v>
      </c>
    </row>
    <row r="66" spans="1:9" ht="21" customHeight="1" x14ac:dyDescent="0.2">
      <c r="A66" s="2">
        <f>IFERROR(VLOOKUP(B66,'[1]DADOS (OCULTAR)'!$Q$3:$S$136,3,0),"")</f>
        <v>10583920000800</v>
      </c>
      <c r="B66" s="3" t="s">
        <v>9</v>
      </c>
      <c r="C66" s="4">
        <v>26467687000163</v>
      </c>
      <c r="D66" s="5" t="s">
        <v>88</v>
      </c>
      <c r="E66" s="6">
        <v>2</v>
      </c>
      <c r="F66" s="10">
        <v>43405</v>
      </c>
      <c r="G66" s="10">
        <v>43770</v>
      </c>
      <c r="H66" s="8">
        <v>2460</v>
      </c>
      <c r="I66" s="9" t="s">
        <v>90</v>
      </c>
    </row>
    <row r="67" spans="1:9" ht="21" customHeight="1" x14ac:dyDescent="0.2">
      <c r="A67" s="2">
        <f>IFERROR(VLOOKUP(B67,'[1]DADOS (OCULTAR)'!$Q$3:$S$136,3,0),"")</f>
        <v>10583920000800</v>
      </c>
      <c r="B67" s="3" t="s">
        <v>9</v>
      </c>
      <c r="C67" s="4">
        <v>26467687000163</v>
      </c>
      <c r="D67" s="5" t="s">
        <v>88</v>
      </c>
      <c r="E67" s="6">
        <v>3</v>
      </c>
      <c r="F67" s="10">
        <v>43770</v>
      </c>
      <c r="G67" s="10">
        <v>44136</v>
      </c>
      <c r="H67" s="8">
        <v>2460</v>
      </c>
      <c r="I67" s="9" t="s">
        <v>91</v>
      </c>
    </row>
    <row r="68" spans="1:9" ht="21" customHeight="1" x14ac:dyDescent="0.2">
      <c r="A68" s="2">
        <f>IFERROR(VLOOKUP(B68,'[1]DADOS (OCULTAR)'!$Q$3:$S$136,3,0),"")</f>
        <v>10583920000800</v>
      </c>
      <c r="B68" s="3" t="s">
        <v>9</v>
      </c>
      <c r="C68" s="4">
        <v>26467687000163</v>
      </c>
      <c r="D68" s="5" t="s">
        <v>88</v>
      </c>
      <c r="E68" s="6">
        <v>4</v>
      </c>
      <c r="F68" s="10">
        <v>44136</v>
      </c>
      <c r="G68" s="10">
        <v>44501</v>
      </c>
      <c r="H68" s="8">
        <v>2460</v>
      </c>
      <c r="I68" s="9" t="s">
        <v>92</v>
      </c>
    </row>
    <row r="69" spans="1:9" ht="21" customHeight="1" x14ac:dyDescent="0.2">
      <c r="A69" s="2">
        <f>IFERROR(VLOOKUP(B69,'[1]DADOS (OCULTAR)'!$Q$3:$S$136,3,0),"")</f>
        <v>10583920000800</v>
      </c>
      <c r="B69" s="3" t="s">
        <v>9</v>
      </c>
      <c r="C69" s="4">
        <v>26467687000163</v>
      </c>
      <c r="D69" s="5" t="s">
        <v>88</v>
      </c>
      <c r="E69" s="6">
        <v>5</v>
      </c>
      <c r="F69" s="10">
        <v>44501</v>
      </c>
      <c r="G69" s="10">
        <v>44866</v>
      </c>
      <c r="H69" s="8">
        <v>2460</v>
      </c>
      <c r="I69" s="9" t="s">
        <v>93</v>
      </c>
    </row>
    <row r="70" spans="1:9" ht="21" customHeight="1" x14ac:dyDescent="0.2">
      <c r="A70" s="2">
        <f>IFERROR(VLOOKUP(B70,'[1]DADOS (OCULTAR)'!$Q$3:$S$136,3,0),"")</f>
        <v>10583920000800</v>
      </c>
      <c r="B70" s="3" t="s">
        <v>9</v>
      </c>
      <c r="C70" s="4">
        <v>26467687000163</v>
      </c>
      <c r="D70" s="5" t="s">
        <v>88</v>
      </c>
      <c r="E70" s="6">
        <v>1</v>
      </c>
      <c r="F70" s="10">
        <v>45231</v>
      </c>
      <c r="G70" s="10">
        <v>45597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(OCULTAR)'!$Q$3:$S$136,3,0),"")</f>
        <v>10583920000800</v>
      </c>
      <c r="B71" s="3" t="s">
        <v>9</v>
      </c>
      <c r="C71" s="4">
        <v>41231135000145</v>
      </c>
      <c r="D71" s="5" t="s">
        <v>95</v>
      </c>
      <c r="E71" s="6">
        <v>1</v>
      </c>
      <c r="F71" s="10">
        <v>44896</v>
      </c>
      <c r="G71" s="10">
        <v>45261</v>
      </c>
      <c r="H71" s="8">
        <v>40</v>
      </c>
      <c r="I71" s="9" t="s">
        <v>96</v>
      </c>
    </row>
    <row r="72" spans="1:9" ht="21" customHeight="1" x14ac:dyDescent="0.2">
      <c r="A72" s="2">
        <f>IFERROR(VLOOKUP(B72,'[1]DADOS (OCULTAR)'!$Q$3:$S$136,3,0),"")</f>
        <v>10583920000800</v>
      </c>
      <c r="B72" s="3" t="s">
        <v>9</v>
      </c>
      <c r="C72" s="4">
        <v>41231135000145</v>
      </c>
      <c r="D72" s="5" t="s">
        <v>95</v>
      </c>
      <c r="E72" s="6">
        <v>2</v>
      </c>
      <c r="F72" s="10">
        <v>45231</v>
      </c>
      <c r="G72" s="10">
        <v>45597</v>
      </c>
      <c r="H72" s="8">
        <v>0</v>
      </c>
      <c r="I72" s="9" t="s">
        <v>97</v>
      </c>
    </row>
    <row r="73" spans="1:9" ht="21" customHeight="1" x14ac:dyDescent="0.2">
      <c r="A73" s="2">
        <f>IFERROR(VLOOKUP(B73,'[1]DADOS (OCULTAR)'!$Q$3:$S$136,3,0),"")</f>
        <v>10583920000800</v>
      </c>
      <c r="B73" s="3" t="s">
        <v>9</v>
      </c>
      <c r="C73" s="4">
        <v>41231135000145</v>
      </c>
      <c r="D73" s="5" t="s">
        <v>95</v>
      </c>
      <c r="E73" s="6">
        <v>3</v>
      </c>
      <c r="F73" s="10">
        <v>45261</v>
      </c>
      <c r="G73" s="10">
        <v>45627</v>
      </c>
      <c r="H73" s="8">
        <v>40</v>
      </c>
      <c r="I73" s="9" t="s">
        <v>98</v>
      </c>
    </row>
    <row r="74" spans="1:9" ht="21" customHeight="1" x14ac:dyDescent="0.2">
      <c r="A74" s="2">
        <f>IFERROR(VLOOKUP(B74,'[1]DADOS (OCULTAR)'!$Q$3:$S$136,3,0),"")</f>
        <v>10583920000800</v>
      </c>
      <c r="B74" s="3" t="s">
        <v>9</v>
      </c>
      <c r="C74" s="4">
        <v>27837083000124</v>
      </c>
      <c r="D74" s="5" t="s">
        <v>99</v>
      </c>
      <c r="E74" s="6">
        <v>1</v>
      </c>
      <c r="F74" s="10">
        <v>44501</v>
      </c>
      <c r="G74" s="10">
        <v>44866</v>
      </c>
      <c r="H74" s="8">
        <v>2.5499999999999998</v>
      </c>
      <c r="I74" s="9" t="s">
        <v>100</v>
      </c>
    </row>
    <row r="75" spans="1:9" ht="21" customHeight="1" x14ac:dyDescent="0.2">
      <c r="A75" s="2">
        <f>IFERROR(VLOOKUP(B75,'[1]DADOS (OCULTAR)'!$Q$3:$S$136,3,0),"")</f>
        <v>10583920000800</v>
      </c>
      <c r="B75" s="3" t="s">
        <v>9</v>
      </c>
      <c r="C75" s="4">
        <v>27837083000124</v>
      </c>
      <c r="D75" s="5" t="s">
        <v>99</v>
      </c>
      <c r="E75" s="6">
        <v>2</v>
      </c>
      <c r="F75" s="10">
        <v>44866</v>
      </c>
      <c r="G75" s="10">
        <v>45231</v>
      </c>
      <c r="H75" s="8">
        <v>2.8</v>
      </c>
      <c r="I75" s="9" t="s">
        <v>101</v>
      </c>
    </row>
    <row r="76" spans="1:9" ht="21" customHeight="1" x14ac:dyDescent="0.2">
      <c r="A76" s="2">
        <f>IFERROR(VLOOKUP(B76,'[1]DADOS (OCULTAR)'!$Q$3:$S$136,3,0),"")</f>
        <v>10583920000800</v>
      </c>
      <c r="B76" s="3" t="s">
        <v>9</v>
      </c>
      <c r="C76" s="4">
        <v>27837083000124</v>
      </c>
      <c r="D76" s="5" t="s">
        <v>99</v>
      </c>
      <c r="E76" s="6">
        <v>3</v>
      </c>
      <c r="F76" s="10">
        <v>45231</v>
      </c>
      <c r="G76" s="10">
        <v>45597</v>
      </c>
      <c r="H76" s="8">
        <v>2.94</v>
      </c>
      <c r="I76" s="9" t="s">
        <v>102</v>
      </c>
    </row>
    <row r="77" spans="1:9" ht="21" customHeight="1" x14ac:dyDescent="0.2">
      <c r="A77" s="2">
        <f>IFERROR(VLOOKUP(B77,'[1]DADOS (OCULTAR)'!$Q$3:$S$136,3,0),"")</f>
        <v>10583920000800</v>
      </c>
      <c r="B77" s="3" t="s">
        <v>9</v>
      </c>
      <c r="C77" s="4">
        <v>27816524000101</v>
      </c>
      <c r="D77" s="5" t="s">
        <v>103</v>
      </c>
      <c r="E77" s="6">
        <v>1</v>
      </c>
      <c r="F77" s="10">
        <v>43294</v>
      </c>
      <c r="G77" s="10">
        <v>43659</v>
      </c>
      <c r="H77" s="8">
        <v>95000</v>
      </c>
      <c r="I77" s="9" t="s">
        <v>104</v>
      </c>
    </row>
    <row r="78" spans="1:9" ht="21" customHeight="1" x14ac:dyDescent="0.2">
      <c r="A78" s="2">
        <f>IFERROR(VLOOKUP(B78,'[1]DADOS (OCULTAR)'!$Q$3:$S$136,3,0),"")</f>
        <v>10583920000800</v>
      </c>
      <c r="B78" s="3" t="s">
        <v>9</v>
      </c>
      <c r="C78" s="4">
        <v>27816524000101</v>
      </c>
      <c r="D78" s="5" t="s">
        <v>103</v>
      </c>
      <c r="E78" s="6">
        <v>2</v>
      </c>
      <c r="F78" s="10">
        <v>43659</v>
      </c>
      <c r="G78" s="10">
        <v>44025</v>
      </c>
      <c r="H78" s="8">
        <v>104100</v>
      </c>
      <c r="I78" s="9" t="s">
        <v>105</v>
      </c>
    </row>
    <row r="79" spans="1:9" ht="21" customHeight="1" x14ac:dyDescent="0.2">
      <c r="A79" s="2">
        <f>IFERROR(VLOOKUP(B79,'[1]DADOS (OCULTAR)'!$Q$3:$S$136,3,0),"")</f>
        <v>10583920000800</v>
      </c>
      <c r="B79" s="3" t="s">
        <v>9</v>
      </c>
      <c r="C79" s="4">
        <v>27816524000101</v>
      </c>
      <c r="D79" s="5" t="s">
        <v>103</v>
      </c>
      <c r="E79" s="6">
        <v>3</v>
      </c>
      <c r="F79" s="10">
        <v>44025</v>
      </c>
      <c r="G79" s="10">
        <v>44390</v>
      </c>
      <c r="H79" s="8">
        <v>104100</v>
      </c>
      <c r="I79" s="9" t="s">
        <v>106</v>
      </c>
    </row>
    <row r="80" spans="1:9" ht="21" customHeight="1" x14ac:dyDescent="0.2">
      <c r="A80" s="2">
        <f>IFERROR(VLOOKUP(B80,'[1]DADOS (OCULTAR)'!$Q$3:$S$136,3,0),"")</f>
        <v>10583920000800</v>
      </c>
      <c r="B80" s="3" t="s">
        <v>9</v>
      </c>
      <c r="C80" s="4">
        <v>27816524000101</v>
      </c>
      <c r="D80" s="5" t="s">
        <v>103</v>
      </c>
      <c r="E80" s="6">
        <v>4</v>
      </c>
      <c r="F80" s="10">
        <v>44390</v>
      </c>
      <c r="G80" s="10">
        <v>44755</v>
      </c>
      <c r="H80" s="8">
        <v>104100</v>
      </c>
      <c r="I80" s="9" t="s">
        <v>107</v>
      </c>
    </row>
    <row r="81" spans="1:9" ht="21" customHeight="1" x14ac:dyDescent="0.2">
      <c r="A81" s="2">
        <f>IFERROR(VLOOKUP(B81,'[1]DADOS (OCULTAR)'!$Q$3:$S$136,3,0),"")</f>
        <v>10583920000800</v>
      </c>
      <c r="B81" s="3" t="s">
        <v>9</v>
      </c>
      <c r="C81" s="4">
        <v>27816524000101</v>
      </c>
      <c r="D81" s="5" t="s">
        <v>108</v>
      </c>
      <c r="E81" s="6">
        <v>1</v>
      </c>
      <c r="F81" s="10">
        <v>45286</v>
      </c>
      <c r="G81" s="10">
        <v>45652</v>
      </c>
      <c r="H81" s="8">
        <v>0</v>
      </c>
      <c r="I81" s="9" t="s">
        <v>109</v>
      </c>
    </row>
    <row r="82" spans="1:9" ht="21" customHeight="1" x14ac:dyDescent="0.2">
      <c r="A82" s="2">
        <f>IFERROR(VLOOKUP(B82,'[1]DADOS (OCULTAR)'!$Q$3:$S$136,3,0),"")</f>
        <v>10583920000800</v>
      </c>
      <c r="B82" s="3" t="s">
        <v>9</v>
      </c>
      <c r="C82" s="4">
        <v>27816524000101</v>
      </c>
      <c r="D82" s="5" t="s">
        <v>108</v>
      </c>
      <c r="E82" s="6">
        <v>2</v>
      </c>
      <c r="F82" s="10">
        <v>45323</v>
      </c>
      <c r="G82" s="10">
        <v>45689</v>
      </c>
      <c r="H82" s="8">
        <v>138250</v>
      </c>
      <c r="I82" s="9" t="s">
        <v>110</v>
      </c>
    </row>
    <row r="83" spans="1:9" ht="21" customHeight="1" x14ac:dyDescent="0.2">
      <c r="A83" s="2">
        <f>IFERROR(VLOOKUP(B83,'[1]DADOS (OCULTAR)'!$Q$3:$S$136,3,0),"")</f>
        <v>10583920000800</v>
      </c>
      <c r="B83" s="3" t="s">
        <v>9</v>
      </c>
      <c r="C83" s="4">
        <v>27319301000139</v>
      </c>
      <c r="D83" s="5" t="s">
        <v>111</v>
      </c>
      <c r="E83" s="6">
        <v>1</v>
      </c>
      <c r="F83" s="10">
        <v>45231</v>
      </c>
      <c r="G83" s="10">
        <v>45597</v>
      </c>
      <c r="H83" s="8">
        <v>0</v>
      </c>
      <c r="I83" s="9" t="s">
        <v>112</v>
      </c>
    </row>
    <row r="84" spans="1:9" ht="21" customHeight="1" x14ac:dyDescent="0.2">
      <c r="A84" s="2">
        <f>IFERROR(VLOOKUP(B84,'[1]DADOS (OCULTAR)'!$Q$3:$S$136,3,0),"")</f>
        <v>10583920000800</v>
      </c>
      <c r="B84" s="3" t="s">
        <v>9</v>
      </c>
      <c r="C84" s="4">
        <v>31145185000156</v>
      </c>
      <c r="D84" s="5" t="s">
        <v>113</v>
      </c>
      <c r="E84" s="6">
        <v>1</v>
      </c>
      <c r="F84" s="10">
        <v>44287</v>
      </c>
      <c r="G84" s="10">
        <v>44652</v>
      </c>
      <c r="H84" s="8">
        <v>180000</v>
      </c>
      <c r="I84" s="9" t="s">
        <v>114</v>
      </c>
    </row>
    <row r="85" spans="1:9" ht="21" customHeight="1" x14ac:dyDescent="0.2">
      <c r="A85" s="2">
        <f>IFERROR(VLOOKUP(B85,'[1]DADOS (OCULTAR)'!$Q$3:$S$136,3,0),"")</f>
        <v>10583920000800</v>
      </c>
      <c r="B85" s="3" t="s">
        <v>9</v>
      </c>
      <c r="C85" s="4">
        <v>31145185000156</v>
      </c>
      <c r="D85" s="5" t="s">
        <v>113</v>
      </c>
      <c r="E85" s="6">
        <v>2</v>
      </c>
      <c r="F85" s="10">
        <v>44317</v>
      </c>
      <c r="G85" s="10">
        <v>44682</v>
      </c>
      <c r="H85" s="8">
        <v>180000</v>
      </c>
      <c r="I85" s="9" t="s">
        <v>115</v>
      </c>
    </row>
    <row r="86" spans="1:9" ht="21" customHeight="1" x14ac:dyDescent="0.2">
      <c r="A86" s="2">
        <f>IFERROR(VLOOKUP(B86,'[1]DADOS (OCULTAR)'!$Q$3:$S$136,3,0),"")</f>
        <v>10583920000800</v>
      </c>
      <c r="B86" s="3" t="s">
        <v>9</v>
      </c>
      <c r="C86" s="4">
        <v>31145185000156</v>
      </c>
      <c r="D86" s="5" t="s">
        <v>113</v>
      </c>
      <c r="E86" s="6">
        <v>3</v>
      </c>
      <c r="F86" s="10">
        <v>44652</v>
      </c>
      <c r="G86" s="10">
        <v>45017</v>
      </c>
      <c r="H86" s="8">
        <v>180000</v>
      </c>
      <c r="I86" s="9" t="s">
        <v>116</v>
      </c>
    </row>
    <row r="87" spans="1:9" ht="21" customHeight="1" x14ac:dyDescent="0.2">
      <c r="A87" s="2">
        <f>IFERROR(VLOOKUP(B87,'[1]DADOS (OCULTAR)'!$Q$3:$S$136,3,0),"")</f>
        <v>10583920000800</v>
      </c>
      <c r="B87" s="3" t="s">
        <v>9</v>
      </c>
      <c r="C87" s="4">
        <v>31145185000156</v>
      </c>
      <c r="D87" s="5" t="s">
        <v>113</v>
      </c>
      <c r="E87" s="6">
        <v>4</v>
      </c>
      <c r="F87" s="10">
        <v>44805</v>
      </c>
      <c r="G87" s="10">
        <v>45170</v>
      </c>
      <c r="H87" s="8">
        <v>180000</v>
      </c>
      <c r="I87" s="9" t="s">
        <v>117</v>
      </c>
    </row>
    <row r="88" spans="1:9" ht="21" customHeight="1" x14ac:dyDescent="0.2">
      <c r="A88" s="2">
        <f>IFERROR(VLOOKUP(B88,'[1]DADOS (OCULTAR)'!$Q$3:$S$136,3,0),"")</f>
        <v>10583920000800</v>
      </c>
      <c r="B88" s="3" t="s">
        <v>9</v>
      </c>
      <c r="C88" s="4">
        <v>31145185000156</v>
      </c>
      <c r="D88" s="5" t="s">
        <v>113</v>
      </c>
      <c r="E88" s="6">
        <v>5</v>
      </c>
      <c r="F88" s="10">
        <v>45017</v>
      </c>
      <c r="G88" s="10">
        <v>45383</v>
      </c>
      <c r="H88" s="8">
        <v>180000</v>
      </c>
      <c r="I88" s="9" t="s">
        <v>118</v>
      </c>
    </row>
    <row r="89" spans="1:9" ht="21" customHeight="1" x14ac:dyDescent="0.2">
      <c r="A89" s="2">
        <f>IFERROR(VLOOKUP(B89,'[1]DADOS (OCULTAR)'!$Q$3:$S$136,3,0),"")</f>
        <v>10583920000800</v>
      </c>
      <c r="B89" s="3" t="s">
        <v>9</v>
      </c>
      <c r="C89" s="4">
        <v>31145185000156</v>
      </c>
      <c r="D89" s="5" t="s">
        <v>113</v>
      </c>
      <c r="E89" s="6">
        <v>6</v>
      </c>
      <c r="F89" s="10">
        <v>45231</v>
      </c>
      <c r="G89" s="10">
        <v>45597</v>
      </c>
      <c r="H89" s="8">
        <v>0</v>
      </c>
      <c r="I89" s="9" t="s">
        <v>119</v>
      </c>
    </row>
    <row r="90" spans="1:9" ht="21" customHeight="1" x14ac:dyDescent="0.2">
      <c r="A90" s="2">
        <f>IFERROR(VLOOKUP(B90,'[1]DADOS (OCULTAR)'!$Q$3:$S$136,3,0),"")</f>
        <v>10583920000800</v>
      </c>
      <c r="B90" s="3" t="s">
        <v>9</v>
      </c>
      <c r="C90" s="4">
        <v>31145185000156</v>
      </c>
      <c r="D90" s="5" t="s">
        <v>113</v>
      </c>
      <c r="E90" s="6">
        <v>7</v>
      </c>
      <c r="F90" s="10">
        <v>45383</v>
      </c>
      <c r="G90" s="10">
        <v>45748</v>
      </c>
      <c r="H90" s="8">
        <v>180000</v>
      </c>
      <c r="I90" s="9" t="s">
        <v>120</v>
      </c>
    </row>
    <row r="91" spans="1:9" ht="21" customHeight="1" x14ac:dyDescent="0.2">
      <c r="A91" s="2">
        <f>IFERROR(VLOOKUP(B91,'[1]DADOS (OCULTAR)'!$Q$3:$S$136,3,0),"")</f>
        <v>10583920000800</v>
      </c>
      <c r="B91" s="3" t="s">
        <v>9</v>
      </c>
      <c r="C91" s="4">
        <v>5097661000109</v>
      </c>
      <c r="D91" s="5" t="s">
        <v>121</v>
      </c>
      <c r="E91" s="6">
        <v>1</v>
      </c>
      <c r="F91" s="10">
        <v>43465</v>
      </c>
      <c r="G91" s="10">
        <v>43830</v>
      </c>
      <c r="H91" s="8">
        <v>1550</v>
      </c>
      <c r="I91" s="9" t="s">
        <v>122</v>
      </c>
    </row>
    <row r="92" spans="1:9" ht="21" customHeight="1" x14ac:dyDescent="0.2">
      <c r="A92" s="2">
        <f>IFERROR(VLOOKUP(B92,'[1]DADOS (OCULTAR)'!$Q$3:$S$136,3,0),"")</f>
        <v>10583920000800</v>
      </c>
      <c r="B92" s="3" t="s">
        <v>9</v>
      </c>
      <c r="C92" s="4">
        <v>5097661000109</v>
      </c>
      <c r="D92" s="5" t="s">
        <v>121</v>
      </c>
      <c r="E92" s="6">
        <v>2</v>
      </c>
      <c r="F92" s="10">
        <v>43580</v>
      </c>
      <c r="G92" s="10">
        <v>43946</v>
      </c>
      <c r="H92" s="8">
        <v>2550</v>
      </c>
      <c r="I92" s="9" t="s">
        <v>123</v>
      </c>
    </row>
    <row r="93" spans="1:9" ht="21" customHeight="1" x14ac:dyDescent="0.2">
      <c r="A93" s="2">
        <f>IFERROR(VLOOKUP(B93,'[1]DADOS (OCULTAR)'!$Q$3:$S$136,3,0),"")</f>
        <v>10583920000800</v>
      </c>
      <c r="B93" s="3" t="s">
        <v>9</v>
      </c>
      <c r="C93" s="4">
        <v>5097661000109</v>
      </c>
      <c r="D93" s="5" t="s">
        <v>121</v>
      </c>
      <c r="E93" s="6">
        <v>3</v>
      </c>
      <c r="F93" s="10">
        <v>43901</v>
      </c>
      <c r="G93" s="10">
        <v>44266</v>
      </c>
      <c r="H93" s="8">
        <v>3050</v>
      </c>
      <c r="I93" s="9" t="s">
        <v>124</v>
      </c>
    </row>
    <row r="94" spans="1:9" ht="21" customHeight="1" x14ac:dyDescent="0.2">
      <c r="A94" s="2">
        <f>IFERROR(VLOOKUP(B94,'[1]DADOS (OCULTAR)'!$Q$3:$S$136,3,0),"")</f>
        <v>10583920000800</v>
      </c>
      <c r="B94" s="3" t="s">
        <v>9</v>
      </c>
      <c r="C94" s="4">
        <v>5097661000109</v>
      </c>
      <c r="D94" s="5" t="s">
        <v>121</v>
      </c>
      <c r="E94" s="6">
        <v>4</v>
      </c>
      <c r="F94" s="10">
        <v>43941</v>
      </c>
      <c r="G94" s="10">
        <v>44306</v>
      </c>
      <c r="H94" s="8">
        <v>3050</v>
      </c>
      <c r="I94" s="9" t="s">
        <v>125</v>
      </c>
    </row>
    <row r="95" spans="1:9" ht="21" customHeight="1" x14ac:dyDescent="0.2">
      <c r="A95" s="2">
        <f>IFERROR(VLOOKUP(B95,'[1]DADOS (OCULTAR)'!$Q$3:$S$136,3,0),"")</f>
        <v>10583920000800</v>
      </c>
      <c r="B95" s="3" t="s">
        <v>9</v>
      </c>
      <c r="C95" s="4">
        <v>5097661000109</v>
      </c>
      <c r="D95" s="5" t="s">
        <v>121</v>
      </c>
      <c r="E95" s="6">
        <v>5</v>
      </c>
      <c r="F95" s="10">
        <v>44312</v>
      </c>
      <c r="G95" s="10">
        <v>44676</v>
      </c>
      <c r="H95" s="8">
        <v>3050</v>
      </c>
      <c r="I95" s="9" t="s">
        <v>126</v>
      </c>
    </row>
    <row r="96" spans="1:9" ht="21" customHeight="1" x14ac:dyDescent="0.2">
      <c r="A96" s="2">
        <f>IFERROR(VLOOKUP(B96,'[1]DADOS (OCULTAR)'!$Q$3:$S$136,3,0),"")</f>
        <v>10583920000800</v>
      </c>
      <c r="B96" s="3" t="s">
        <v>9</v>
      </c>
      <c r="C96" s="4">
        <v>5097661000109</v>
      </c>
      <c r="D96" s="5" t="s">
        <v>121</v>
      </c>
      <c r="E96" s="6">
        <v>1</v>
      </c>
      <c r="F96" s="10">
        <v>45231</v>
      </c>
      <c r="G96" s="10">
        <v>45597</v>
      </c>
      <c r="H96" s="8">
        <v>0</v>
      </c>
      <c r="I96" s="9" t="s">
        <v>127</v>
      </c>
    </row>
    <row r="97" spans="1:9" ht="21" customHeight="1" x14ac:dyDescent="0.2">
      <c r="A97" s="2">
        <f>IFERROR(VLOOKUP(B97,'[1]DADOS (OCULTAR)'!$Q$3:$S$136,3,0),"")</f>
        <v>10583920000800</v>
      </c>
      <c r="B97" s="3" t="s">
        <v>9</v>
      </c>
      <c r="C97" s="4">
        <v>20333958000101</v>
      </c>
      <c r="D97" s="5" t="s">
        <v>128</v>
      </c>
      <c r="E97" s="6">
        <v>1</v>
      </c>
      <c r="F97" s="10">
        <v>44593</v>
      </c>
      <c r="G97" s="10">
        <v>44958</v>
      </c>
      <c r="H97" s="8">
        <v>0</v>
      </c>
      <c r="I97" s="9" t="s">
        <v>129</v>
      </c>
    </row>
    <row r="98" spans="1:9" ht="21" customHeight="1" x14ac:dyDescent="0.2">
      <c r="A98" s="2">
        <f>IFERROR(VLOOKUP(B98,'[1]DADOS (OCULTAR)'!$Q$3:$S$136,3,0),"")</f>
        <v>10583920000800</v>
      </c>
      <c r="B98" s="3" t="s">
        <v>9</v>
      </c>
      <c r="C98" s="4">
        <v>610112000164</v>
      </c>
      <c r="D98" s="5" t="s">
        <v>130</v>
      </c>
      <c r="E98" s="6">
        <v>1</v>
      </c>
      <c r="F98" s="10">
        <v>42795</v>
      </c>
      <c r="G98" s="10">
        <v>43160</v>
      </c>
      <c r="H98" s="8">
        <v>0</v>
      </c>
      <c r="I98" s="9" t="s">
        <v>131</v>
      </c>
    </row>
    <row r="99" spans="1:9" ht="21" customHeight="1" x14ac:dyDescent="0.2">
      <c r="A99" s="2">
        <f>IFERROR(VLOOKUP(B99,'[1]DADOS (OCULTAR)'!$Q$3:$S$136,3,0),"")</f>
        <v>10583920000800</v>
      </c>
      <c r="B99" s="3" t="s">
        <v>9</v>
      </c>
      <c r="C99" s="4">
        <v>610112000164</v>
      </c>
      <c r="D99" s="5" t="s">
        <v>130</v>
      </c>
      <c r="E99" s="6">
        <v>2</v>
      </c>
      <c r="F99" s="10">
        <v>43160</v>
      </c>
      <c r="G99" s="10">
        <v>43525</v>
      </c>
      <c r="H99" s="8">
        <v>0</v>
      </c>
      <c r="I99" s="9" t="s">
        <v>132</v>
      </c>
    </row>
    <row r="100" spans="1:9" ht="21" customHeight="1" x14ac:dyDescent="0.2">
      <c r="A100" s="2">
        <f>IFERROR(VLOOKUP(B100,'[1]DADOS (OCULTAR)'!$Q$3:$S$136,3,0),"")</f>
        <v>10583920000800</v>
      </c>
      <c r="B100" s="3" t="s">
        <v>9</v>
      </c>
      <c r="C100" s="4">
        <v>610112000164</v>
      </c>
      <c r="D100" s="5" t="s">
        <v>130</v>
      </c>
      <c r="E100" s="6">
        <v>3</v>
      </c>
      <c r="F100" s="10">
        <v>43525</v>
      </c>
      <c r="G100" s="10">
        <v>43891</v>
      </c>
      <c r="H100" s="8">
        <v>0</v>
      </c>
      <c r="I100" s="9" t="s">
        <v>133</v>
      </c>
    </row>
    <row r="101" spans="1:9" ht="21" customHeight="1" x14ac:dyDescent="0.2">
      <c r="A101" s="2">
        <f>IFERROR(VLOOKUP(B101,'[1]DADOS (OCULTAR)'!$Q$3:$S$136,3,0),"")</f>
        <v>10583920000800</v>
      </c>
      <c r="B101" s="3" t="s">
        <v>9</v>
      </c>
      <c r="C101" s="4">
        <v>610112000164</v>
      </c>
      <c r="D101" s="5" t="s">
        <v>130</v>
      </c>
      <c r="E101" s="6">
        <v>4</v>
      </c>
      <c r="F101" s="10">
        <v>43891</v>
      </c>
      <c r="G101" s="10">
        <v>44256</v>
      </c>
      <c r="H101" s="8">
        <v>0</v>
      </c>
      <c r="I101" s="9" t="s">
        <v>134</v>
      </c>
    </row>
    <row r="102" spans="1:9" ht="21" customHeight="1" x14ac:dyDescent="0.2">
      <c r="A102" s="2">
        <f>IFERROR(VLOOKUP(B102,'[1]DADOS (OCULTAR)'!$Q$3:$S$136,3,0),"")</f>
        <v>10583920000800</v>
      </c>
      <c r="B102" s="3" t="s">
        <v>9</v>
      </c>
      <c r="C102" s="4">
        <v>610112000164</v>
      </c>
      <c r="D102" s="5" t="s">
        <v>130</v>
      </c>
      <c r="E102" s="6">
        <v>5</v>
      </c>
      <c r="F102" s="10">
        <v>44197</v>
      </c>
      <c r="G102" s="10">
        <v>44562</v>
      </c>
      <c r="H102" s="8">
        <v>0</v>
      </c>
      <c r="I102" s="9" t="s">
        <v>135</v>
      </c>
    </row>
    <row r="103" spans="1:9" ht="21" customHeight="1" x14ac:dyDescent="0.2">
      <c r="A103" s="2">
        <f>IFERROR(VLOOKUP(B103,'[1]DADOS (OCULTAR)'!$Q$3:$S$136,3,0),"")</f>
        <v>10583920000800</v>
      </c>
      <c r="B103" s="3" t="s">
        <v>9</v>
      </c>
      <c r="C103" s="4">
        <v>610112000164</v>
      </c>
      <c r="D103" s="5" t="s">
        <v>130</v>
      </c>
      <c r="E103" s="6">
        <v>6</v>
      </c>
      <c r="F103" s="10">
        <v>44256</v>
      </c>
      <c r="G103" s="10">
        <v>44621</v>
      </c>
      <c r="H103" s="8">
        <v>0</v>
      </c>
      <c r="I103" s="9" t="s">
        <v>136</v>
      </c>
    </row>
    <row r="104" spans="1:9" ht="21" customHeight="1" x14ac:dyDescent="0.2">
      <c r="A104" s="2">
        <f>IFERROR(VLOOKUP(B104,'[1]DADOS (OCULTAR)'!$Q$3:$S$136,3,0),"")</f>
        <v>10583920000800</v>
      </c>
      <c r="B104" s="3" t="s">
        <v>9</v>
      </c>
      <c r="C104" s="4">
        <v>610112000164</v>
      </c>
      <c r="D104" s="5" t="s">
        <v>130</v>
      </c>
      <c r="E104" s="6">
        <v>7</v>
      </c>
      <c r="F104" s="10">
        <v>44531</v>
      </c>
      <c r="G104" s="10">
        <v>44896</v>
      </c>
      <c r="H104" s="8">
        <v>0</v>
      </c>
      <c r="I104" s="9" t="s">
        <v>137</v>
      </c>
    </row>
    <row r="105" spans="1:9" ht="21" customHeight="1" x14ac:dyDescent="0.2">
      <c r="A105" s="2">
        <f>IFERROR(VLOOKUP(B105,'[1]DADOS (OCULTAR)'!$Q$3:$S$136,3,0),"")</f>
        <v>10583920000800</v>
      </c>
      <c r="B105" s="3" t="s">
        <v>9</v>
      </c>
      <c r="C105" s="4">
        <v>610112000164</v>
      </c>
      <c r="D105" s="5" t="s">
        <v>130</v>
      </c>
      <c r="E105" s="6">
        <v>8</v>
      </c>
      <c r="F105" s="10">
        <v>44621</v>
      </c>
      <c r="G105" s="10">
        <v>44986</v>
      </c>
      <c r="H105" s="8">
        <v>0</v>
      </c>
      <c r="I105" s="9" t="s">
        <v>138</v>
      </c>
    </row>
    <row r="106" spans="1:9" ht="21" customHeight="1" x14ac:dyDescent="0.2">
      <c r="A106" s="2">
        <f>IFERROR(VLOOKUP(B106,'[1]DADOS (OCULTAR)'!$Q$3:$S$136,3,0),"")</f>
        <v>10583920000800</v>
      </c>
      <c r="B106" s="3" t="s">
        <v>9</v>
      </c>
      <c r="C106" s="4">
        <v>610112000164</v>
      </c>
      <c r="D106" s="5" t="s">
        <v>130</v>
      </c>
      <c r="E106" s="6">
        <v>9</v>
      </c>
      <c r="F106" s="10">
        <v>44986</v>
      </c>
      <c r="G106" s="10">
        <v>45352</v>
      </c>
      <c r="H106" s="8">
        <v>0</v>
      </c>
      <c r="I106" s="9" t="s">
        <v>139</v>
      </c>
    </row>
    <row r="107" spans="1:9" ht="21" customHeight="1" x14ac:dyDescent="0.2">
      <c r="A107" s="2">
        <f>IFERROR(VLOOKUP(B107,'[1]DADOS (OCULTAR)'!$Q$3:$S$136,3,0),"")</f>
        <v>10583920000800</v>
      </c>
      <c r="B107" s="3" t="s">
        <v>9</v>
      </c>
      <c r="C107" s="4">
        <v>610112000164</v>
      </c>
      <c r="D107" s="5" t="s">
        <v>130</v>
      </c>
      <c r="E107" s="6">
        <v>10</v>
      </c>
      <c r="F107" s="10">
        <v>45231</v>
      </c>
      <c r="G107" s="10">
        <v>45597</v>
      </c>
      <c r="H107" s="8">
        <v>0</v>
      </c>
      <c r="I107" s="9" t="s">
        <v>140</v>
      </c>
    </row>
    <row r="108" spans="1:9" ht="21" customHeight="1" x14ac:dyDescent="0.2">
      <c r="A108" s="2">
        <f>IFERROR(VLOOKUP(B108,'[1]DADOS (OCULTAR)'!$Q$3:$S$136,3,0),"")</f>
        <v>10583920000800</v>
      </c>
      <c r="B108" s="3" t="s">
        <v>9</v>
      </c>
      <c r="C108" s="4">
        <v>610112000164</v>
      </c>
      <c r="D108" s="5" t="s">
        <v>130</v>
      </c>
      <c r="E108" s="6">
        <v>11</v>
      </c>
      <c r="F108" s="10">
        <v>45352</v>
      </c>
      <c r="G108" s="10">
        <v>45717</v>
      </c>
      <c r="H108" s="8">
        <v>0</v>
      </c>
      <c r="I108" s="9" t="s">
        <v>141</v>
      </c>
    </row>
    <row r="109" spans="1:9" ht="21" customHeight="1" x14ac:dyDescent="0.2">
      <c r="A109" s="2">
        <f>IFERROR(VLOOKUP(B109,'[1]DADOS (OCULTAR)'!$Q$3:$S$136,3,0),"")</f>
        <v>10583920000800</v>
      </c>
      <c r="B109" s="3" t="s">
        <v>9</v>
      </c>
      <c r="C109" s="4">
        <v>3237583006521</v>
      </c>
      <c r="D109" s="5" t="s">
        <v>142</v>
      </c>
      <c r="E109" s="6">
        <v>2</v>
      </c>
      <c r="F109" s="10">
        <v>45243</v>
      </c>
      <c r="G109" s="10">
        <v>45609</v>
      </c>
      <c r="H109" s="8">
        <v>0</v>
      </c>
      <c r="I109" s="9" t="s">
        <v>143</v>
      </c>
    </row>
    <row r="110" spans="1:9" ht="21" customHeight="1" x14ac:dyDescent="0.2">
      <c r="A110" s="2">
        <f>IFERROR(VLOOKUP(B110,'[1]DADOS (OCULTAR)'!$Q$3:$S$136,3,0),"")</f>
        <v>10583920000800</v>
      </c>
      <c r="B110" s="3" t="s">
        <v>9</v>
      </c>
      <c r="C110" s="4">
        <v>3237583004588</v>
      </c>
      <c r="D110" s="5" t="s">
        <v>144</v>
      </c>
      <c r="E110" s="6">
        <v>1</v>
      </c>
      <c r="F110" s="10">
        <v>42352</v>
      </c>
      <c r="G110" s="10">
        <v>44986</v>
      </c>
      <c r="H110" s="8">
        <v>0</v>
      </c>
      <c r="I110" s="9" t="s">
        <v>145</v>
      </c>
    </row>
    <row r="111" spans="1:9" ht="21" customHeight="1" x14ac:dyDescent="0.2">
      <c r="A111" s="2">
        <f>IFERROR(VLOOKUP(B111,'[1]DADOS (OCULTAR)'!$Q$3:$S$136,3,0),"")</f>
        <v>10583920000800</v>
      </c>
      <c r="B111" s="3" t="s">
        <v>9</v>
      </c>
      <c r="C111" s="4">
        <v>2684571000118</v>
      </c>
      <c r="D111" s="5" t="s">
        <v>146</v>
      </c>
      <c r="E111" s="6">
        <v>1</v>
      </c>
      <c r="F111" s="10">
        <v>45191</v>
      </c>
      <c r="G111" s="10">
        <v>45557</v>
      </c>
      <c r="H111" s="8">
        <v>0</v>
      </c>
      <c r="I111" s="9" t="s">
        <v>147</v>
      </c>
    </row>
    <row r="112" spans="1:9" ht="21" customHeight="1" x14ac:dyDescent="0.2">
      <c r="A112" s="2">
        <f>IFERROR(VLOOKUP(B112,'[1]DADOS (OCULTAR)'!$Q$3:$S$136,3,0),"")</f>
        <v>10583920000800</v>
      </c>
      <c r="B112" s="3" t="s">
        <v>9</v>
      </c>
      <c r="C112" s="4">
        <v>30783372000100</v>
      </c>
      <c r="D112" s="5" t="s">
        <v>148</v>
      </c>
      <c r="E112" s="6">
        <v>1</v>
      </c>
      <c r="F112" s="10">
        <v>45231</v>
      </c>
      <c r="G112" s="10">
        <v>45597</v>
      </c>
      <c r="H112" s="8">
        <v>0</v>
      </c>
      <c r="I112" s="9" t="s">
        <v>149</v>
      </c>
    </row>
    <row r="113" spans="1:9" ht="21" customHeight="1" x14ac:dyDescent="0.2">
      <c r="A113" s="2">
        <f>IFERROR(VLOOKUP(B113,'[1]DADOS (OCULTAR)'!$Q$3:$S$136,3,0),"")</f>
        <v>10583920000800</v>
      </c>
      <c r="B113" s="3" t="s">
        <v>9</v>
      </c>
      <c r="C113" s="4">
        <v>35343136000189</v>
      </c>
      <c r="D113" s="5" t="s">
        <v>150</v>
      </c>
      <c r="E113" s="6">
        <v>1</v>
      </c>
      <c r="F113" s="10">
        <v>44777</v>
      </c>
      <c r="G113" s="10">
        <v>45141</v>
      </c>
      <c r="H113" s="8">
        <v>0</v>
      </c>
      <c r="I113" s="9" t="s">
        <v>151</v>
      </c>
    </row>
    <row r="114" spans="1:9" ht="21" customHeight="1" x14ac:dyDescent="0.2">
      <c r="A114" s="2">
        <f>IFERROR(VLOOKUP(B114,'[1]DADOS (OCULTAR)'!$Q$3:$S$136,3,0),"")</f>
        <v>10583920000800</v>
      </c>
      <c r="B114" s="3" t="s">
        <v>9</v>
      </c>
      <c r="C114" s="4">
        <v>35343136000189</v>
      </c>
      <c r="D114" s="5" t="s">
        <v>150</v>
      </c>
      <c r="E114" s="6">
        <v>2</v>
      </c>
      <c r="F114" s="10">
        <v>45142</v>
      </c>
      <c r="G114" s="10">
        <v>45507</v>
      </c>
      <c r="H114" s="8">
        <v>0</v>
      </c>
      <c r="I114" s="9" t="s">
        <v>152</v>
      </c>
    </row>
    <row r="115" spans="1:9" ht="21" customHeight="1" x14ac:dyDescent="0.2">
      <c r="A115" s="2">
        <f>IFERROR(VLOOKUP(B115,'[1]DADOS (OCULTAR)'!$Q$3:$S$136,3,0),"")</f>
        <v>10583920000800</v>
      </c>
      <c r="B115" s="3" t="s">
        <v>9</v>
      </c>
      <c r="C115" s="4">
        <v>35343136000189</v>
      </c>
      <c r="D115" s="5" t="s">
        <v>150</v>
      </c>
      <c r="E115" s="6">
        <v>3</v>
      </c>
      <c r="F115" s="10">
        <v>45231</v>
      </c>
      <c r="G115" s="10">
        <v>45597</v>
      </c>
      <c r="H115" s="8">
        <v>0</v>
      </c>
      <c r="I115" s="9" t="s">
        <v>153</v>
      </c>
    </row>
    <row r="116" spans="1:9" ht="21" customHeight="1" x14ac:dyDescent="0.2">
      <c r="A116" s="2">
        <f>IFERROR(VLOOKUP(B116,'[1]DADOS (OCULTAR)'!$Q$3:$S$136,3,0),"")</f>
        <v>10583920000800</v>
      </c>
      <c r="B116" s="3" t="s">
        <v>9</v>
      </c>
      <c r="C116" s="4" t="s">
        <v>154</v>
      </c>
      <c r="D116" s="5" t="s">
        <v>155</v>
      </c>
      <c r="E116" s="6">
        <v>1</v>
      </c>
      <c r="F116" s="10">
        <v>44838</v>
      </c>
      <c r="G116" s="10">
        <v>45203</v>
      </c>
      <c r="H116" s="8">
        <v>0</v>
      </c>
      <c r="I116" s="9" t="s">
        <v>156</v>
      </c>
    </row>
    <row r="117" spans="1:9" ht="21" customHeight="1" x14ac:dyDescent="0.2">
      <c r="A117" s="2">
        <f>IFERROR(VLOOKUP(B117,'[1]DADOS (OCULTAR)'!$Q$3:$S$136,3,0),"")</f>
        <v>10583920000800</v>
      </c>
      <c r="B117" s="3" t="s">
        <v>9</v>
      </c>
      <c r="C117" s="4" t="s">
        <v>154</v>
      </c>
      <c r="D117" s="5" t="s">
        <v>155</v>
      </c>
      <c r="E117" s="6">
        <v>2</v>
      </c>
      <c r="F117" s="10">
        <v>45231</v>
      </c>
      <c r="G117" s="10">
        <v>45597</v>
      </c>
      <c r="H117" s="8">
        <v>0</v>
      </c>
      <c r="I117" s="9" t="s">
        <v>157</v>
      </c>
    </row>
    <row r="118" spans="1:9" ht="21" customHeight="1" x14ac:dyDescent="0.2">
      <c r="A118" s="2">
        <f>IFERROR(VLOOKUP(B118,'[1]DADOS (OCULTAR)'!$Q$3:$S$136,3,0),"")</f>
        <v>10583920000800</v>
      </c>
      <c r="B118" s="3" t="s">
        <v>9</v>
      </c>
      <c r="C118" s="4">
        <v>41754506000173</v>
      </c>
      <c r="D118" s="5" t="s">
        <v>158</v>
      </c>
      <c r="E118" s="6">
        <v>1</v>
      </c>
      <c r="F118" s="10">
        <v>45231</v>
      </c>
      <c r="G118" s="10">
        <v>45597</v>
      </c>
      <c r="H118" s="8">
        <v>0</v>
      </c>
      <c r="I118" s="9" t="s">
        <v>159</v>
      </c>
    </row>
    <row r="119" spans="1:9" ht="21" customHeight="1" x14ac:dyDescent="0.2">
      <c r="A119" s="2">
        <f>IFERROR(VLOOKUP(B119,'[1]DADOS (OCULTAR)'!$Q$3:$S$136,3,0),"")</f>
        <v>10583920000800</v>
      </c>
      <c r="B119" s="3" t="s">
        <v>9</v>
      </c>
      <c r="C119" s="4">
        <v>26375970000165</v>
      </c>
      <c r="D119" s="5" t="s">
        <v>160</v>
      </c>
      <c r="E119" s="6">
        <v>1</v>
      </c>
      <c r="F119" s="10">
        <v>43832</v>
      </c>
      <c r="G119" s="10">
        <v>44198</v>
      </c>
      <c r="H119" s="8">
        <v>0</v>
      </c>
      <c r="I119" s="9" t="s">
        <v>161</v>
      </c>
    </row>
    <row r="120" spans="1:9" ht="21" customHeight="1" x14ac:dyDescent="0.2">
      <c r="A120" s="2">
        <f>IFERROR(VLOOKUP(B120,'[1]DADOS (OCULTAR)'!$Q$3:$S$136,3,0),"")</f>
        <v>10583920000800</v>
      </c>
      <c r="B120" s="3" t="s">
        <v>9</v>
      </c>
      <c r="C120" s="4">
        <v>26375970000165</v>
      </c>
      <c r="D120" s="5" t="s">
        <v>160</v>
      </c>
      <c r="E120" s="6">
        <v>2</v>
      </c>
      <c r="F120" s="10">
        <v>43862</v>
      </c>
      <c r="G120" s="10">
        <v>44228</v>
      </c>
      <c r="H120" s="8">
        <v>0</v>
      </c>
      <c r="I120" s="9" t="s">
        <v>162</v>
      </c>
    </row>
    <row r="121" spans="1:9" ht="21" customHeight="1" x14ac:dyDescent="0.2">
      <c r="A121" s="2">
        <f>IFERROR(VLOOKUP(B121,'[1]DADOS (OCULTAR)'!$Q$3:$S$136,3,0),"")</f>
        <v>10583920000800</v>
      </c>
      <c r="B121" s="3" t="s">
        <v>9</v>
      </c>
      <c r="C121" s="4">
        <v>26375970000165</v>
      </c>
      <c r="D121" s="5" t="s">
        <v>160</v>
      </c>
      <c r="E121" s="6">
        <v>3</v>
      </c>
      <c r="F121" s="10">
        <v>44198</v>
      </c>
      <c r="G121" s="10">
        <v>44563</v>
      </c>
      <c r="H121" s="8">
        <v>0</v>
      </c>
      <c r="I121" s="9" t="s">
        <v>163</v>
      </c>
    </row>
    <row r="122" spans="1:9" ht="21" customHeight="1" x14ac:dyDescent="0.2">
      <c r="A122" s="2">
        <f>IFERROR(VLOOKUP(B122,'[1]DADOS (OCULTAR)'!$Q$3:$S$136,3,0),"")</f>
        <v>10583920000800</v>
      </c>
      <c r="B122" s="3" t="s">
        <v>9</v>
      </c>
      <c r="C122" s="4">
        <v>26375970000165</v>
      </c>
      <c r="D122" s="5" t="s">
        <v>160</v>
      </c>
      <c r="E122" s="6">
        <v>4</v>
      </c>
      <c r="F122" s="10">
        <v>44563</v>
      </c>
      <c r="G122" s="10">
        <v>44928</v>
      </c>
      <c r="H122" s="8">
        <v>0</v>
      </c>
      <c r="I122" s="9" t="s">
        <v>164</v>
      </c>
    </row>
    <row r="123" spans="1:9" ht="21" customHeight="1" x14ac:dyDescent="0.2">
      <c r="A123" s="2">
        <f>IFERROR(VLOOKUP(B123,'[1]DADOS (OCULTAR)'!$Q$3:$S$136,3,0),"")</f>
        <v>10583920000800</v>
      </c>
      <c r="B123" s="3" t="s">
        <v>9</v>
      </c>
      <c r="C123" s="4">
        <v>27534506000137</v>
      </c>
      <c r="D123" s="5" t="s">
        <v>165</v>
      </c>
      <c r="E123" s="6">
        <v>1</v>
      </c>
      <c r="F123" s="10">
        <v>43709</v>
      </c>
      <c r="G123" s="10">
        <v>44075</v>
      </c>
      <c r="H123" s="8">
        <v>3790</v>
      </c>
      <c r="I123" s="9" t="s">
        <v>166</v>
      </c>
    </row>
    <row r="124" spans="1:9" ht="21" customHeight="1" x14ac:dyDescent="0.2">
      <c r="A124" s="2">
        <f>IFERROR(VLOOKUP(B124,'[1]DADOS (OCULTAR)'!$Q$3:$S$136,3,0),"")</f>
        <v>10583920000800</v>
      </c>
      <c r="B124" s="3" t="s">
        <v>9</v>
      </c>
      <c r="C124" s="4">
        <v>27534506000137</v>
      </c>
      <c r="D124" s="5" t="s">
        <v>165</v>
      </c>
      <c r="E124" s="6">
        <v>2</v>
      </c>
      <c r="F124" s="10">
        <v>44075</v>
      </c>
      <c r="G124" s="10">
        <v>44440</v>
      </c>
      <c r="H124" s="8">
        <v>3790</v>
      </c>
      <c r="I124" s="9" t="s">
        <v>167</v>
      </c>
    </row>
    <row r="125" spans="1:9" ht="21" customHeight="1" x14ac:dyDescent="0.2">
      <c r="A125" s="2">
        <f>IFERROR(VLOOKUP(B125,'[1]DADOS (OCULTAR)'!$Q$3:$S$136,3,0),"")</f>
        <v>10583920000800</v>
      </c>
      <c r="B125" s="3" t="s">
        <v>9</v>
      </c>
      <c r="C125" s="4">
        <v>27534506000137</v>
      </c>
      <c r="D125" s="5" t="s">
        <v>165</v>
      </c>
      <c r="E125" s="6">
        <v>3</v>
      </c>
      <c r="F125" s="10">
        <v>44440</v>
      </c>
      <c r="G125" s="10">
        <v>44805</v>
      </c>
      <c r="H125" s="8">
        <v>3790</v>
      </c>
      <c r="I125" s="9" t="s">
        <v>168</v>
      </c>
    </row>
    <row r="126" spans="1:9" ht="21" customHeight="1" x14ac:dyDescent="0.2">
      <c r="A126" s="2">
        <f>IFERROR(VLOOKUP(B126,'[1]DADOS (OCULTAR)'!$Q$3:$S$136,3,0),"")</f>
        <v>10583920000800</v>
      </c>
      <c r="B126" s="3" t="s">
        <v>9</v>
      </c>
      <c r="C126" s="4">
        <v>27534506000137</v>
      </c>
      <c r="D126" s="5" t="s">
        <v>165</v>
      </c>
      <c r="E126" s="6">
        <v>4</v>
      </c>
      <c r="F126" s="10">
        <v>44805</v>
      </c>
      <c r="G126" s="10">
        <v>45170</v>
      </c>
      <c r="H126" s="8">
        <v>3790</v>
      </c>
      <c r="I126" s="9" t="s">
        <v>169</v>
      </c>
    </row>
    <row r="127" spans="1:9" ht="21" customHeight="1" x14ac:dyDescent="0.2">
      <c r="A127" s="2">
        <f>IFERROR(VLOOKUP(B127,'[1]DADOS (OCULTAR)'!$Q$3:$S$136,3,0),"")</f>
        <v>10583920000800</v>
      </c>
      <c r="B127" s="3" t="s">
        <v>9</v>
      </c>
      <c r="C127" s="4">
        <v>27534506000137</v>
      </c>
      <c r="D127" s="5" t="s">
        <v>165</v>
      </c>
      <c r="E127" s="6">
        <v>5</v>
      </c>
      <c r="F127" s="10">
        <v>45170</v>
      </c>
      <c r="G127" s="10">
        <v>45536</v>
      </c>
      <c r="H127" s="8">
        <v>0</v>
      </c>
      <c r="I127" s="9" t="s">
        <v>170</v>
      </c>
    </row>
    <row r="128" spans="1:9" ht="21" customHeight="1" x14ac:dyDescent="0.2">
      <c r="A128" s="2">
        <f>IFERROR(VLOOKUP(B128,'[1]DADOS (OCULTAR)'!$Q$3:$S$136,3,0),"")</f>
        <v>10583920000800</v>
      </c>
      <c r="B128" s="3" t="s">
        <v>9</v>
      </c>
      <c r="C128" s="4">
        <v>27534506000137</v>
      </c>
      <c r="D128" s="5" t="s">
        <v>171</v>
      </c>
      <c r="E128" s="6">
        <v>1</v>
      </c>
      <c r="F128" s="10">
        <v>45078</v>
      </c>
      <c r="G128" s="10">
        <v>45444</v>
      </c>
      <c r="H128" s="8">
        <v>0</v>
      </c>
      <c r="I128" s="9" t="s">
        <v>172</v>
      </c>
    </row>
    <row r="129" spans="1:9" ht="21" customHeight="1" x14ac:dyDescent="0.2">
      <c r="A129" s="2">
        <f>IFERROR(VLOOKUP(B129,'[1]DADOS (OCULTAR)'!$Q$3:$S$136,3,0),"")</f>
        <v>10583920000800</v>
      </c>
      <c r="B129" s="3" t="s">
        <v>9</v>
      </c>
      <c r="C129" s="4">
        <v>9595245000183</v>
      </c>
      <c r="D129" s="5" t="s">
        <v>173</v>
      </c>
      <c r="E129" s="6">
        <v>1</v>
      </c>
      <c r="F129" s="10">
        <v>44440</v>
      </c>
      <c r="G129" s="10">
        <v>44805</v>
      </c>
      <c r="H129" s="8">
        <v>850</v>
      </c>
      <c r="I129" s="9" t="s">
        <v>174</v>
      </c>
    </row>
    <row r="130" spans="1:9" ht="21" customHeight="1" x14ac:dyDescent="0.2">
      <c r="A130" s="2">
        <f>IFERROR(VLOOKUP(B130,'[1]DADOS (OCULTAR)'!$Q$3:$S$136,3,0),"")</f>
        <v>10583920000800</v>
      </c>
      <c r="B130" s="3" t="s">
        <v>9</v>
      </c>
      <c r="C130" s="4">
        <v>9595245000183</v>
      </c>
      <c r="D130" s="5" t="s">
        <v>173</v>
      </c>
      <c r="E130" s="6">
        <v>2</v>
      </c>
      <c r="F130" s="10">
        <v>44805</v>
      </c>
      <c r="G130" s="10">
        <v>45170</v>
      </c>
      <c r="H130" s="8">
        <v>850</v>
      </c>
      <c r="I130" s="9" t="s">
        <v>175</v>
      </c>
    </row>
    <row r="131" spans="1:9" ht="21" customHeight="1" x14ac:dyDescent="0.2">
      <c r="A131" s="2">
        <f>IFERROR(VLOOKUP(B131,'[1]DADOS (OCULTAR)'!$Q$3:$S$136,3,0),"")</f>
        <v>10583920000800</v>
      </c>
      <c r="B131" s="3" t="s">
        <v>9</v>
      </c>
      <c r="C131" s="4">
        <v>9595245000183</v>
      </c>
      <c r="D131" s="5" t="s">
        <v>173</v>
      </c>
      <c r="E131" s="6">
        <v>3</v>
      </c>
      <c r="F131" s="10">
        <v>45170</v>
      </c>
      <c r="G131" s="10">
        <v>45536</v>
      </c>
      <c r="H131" s="8">
        <v>966.88</v>
      </c>
      <c r="I131" s="9" t="s">
        <v>176</v>
      </c>
    </row>
    <row r="132" spans="1:9" ht="21" customHeight="1" x14ac:dyDescent="0.2">
      <c r="A132" s="2">
        <f>IFERROR(VLOOKUP(B132,'[1]DADOS (OCULTAR)'!$Q$3:$S$136,3,0),"")</f>
        <v>10583920000800</v>
      </c>
      <c r="B132" s="3" t="s">
        <v>9</v>
      </c>
      <c r="C132" s="4">
        <v>9595245000183</v>
      </c>
      <c r="D132" s="5" t="s">
        <v>173</v>
      </c>
      <c r="E132" s="6">
        <v>4</v>
      </c>
      <c r="F132" s="10">
        <v>45231</v>
      </c>
      <c r="G132" s="10">
        <v>45597</v>
      </c>
      <c r="H132" s="8">
        <v>0</v>
      </c>
      <c r="I132" s="9" t="s">
        <v>177</v>
      </c>
    </row>
    <row r="133" spans="1:9" ht="21" customHeight="1" x14ac:dyDescent="0.2">
      <c r="A133" s="2">
        <f>IFERROR(VLOOKUP(B133,'[1]DADOS (OCULTAR)'!$Q$3:$S$136,3,0),"")</f>
        <v>10583920000800</v>
      </c>
      <c r="B133" s="3" t="s">
        <v>9</v>
      </c>
      <c r="C133" s="4">
        <v>10473437000104</v>
      </c>
      <c r="D133" s="5" t="s">
        <v>178</v>
      </c>
      <c r="E133" s="6">
        <v>1</v>
      </c>
      <c r="F133" s="10">
        <v>45231</v>
      </c>
      <c r="G133" s="10">
        <v>45597</v>
      </c>
      <c r="H133" s="8">
        <v>0</v>
      </c>
      <c r="I133" s="9" t="s">
        <v>179</v>
      </c>
    </row>
    <row r="134" spans="1:9" ht="21" customHeight="1" x14ac:dyDescent="0.2">
      <c r="A134" s="2">
        <f>IFERROR(VLOOKUP(B134,'[1]DADOS (OCULTAR)'!$Q$3:$S$136,3,0),"")</f>
        <v>10583920000800</v>
      </c>
      <c r="B134" s="3" t="s">
        <v>9</v>
      </c>
      <c r="C134" s="4">
        <v>10473437000104</v>
      </c>
      <c r="D134" s="5" t="s">
        <v>178</v>
      </c>
      <c r="E134" s="6">
        <v>2</v>
      </c>
      <c r="F134" s="10">
        <v>45323</v>
      </c>
      <c r="G134" s="10">
        <v>45689</v>
      </c>
      <c r="H134" s="8">
        <v>8</v>
      </c>
      <c r="I134" s="9" t="s">
        <v>180</v>
      </c>
    </row>
    <row r="135" spans="1:9" ht="21" customHeight="1" x14ac:dyDescent="0.2">
      <c r="A135" s="2">
        <f>IFERROR(VLOOKUP(B135,'[1]DADOS (OCULTAR)'!$Q$3:$S$136,3,0),"")</f>
        <v>10583920000800</v>
      </c>
      <c r="B135" s="3" t="s">
        <v>9</v>
      </c>
      <c r="C135" s="4">
        <v>49324221000104</v>
      </c>
      <c r="D135" s="5" t="s">
        <v>181</v>
      </c>
      <c r="E135" s="6">
        <v>1</v>
      </c>
      <c r="F135" s="10">
        <v>44927</v>
      </c>
      <c r="G135" s="10">
        <v>45291</v>
      </c>
      <c r="H135" s="8">
        <v>0</v>
      </c>
      <c r="I135" s="9" t="s">
        <v>182</v>
      </c>
    </row>
    <row r="136" spans="1:9" ht="21" customHeight="1" x14ac:dyDescent="0.2">
      <c r="A136" s="2">
        <f>IFERROR(VLOOKUP(B136,'[1]DADOS (OCULTAR)'!$Q$3:$S$136,3,0),"")</f>
        <v>10583920000800</v>
      </c>
      <c r="B136" s="3" t="s">
        <v>9</v>
      </c>
      <c r="C136" s="4">
        <v>1440590000136</v>
      </c>
      <c r="D136" s="5" t="s">
        <v>183</v>
      </c>
      <c r="E136" s="6">
        <v>1</v>
      </c>
      <c r="F136" s="10">
        <v>43013</v>
      </c>
      <c r="G136" s="10">
        <v>43969</v>
      </c>
      <c r="H136" s="8">
        <v>66.5</v>
      </c>
      <c r="I136" s="9" t="s">
        <v>184</v>
      </c>
    </row>
    <row r="137" spans="1:9" ht="21" customHeight="1" x14ac:dyDescent="0.2">
      <c r="A137" s="2">
        <f>IFERROR(VLOOKUP(B137,'[1]DADOS (OCULTAR)'!$Q$3:$S$136,3,0),"")</f>
        <v>10583920000800</v>
      </c>
      <c r="B137" s="3" t="s">
        <v>9</v>
      </c>
      <c r="C137" s="4">
        <v>1440590000136</v>
      </c>
      <c r="D137" s="5" t="s">
        <v>183</v>
      </c>
      <c r="E137" s="6">
        <v>2</v>
      </c>
      <c r="F137" s="10">
        <v>43300</v>
      </c>
      <c r="G137" s="10">
        <v>43524</v>
      </c>
      <c r="H137" s="8">
        <v>8351.2000000000007</v>
      </c>
      <c r="I137" s="9" t="s">
        <v>185</v>
      </c>
    </row>
    <row r="138" spans="1:9" ht="21" customHeight="1" x14ac:dyDescent="0.2">
      <c r="A138" s="2">
        <f>IFERROR(VLOOKUP(B138,'[1]DADOS (OCULTAR)'!$Q$3:$S$136,3,0),"")</f>
        <v>10583920000800</v>
      </c>
      <c r="B138" s="3" t="s">
        <v>9</v>
      </c>
      <c r="C138" s="4">
        <v>1440590000136</v>
      </c>
      <c r="D138" s="5" t="s">
        <v>183</v>
      </c>
      <c r="E138" s="6">
        <v>3</v>
      </c>
      <c r="F138" s="10">
        <v>43525</v>
      </c>
      <c r="G138" s="10">
        <v>43639</v>
      </c>
      <c r="H138" s="8">
        <v>2075.6</v>
      </c>
      <c r="I138" s="9" t="s">
        <v>186</v>
      </c>
    </row>
    <row r="139" spans="1:9" ht="21" customHeight="1" x14ac:dyDescent="0.2">
      <c r="A139" s="2">
        <f>IFERROR(VLOOKUP(B139,'[1]DADOS (OCULTAR)'!$Q$3:$S$136,3,0),"")</f>
        <v>10583920000800</v>
      </c>
      <c r="B139" s="3" t="s">
        <v>9</v>
      </c>
      <c r="C139" s="4">
        <v>1440590000136</v>
      </c>
      <c r="D139" s="5" t="s">
        <v>183</v>
      </c>
      <c r="E139" s="6">
        <v>4</v>
      </c>
      <c r="F139" s="10">
        <v>43669</v>
      </c>
      <c r="G139" s="10">
        <v>43825</v>
      </c>
      <c r="H139" s="8">
        <v>8632.64</v>
      </c>
      <c r="I139" s="9" t="s">
        <v>187</v>
      </c>
    </row>
    <row r="140" spans="1:9" ht="21" customHeight="1" x14ac:dyDescent="0.2">
      <c r="A140" s="2">
        <f>IFERROR(VLOOKUP(B140,'[1]DADOS (OCULTAR)'!$Q$3:$S$136,3,0),"")</f>
        <v>10583920000800</v>
      </c>
      <c r="B140" s="3" t="s">
        <v>9</v>
      </c>
      <c r="C140" s="4">
        <v>1440590000136</v>
      </c>
      <c r="D140" s="5" t="s">
        <v>183</v>
      </c>
      <c r="E140" s="6">
        <v>5</v>
      </c>
      <c r="F140" s="10">
        <v>43826</v>
      </c>
      <c r="G140" s="10">
        <v>43880</v>
      </c>
      <c r="H140" s="8">
        <v>71.23</v>
      </c>
      <c r="I140" s="9" t="s">
        <v>188</v>
      </c>
    </row>
    <row r="141" spans="1:9" ht="21" customHeight="1" x14ac:dyDescent="0.2">
      <c r="A141" s="2">
        <f>IFERROR(VLOOKUP(B141,'[1]DADOS (OCULTAR)'!$Q$3:$S$136,3,0),"")</f>
        <v>10583920000800</v>
      </c>
      <c r="B141" s="3" t="s">
        <v>9</v>
      </c>
      <c r="C141" s="4">
        <v>1440590000136</v>
      </c>
      <c r="D141" s="5" t="s">
        <v>183</v>
      </c>
      <c r="E141" s="6">
        <v>6</v>
      </c>
      <c r="F141" s="10">
        <v>43881</v>
      </c>
      <c r="G141" s="10">
        <v>44056</v>
      </c>
      <c r="H141" s="8">
        <v>2162.5700000000002</v>
      </c>
      <c r="I141" s="9" t="s">
        <v>189</v>
      </c>
    </row>
    <row r="142" spans="1:9" ht="21" customHeight="1" x14ac:dyDescent="0.2">
      <c r="A142" s="2">
        <f>IFERROR(VLOOKUP(B142,'[1]DADOS (OCULTAR)'!$Q$3:$S$136,3,0),"")</f>
        <v>10583920000800</v>
      </c>
      <c r="B142" s="3" t="s">
        <v>9</v>
      </c>
      <c r="C142" s="4">
        <v>1440590000136</v>
      </c>
      <c r="D142" s="5" t="s">
        <v>183</v>
      </c>
      <c r="E142" s="6">
        <v>1</v>
      </c>
      <c r="F142" s="10">
        <v>44306</v>
      </c>
      <c r="G142" s="10">
        <v>44671</v>
      </c>
      <c r="H142" s="8">
        <v>10993.6</v>
      </c>
      <c r="I142" s="9" t="s">
        <v>190</v>
      </c>
    </row>
    <row r="143" spans="1:9" ht="21" customHeight="1" x14ac:dyDescent="0.2">
      <c r="A143" s="2">
        <f>IFERROR(VLOOKUP(B143,'[1]DADOS (OCULTAR)'!$Q$3:$S$136,3,0),"")</f>
        <v>10583920000800</v>
      </c>
      <c r="B143" s="3" t="s">
        <v>9</v>
      </c>
      <c r="C143" s="4">
        <v>1440590000136</v>
      </c>
      <c r="D143" s="5" t="s">
        <v>191</v>
      </c>
      <c r="E143" s="6">
        <v>1</v>
      </c>
      <c r="F143" s="10">
        <v>45292</v>
      </c>
      <c r="G143" s="10">
        <v>45658</v>
      </c>
      <c r="H143" s="8">
        <v>70085.5</v>
      </c>
      <c r="I143" s="9" t="s">
        <v>192</v>
      </c>
    </row>
    <row r="144" spans="1:9" ht="21" customHeight="1" x14ac:dyDescent="0.2">
      <c r="A144" s="2">
        <f>IFERROR(VLOOKUP(B144,'[1]DADOS (OCULTAR)'!$Q$3:$S$136,3,0),"")</f>
        <v>10583920000800</v>
      </c>
      <c r="B144" s="3" t="s">
        <v>9</v>
      </c>
      <c r="C144" s="4">
        <v>33971594000137</v>
      </c>
      <c r="D144" s="5" t="s">
        <v>193</v>
      </c>
      <c r="E144" s="6">
        <v>1</v>
      </c>
      <c r="F144" s="10">
        <v>44136</v>
      </c>
      <c r="G144" s="10">
        <v>44501</v>
      </c>
      <c r="H144" s="8">
        <v>0</v>
      </c>
      <c r="I144" s="9" t="s">
        <v>194</v>
      </c>
    </row>
    <row r="145" spans="1:9" ht="21" customHeight="1" x14ac:dyDescent="0.2">
      <c r="A145" s="2">
        <f>IFERROR(VLOOKUP(B145,'[1]DADOS (OCULTAR)'!$Q$3:$S$136,3,0),"")</f>
        <v>10583920000800</v>
      </c>
      <c r="B145" s="3" t="s">
        <v>9</v>
      </c>
      <c r="C145" s="4">
        <v>33971594000137</v>
      </c>
      <c r="D145" s="5" t="s">
        <v>193</v>
      </c>
      <c r="E145" s="6">
        <v>2</v>
      </c>
      <c r="F145" s="10">
        <v>44501</v>
      </c>
      <c r="G145" s="10">
        <v>44866</v>
      </c>
      <c r="H145" s="8">
        <v>0</v>
      </c>
      <c r="I145" s="9" t="s">
        <v>195</v>
      </c>
    </row>
    <row r="146" spans="1:9" ht="21" customHeight="1" x14ac:dyDescent="0.2">
      <c r="A146" s="2">
        <f>IFERROR(VLOOKUP(B146,'[1]DADOS (OCULTAR)'!$Q$3:$S$136,3,0),"")</f>
        <v>10583920000800</v>
      </c>
      <c r="B146" s="3" t="s">
        <v>9</v>
      </c>
      <c r="C146" s="4">
        <v>33971594000137</v>
      </c>
      <c r="D146" s="5" t="s">
        <v>193</v>
      </c>
      <c r="E146" s="6">
        <v>3</v>
      </c>
      <c r="F146" s="10">
        <v>44866</v>
      </c>
      <c r="G146" s="10">
        <v>45231</v>
      </c>
      <c r="H146" s="8">
        <v>0</v>
      </c>
      <c r="I146" s="9" t="s">
        <v>196</v>
      </c>
    </row>
    <row r="147" spans="1:9" ht="21" customHeight="1" x14ac:dyDescent="0.2">
      <c r="A147" s="2">
        <f>IFERROR(VLOOKUP(B147,'[1]DADOS (OCULTAR)'!$Q$3:$S$136,3,0),"")</f>
        <v>10583920000800</v>
      </c>
      <c r="B147" s="3" t="s">
        <v>9</v>
      </c>
      <c r="C147" s="4">
        <v>33971594000137</v>
      </c>
      <c r="D147" s="5" t="s">
        <v>193</v>
      </c>
      <c r="E147" s="6">
        <v>4</v>
      </c>
      <c r="F147" s="10">
        <v>45231</v>
      </c>
      <c r="G147" s="10">
        <v>45597</v>
      </c>
      <c r="H147" s="8">
        <v>0</v>
      </c>
      <c r="I147" s="9" t="s">
        <v>197</v>
      </c>
    </row>
    <row r="148" spans="1:9" ht="21" customHeight="1" x14ac:dyDescent="0.2">
      <c r="A148" s="2">
        <f>IFERROR(VLOOKUP(B148,'[1]DADOS (OCULTAR)'!$Q$3:$S$136,3,0),"")</f>
        <v>10583920000800</v>
      </c>
      <c r="B148" s="3" t="s">
        <v>9</v>
      </c>
      <c r="C148" s="4">
        <v>33971594000137</v>
      </c>
      <c r="D148" s="5" t="s">
        <v>193</v>
      </c>
      <c r="E148" s="6">
        <v>5</v>
      </c>
      <c r="F148" s="10">
        <v>45235</v>
      </c>
      <c r="G148" s="10">
        <v>45601</v>
      </c>
      <c r="H148" s="8">
        <v>0</v>
      </c>
      <c r="I148" s="9" t="s">
        <v>198</v>
      </c>
    </row>
    <row r="149" spans="1:9" ht="21" customHeight="1" x14ac:dyDescent="0.2">
      <c r="A149" s="2">
        <f>IFERROR(VLOOKUP(B149,'[1]DADOS (OCULTAR)'!$Q$3:$S$136,3,0),"")</f>
        <v>10583920000800</v>
      </c>
      <c r="B149" s="3" t="s">
        <v>9</v>
      </c>
      <c r="C149" s="4">
        <v>35844207000127</v>
      </c>
      <c r="D149" s="5" t="s">
        <v>199</v>
      </c>
      <c r="E149" s="6">
        <v>1</v>
      </c>
      <c r="F149" s="10">
        <v>44531</v>
      </c>
      <c r="G149" s="10">
        <v>44896</v>
      </c>
      <c r="H149" s="8">
        <v>2000</v>
      </c>
      <c r="I149" s="9" t="s">
        <v>200</v>
      </c>
    </row>
    <row r="150" spans="1:9" ht="21" customHeight="1" x14ac:dyDescent="0.2">
      <c r="A150" s="2">
        <f>IFERROR(VLOOKUP(B150,'[1]DADOS (OCULTAR)'!$Q$3:$S$136,3,0),"")</f>
        <v>10583920000800</v>
      </c>
      <c r="B150" s="3" t="s">
        <v>9</v>
      </c>
      <c r="C150" s="4">
        <v>35844207000127</v>
      </c>
      <c r="D150" s="5" t="s">
        <v>199</v>
      </c>
      <c r="E150" s="6">
        <v>2</v>
      </c>
      <c r="F150" s="10">
        <v>44835</v>
      </c>
      <c r="G150" s="10">
        <v>45200</v>
      </c>
      <c r="H150" s="8">
        <v>2000</v>
      </c>
      <c r="I150" s="9" t="s">
        <v>201</v>
      </c>
    </row>
    <row r="151" spans="1:9" ht="21" customHeight="1" x14ac:dyDescent="0.2">
      <c r="A151" s="2">
        <f>IFERROR(VLOOKUP(B151,'[1]DADOS (OCULTAR)'!$Q$3:$S$136,3,0),"")</f>
        <v>10583920000800</v>
      </c>
      <c r="B151" s="3" t="s">
        <v>9</v>
      </c>
      <c r="C151" s="4">
        <v>35844207000127</v>
      </c>
      <c r="D151" s="5" t="s">
        <v>199</v>
      </c>
      <c r="E151" s="6">
        <v>3</v>
      </c>
      <c r="F151" s="10">
        <v>44896</v>
      </c>
      <c r="G151" s="10">
        <v>45261</v>
      </c>
      <c r="H151" s="8">
        <v>590.9</v>
      </c>
      <c r="I151" s="9" t="s">
        <v>202</v>
      </c>
    </row>
    <row r="152" spans="1:9" ht="21" customHeight="1" x14ac:dyDescent="0.2">
      <c r="A152" s="2">
        <f>IFERROR(VLOOKUP(B152,'[1]DADOS (OCULTAR)'!$Q$3:$S$136,3,0),"")</f>
        <v>10583920000800</v>
      </c>
      <c r="B152" s="3" t="s">
        <v>9</v>
      </c>
      <c r="C152" s="4">
        <v>11189101000179</v>
      </c>
      <c r="D152" s="5" t="s">
        <v>203</v>
      </c>
      <c r="E152" s="6">
        <v>1</v>
      </c>
      <c r="F152" s="10">
        <v>43282</v>
      </c>
      <c r="G152" s="10">
        <v>43647</v>
      </c>
      <c r="H152" s="8">
        <v>3993.46</v>
      </c>
      <c r="I152" s="9" t="s">
        <v>204</v>
      </c>
    </row>
    <row r="153" spans="1:9" ht="21" customHeight="1" x14ac:dyDescent="0.2">
      <c r="A153" s="2">
        <f>IFERROR(VLOOKUP(B153,'[1]DADOS (OCULTAR)'!$Q$3:$S$136,3,0),"")</f>
        <v>10583920000800</v>
      </c>
      <c r="B153" s="3" t="s">
        <v>9</v>
      </c>
      <c r="C153" s="4">
        <v>11189101000179</v>
      </c>
      <c r="D153" s="5" t="s">
        <v>203</v>
      </c>
      <c r="E153" s="6">
        <v>2</v>
      </c>
      <c r="F153" s="10">
        <v>43647</v>
      </c>
      <c r="G153" s="10">
        <v>44013</v>
      </c>
      <c r="H153" s="8">
        <v>3993.46</v>
      </c>
      <c r="I153" s="9" t="s">
        <v>205</v>
      </c>
    </row>
    <row r="154" spans="1:9" ht="21" customHeight="1" x14ac:dyDescent="0.2">
      <c r="A154" s="2">
        <f>IFERROR(VLOOKUP(B154,'[1]DADOS (OCULTAR)'!$Q$3:$S$136,3,0),"")</f>
        <v>10583920000800</v>
      </c>
      <c r="B154" s="3" t="s">
        <v>9</v>
      </c>
      <c r="C154" s="4">
        <v>11189101000179</v>
      </c>
      <c r="D154" s="5" t="s">
        <v>203</v>
      </c>
      <c r="E154" s="6">
        <v>3</v>
      </c>
      <c r="F154" s="10">
        <v>44013</v>
      </c>
      <c r="G154" s="10">
        <v>44378</v>
      </c>
      <c r="H154" s="8">
        <v>3993.46</v>
      </c>
      <c r="I154" s="9" t="s">
        <v>206</v>
      </c>
    </row>
    <row r="155" spans="1:9" ht="21" customHeight="1" x14ac:dyDescent="0.2">
      <c r="A155" s="2">
        <f>IFERROR(VLOOKUP(B155,'[1]DADOS (OCULTAR)'!$Q$3:$S$136,3,0),"")</f>
        <v>10583920000800</v>
      </c>
      <c r="B155" s="3" t="s">
        <v>9</v>
      </c>
      <c r="C155" s="4">
        <v>11189101000179</v>
      </c>
      <c r="D155" s="5" t="s">
        <v>203</v>
      </c>
      <c r="E155" s="6">
        <v>4</v>
      </c>
      <c r="F155" s="10">
        <v>44378</v>
      </c>
      <c r="G155" s="10">
        <v>44743</v>
      </c>
      <c r="H155" s="8">
        <v>3993.46</v>
      </c>
      <c r="I155" s="9" t="s">
        <v>207</v>
      </c>
    </row>
    <row r="156" spans="1:9" ht="21" customHeight="1" x14ac:dyDescent="0.2">
      <c r="A156" s="2">
        <f>IFERROR(VLOOKUP(B156,'[1]DADOS (OCULTAR)'!$Q$3:$S$136,3,0),"")</f>
        <v>10583920000800</v>
      </c>
      <c r="B156" s="3" t="s">
        <v>9</v>
      </c>
      <c r="C156" s="4">
        <v>11189101000179</v>
      </c>
      <c r="D156" s="5" t="s">
        <v>203</v>
      </c>
      <c r="E156" s="6">
        <v>5</v>
      </c>
      <c r="F156" s="10">
        <v>44743</v>
      </c>
      <c r="G156" s="10">
        <v>45108</v>
      </c>
      <c r="H156" s="8">
        <v>3993.46</v>
      </c>
      <c r="I156" s="9" t="s">
        <v>208</v>
      </c>
    </row>
    <row r="157" spans="1:9" ht="21" customHeight="1" x14ac:dyDescent="0.2">
      <c r="A157" s="2">
        <f>IFERROR(VLOOKUP(B157,'[1]DADOS (OCULTAR)'!$Q$3:$S$136,3,0),"")</f>
        <v>10583920000800</v>
      </c>
      <c r="B157" s="3" t="s">
        <v>9</v>
      </c>
      <c r="C157" s="4">
        <v>11189101000179</v>
      </c>
      <c r="D157" s="5" t="s">
        <v>203</v>
      </c>
      <c r="E157" s="6">
        <v>6</v>
      </c>
      <c r="F157" s="10">
        <v>45108</v>
      </c>
      <c r="G157" s="10">
        <v>45474</v>
      </c>
      <c r="H157" s="8">
        <v>4467.57</v>
      </c>
      <c r="I157" s="9" t="s">
        <v>209</v>
      </c>
    </row>
    <row r="158" spans="1:9" ht="21" customHeight="1" x14ac:dyDescent="0.2">
      <c r="A158" s="2">
        <f>IFERROR(VLOOKUP(B158,'[1]DADOS (OCULTAR)'!$Q$3:$S$136,3,0),"")</f>
        <v>10583920000800</v>
      </c>
      <c r="B158" s="3" t="s">
        <v>9</v>
      </c>
      <c r="C158" s="4">
        <v>11189101000179</v>
      </c>
      <c r="D158" s="5" t="s">
        <v>203</v>
      </c>
      <c r="E158" s="6">
        <v>7</v>
      </c>
      <c r="F158" s="10">
        <v>45231</v>
      </c>
      <c r="G158" s="10">
        <v>45597</v>
      </c>
      <c r="H158" s="8">
        <v>0</v>
      </c>
      <c r="I158" s="9" t="s">
        <v>210</v>
      </c>
    </row>
    <row r="159" spans="1:9" ht="21" customHeight="1" x14ac:dyDescent="0.2">
      <c r="A159" s="2">
        <f>IFERROR(VLOOKUP(B159,'[1]DADOS (OCULTAR)'!$Q$3:$S$136,3,0),"")</f>
        <v>10583920000800</v>
      </c>
      <c r="B159" s="3" t="s">
        <v>9</v>
      </c>
      <c r="C159" s="4">
        <v>11448247000353</v>
      </c>
      <c r="D159" s="5" t="s">
        <v>211</v>
      </c>
      <c r="E159" s="6">
        <v>1</v>
      </c>
      <c r="F159" s="10">
        <v>44538</v>
      </c>
      <c r="G159" s="10">
        <v>44903</v>
      </c>
      <c r="H159" s="8">
        <v>8505</v>
      </c>
      <c r="I159" s="9" t="s">
        <v>212</v>
      </c>
    </row>
    <row r="160" spans="1:9" ht="21" customHeight="1" x14ac:dyDescent="0.2">
      <c r="A160" s="2">
        <f>IFERROR(VLOOKUP(B160,'[1]DADOS (OCULTAR)'!$Q$3:$S$136,3,0),"")</f>
        <v>10583920000800</v>
      </c>
      <c r="B160" s="3" t="s">
        <v>9</v>
      </c>
      <c r="C160" s="4">
        <v>11448247000353</v>
      </c>
      <c r="D160" s="5" t="s">
        <v>211</v>
      </c>
      <c r="E160" s="6">
        <v>2</v>
      </c>
      <c r="F160" s="10">
        <v>44602</v>
      </c>
      <c r="G160" s="10">
        <v>44967</v>
      </c>
      <c r="H160" s="8">
        <v>11205</v>
      </c>
      <c r="I160" s="9" t="s">
        <v>213</v>
      </c>
    </row>
    <row r="161" spans="1:9" ht="21" customHeight="1" x14ac:dyDescent="0.2">
      <c r="A161" s="2">
        <f>IFERROR(VLOOKUP(B161,'[1]DADOS (OCULTAR)'!$Q$3:$S$136,3,0),"")</f>
        <v>10583920000800</v>
      </c>
      <c r="B161" s="3" t="s">
        <v>9</v>
      </c>
      <c r="C161" s="4">
        <v>11448247000353</v>
      </c>
      <c r="D161" s="5" t="s">
        <v>211</v>
      </c>
      <c r="E161" s="6">
        <v>3</v>
      </c>
      <c r="F161" s="10">
        <v>44630</v>
      </c>
      <c r="G161" s="10">
        <v>45361</v>
      </c>
      <c r="H161" s="8">
        <v>11205</v>
      </c>
      <c r="I161" s="9" t="s">
        <v>214</v>
      </c>
    </row>
    <row r="162" spans="1:9" ht="21" customHeight="1" x14ac:dyDescent="0.2">
      <c r="A162" s="2">
        <f>IFERROR(VLOOKUP(B162,'[1]DADOS (OCULTAR)'!$Q$3:$S$136,3,0),"")</f>
        <v>10583920000800</v>
      </c>
      <c r="B162" s="3" t="s">
        <v>9</v>
      </c>
      <c r="C162" s="4">
        <v>20548154000120</v>
      </c>
      <c r="D162" s="5" t="s">
        <v>215</v>
      </c>
      <c r="E162" s="6">
        <v>1</v>
      </c>
      <c r="F162" s="10">
        <v>44166</v>
      </c>
      <c r="G162" s="10">
        <v>44531</v>
      </c>
      <c r="H162" s="8">
        <v>20</v>
      </c>
      <c r="I162" s="9" t="s">
        <v>216</v>
      </c>
    </row>
    <row r="163" spans="1:9" ht="21" customHeight="1" x14ac:dyDescent="0.2">
      <c r="A163" s="2">
        <f>IFERROR(VLOOKUP(B163,'[1]DADOS (OCULTAR)'!$Q$3:$S$136,3,0),"")</f>
        <v>10583920000800</v>
      </c>
      <c r="B163" s="3" t="s">
        <v>9</v>
      </c>
      <c r="C163" s="4">
        <v>20548154000120</v>
      </c>
      <c r="D163" s="5" t="s">
        <v>215</v>
      </c>
      <c r="E163" s="6">
        <v>2</v>
      </c>
      <c r="F163" s="10">
        <v>44531</v>
      </c>
      <c r="G163" s="10">
        <v>44896</v>
      </c>
      <c r="H163" s="8">
        <v>20</v>
      </c>
      <c r="I163" s="9" t="s">
        <v>217</v>
      </c>
    </row>
    <row r="164" spans="1:9" ht="21" customHeight="1" x14ac:dyDescent="0.2">
      <c r="A164" s="2">
        <f>IFERROR(VLOOKUP(B164,'[1]DADOS (OCULTAR)'!$Q$3:$S$136,3,0),"")</f>
        <v>10583920000800</v>
      </c>
      <c r="B164" s="3" t="s">
        <v>9</v>
      </c>
      <c r="C164" s="4">
        <v>20548154000120</v>
      </c>
      <c r="D164" s="5" t="s">
        <v>215</v>
      </c>
      <c r="E164" s="6">
        <v>3</v>
      </c>
      <c r="F164" s="10">
        <v>44896</v>
      </c>
      <c r="G164" s="10">
        <v>45261</v>
      </c>
      <c r="H164" s="8">
        <v>20</v>
      </c>
      <c r="I164" s="9" t="s">
        <v>218</v>
      </c>
    </row>
    <row r="165" spans="1:9" ht="21" customHeight="1" x14ac:dyDescent="0.2">
      <c r="A165" s="2">
        <f>IFERROR(VLOOKUP(B165,'[1]DADOS (OCULTAR)'!$Q$3:$S$136,3,0),"")</f>
        <v>10583920000800</v>
      </c>
      <c r="B165" s="3" t="s">
        <v>9</v>
      </c>
      <c r="C165" s="4">
        <v>20548154000120</v>
      </c>
      <c r="D165" s="5" t="s">
        <v>215</v>
      </c>
      <c r="E165" s="6">
        <v>4</v>
      </c>
      <c r="F165" s="10">
        <v>45231</v>
      </c>
      <c r="G165" s="10">
        <v>45597</v>
      </c>
      <c r="H165" s="8">
        <v>0</v>
      </c>
      <c r="I165" s="9" t="s">
        <v>219</v>
      </c>
    </row>
    <row r="166" spans="1:9" ht="21" customHeight="1" x14ac:dyDescent="0.2">
      <c r="A166" s="2">
        <f>IFERROR(VLOOKUP(B166,'[1]DADOS (OCULTAR)'!$Q$3:$S$136,3,0),"")</f>
        <v>10583920000800</v>
      </c>
      <c r="B166" s="3" t="s">
        <v>9</v>
      </c>
      <c r="C166" s="4">
        <v>20548154000120</v>
      </c>
      <c r="D166" s="5" t="s">
        <v>215</v>
      </c>
      <c r="E166" s="6">
        <v>5</v>
      </c>
      <c r="F166" s="10">
        <v>45261</v>
      </c>
      <c r="G166" s="10">
        <v>45627</v>
      </c>
      <c r="H166" s="8">
        <v>20</v>
      </c>
      <c r="I166" s="9" t="s">
        <v>220</v>
      </c>
    </row>
    <row r="167" spans="1:9" ht="21" customHeight="1" x14ac:dyDescent="0.2">
      <c r="A167" s="2">
        <f>IFERROR(VLOOKUP(B167,'[1]DADOS (OCULTAR)'!$Q$3:$S$136,3,0),"")</f>
        <v>10583920000800</v>
      </c>
      <c r="B167" s="3" t="s">
        <v>9</v>
      </c>
      <c r="C167" s="4">
        <v>97406706000190</v>
      </c>
      <c r="D167" s="5" t="s">
        <v>221</v>
      </c>
      <c r="E167" s="6">
        <v>1</v>
      </c>
      <c r="F167" s="10">
        <v>44500</v>
      </c>
      <c r="G167" s="10">
        <v>44865</v>
      </c>
      <c r="H167" s="8">
        <v>1369.68</v>
      </c>
      <c r="I167" s="9" t="s">
        <v>222</v>
      </c>
    </row>
    <row r="168" spans="1:9" ht="21" customHeight="1" x14ac:dyDescent="0.2">
      <c r="A168" s="2">
        <f>IFERROR(VLOOKUP(B168,'[1]DADOS (OCULTAR)'!$Q$3:$S$136,3,0),"")</f>
        <v>10583920000800</v>
      </c>
      <c r="B168" s="3" t="s">
        <v>9</v>
      </c>
      <c r="C168" s="4">
        <v>21728590000143</v>
      </c>
      <c r="D168" s="5" t="s">
        <v>223</v>
      </c>
      <c r="E168" s="6">
        <v>1</v>
      </c>
      <c r="F168" s="10">
        <v>42887</v>
      </c>
      <c r="G168" s="10">
        <v>43252</v>
      </c>
      <c r="H168" s="8">
        <v>14500</v>
      </c>
      <c r="I168" s="9" t="s">
        <v>224</v>
      </c>
    </row>
    <row r="169" spans="1:9" ht="21" customHeight="1" x14ac:dyDescent="0.2">
      <c r="A169" s="2">
        <f>IFERROR(VLOOKUP(B169,'[1]DADOS (OCULTAR)'!$Q$3:$S$136,3,0),"")</f>
        <v>10583920000800</v>
      </c>
      <c r="B169" s="3" t="s">
        <v>9</v>
      </c>
      <c r="C169" s="4">
        <v>21728590000143</v>
      </c>
      <c r="D169" s="5" t="s">
        <v>223</v>
      </c>
      <c r="E169" s="6">
        <v>2</v>
      </c>
      <c r="F169" s="10">
        <v>43160</v>
      </c>
      <c r="G169" s="10">
        <v>43525</v>
      </c>
      <c r="H169" s="8">
        <v>14500</v>
      </c>
      <c r="I169" s="9" t="s">
        <v>225</v>
      </c>
    </row>
    <row r="170" spans="1:9" ht="21" customHeight="1" x14ac:dyDescent="0.2">
      <c r="A170" s="2">
        <f>IFERROR(VLOOKUP(B170,'[1]DADOS (OCULTAR)'!$Q$3:$S$136,3,0),"")</f>
        <v>10583920000800</v>
      </c>
      <c r="B170" s="3" t="s">
        <v>9</v>
      </c>
      <c r="C170" s="4">
        <v>21728590000143</v>
      </c>
      <c r="D170" s="5" t="s">
        <v>223</v>
      </c>
      <c r="E170" s="6">
        <v>3</v>
      </c>
      <c r="F170" s="10">
        <v>43525</v>
      </c>
      <c r="G170" s="10">
        <v>43891</v>
      </c>
      <c r="H170" s="8">
        <v>14500</v>
      </c>
      <c r="I170" s="9" t="s">
        <v>226</v>
      </c>
    </row>
    <row r="171" spans="1:9" ht="21" customHeight="1" x14ac:dyDescent="0.2">
      <c r="A171" s="2">
        <f>IFERROR(VLOOKUP(B171,'[1]DADOS (OCULTAR)'!$Q$3:$S$136,3,0),"")</f>
        <v>10583920000800</v>
      </c>
      <c r="B171" s="3" t="s">
        <v>9</v>
      </c>
      <c r="C171" s="4">
        <v>21728590000143</v>
      </c>
      <c r="D171" s="5" t="s">
        <v>223</v>
      </c>
      <c r="E171" s="6">
        <v>4</v>
      </c>
      <c r="F171" s="10">
        <v>43891</v>
      </c>
      <c r="G171" s="10">
        <v>44256</v>
      </c>
      <c r="H171" s="8">
        <v>14500</v>
      </c>
      <c r="I171" s="9" t="s">
        <v>227</v>
      </c>
    </row>
    <row r="172" spans="1:9" ht="21" customHeight="1" x14ac:dyDescent="0.2">
      <c r="A172" s="2">
        <f>IFERROR(VLOOKUP(B172,'[1]DADOS (OCULTAR)'!$Q$3:$S$136,3,0),"")</f>
        <v>10583920000800</v>
      </c>
      <c r="B172" s="3" t="s">
        <v>9</v>
      </c>
      <c r="C172" s="4">
        <v>21728590000143</v>
      </c>
      <c r="D172" s="5" t="s">
        <v>223</v>
      </c>
      <c r="E172" s="6">
        <v>5</v>
      </c>
      <c r="F172" s="10">
        <v>44256</v>
      </c>
      <c r="G172" s="10">
        <v>44621</v>
      </c>
      <c r="H172" s="8">
        <v>14500</v>
      </c>
      <c r="I172" s="9" t="s">
        <v>228</v>
      </c>
    </row>
    <row r="173" spans="1:9" ht="21" customHeight="1" x14ac:dyDescent="0.2">
      <c r="A173" s="2">
        <f>IFERROR(VLOOKUP(B173,'[1]DADOS (OCULTAR)'!$Q$3:$S$136,3,0),"")</f>
        <v>10583920000800</v>
      </c>
      <c r="B173" s="3" t="s">
        <v>9</v>
      </c>
      <c r="C173" s="4">
        <v>21728590000143</v>
      </c>
      <c r="D173" s="5" t="s">
        <v>223</v>
      </c>
      <c r="E173" s="6">
        <v>6</v>
      </c>
      <c r="F173" s="10">
        <v>44621</v>
      </c>
      <c r="G173" s="10">
        <v>44986</v>
      </c>
      <c r="H173" s="8">
        <v>14500</v>
      </c>
      <c r="I173" s="9" t="s">
        <v>229</v>
      </c>
    </row>
    <row r="174" spans="1:9" ht="21" customHeight="1" x14ac:dyDescent="0.2">
      <c r="A174" s="2">
        <f>IFERROR(VLOOKUP(B174,'[1]DADOS (OCULTAR)'!$Q$3:$S$136,3,0),"")</f>
        <v>10583920000800</v>
      </c>
      <c r="B174" s="3" t="s">
        <v>9</v>
      </c>
      <c r="C174" s="4">
        <v>21728590000143</v>
      </c>
      <c r="D174" s="5" t="s">
        <v>223</v>
      </c>
      <c r="E174" s="6">
        <v>7</v>
      </c>
      <c r="F174" s="10">
        <v>44986</v>
      </c>
      <c r="G174" s="10">
        <v>45352</v>
      </c>
      <c r="H174" s="8">
        <v>14500</v>
      </c>
      <c r="I174" s="9" t="s">
        <v>230</v>
      </c>
    </row>
    <row r="175" spans="1:9" ht="21" customHeight="1" x14ac:dyDescent="0.2">
      <c r="A175" s="2">
        <f>IFERROR(VLOOKUP(B175,'[1]DADOS (OCULTAR)'!$Q$3:$S$136,3,0),"")</f>
        <v>10583920000800</v>
      </c>
      <c r="B175" s="3" t="s">
        <v>9</v>
      </c>
      <c r="C175" s="4">
        <v>5844351000100</v>
      </c>
      <c r="D175" s="5" t="s">
        <v>231</v>
      </c>
      <c r="E175" s="6">
        <v>1</v>
      </c>
      <c r="F175" s="10">
        <v>42332</v>
      </c>
      <c r="G175" s="10">
        <v>42328</v>
      </c>
      <c r="H175" s="8">
        <v>65000</v>
      </c>
      <c r="I175" s="9" t="s">
        <v>232</v>
      </c>
    </row>
    <row r="176" spans="1:9" ht="21" customHeight="1" x14ac:dyDescent="0.2">
      <c r="A176" s="2">
        <f>IFERROR(VLOOKUP(B176,'[1]DADOS (OCULTAR)'!$Q$3:$S$136,3,0),"")</f>
        <v>10583920000800</v>
      </c>
      <c r="B176" s="3" t="s">
        <v>9</v>
      </c>
      <c r="C176" s="4">
        <v>5844351000100</v>
      </c>
      <c r="D176" s="5" t="s">
        <v>231</v>
      </c>
      <c r="E176" s="6">
        <v>2</v>
      </c>
      <c r="F176" s="10">
        <v>42675</v>
      </c>
      <c r="G176" s="10">
        <v>43040</v>
      </c>
      <c r="H176" s="8">
        <v>65000</v>
      </c>
      <c r="I176" s="9" t="s">
        <v>233</v>
      </c>
    </row>
    <row r="177" spans="1:9" ht="21" customHeight="1" x14ac:dyDescent="0.2">
      <c r="A177" s="2">
        <f>IFERROR(VLOOKUP(B177,'[1]DADOS (OCULTAR)'!$Q$3:$S$136,3,0),"")</f>
        <v>10583920000800</v>
      </c>
      <c r="B177" s="3" t="s">
        <v>9</v>
      </c>
      <c r="C177" s="4">
        <v>5844351000100</v>
      </c>
      <c r="D177" s="5" t="s">
        <v>231</v>
      </c>
      <c r="E177" s="6">
        <v>3</v>
      </c>
      <c r="F177" s="10">
        <v>42887</v>
      </c>
      <c r="G177" s="10">
        <v>43252</v>
      </c>
      <c r="H177" s="8">
        <v>65000</v>
      </c>
      <c r="I177" s="9" t="s">
        <v>234</v>
      </c>
    </row>
    <row r="178" spans="1:9" ht="21" customHeight="1" x14ac:dyDescent="0.2">
      <c r="A178" s="2">
        <f>IFERROR(VLOOKUP(B178,'[1]DADOS (OCULTAR)'!$Q$3:$S$136,3,0),"")</f>
        <v>10583920000800</v>
      </c>
      <c r="B178" s="3" t="s">
        <v>9</v>
      </c>
      <c r="C178" s="4">
        <v>5844351000100</v>
      </c>
      <c r="D178" s="5" t="s">
        <v>231</v>
      </c>
      <c r="E178" s="6">
        <v>4</v>
      </c>
      <c r="F178" s="10">
        <v>43040</v>
      </c>
      <c r="G178" s="10">
        <v>43405</v>
      </c>
      <c r="H178" s="8">
        <v>67000</v>
      </c>
      <c r="I178" s="9" t="s">
        <v>235</v>
      </c>
    </row>
    <row r="179" spans="1:9" ht="21" customHeight="1" x14ac:dyDescent="0.2">
      <c r="A179" s="2">
        <f>IFERROR(VLOOKUP(B179,'[1]DADOS (OCULTAR)'!$Q$3:$S$136,3,0),"")</f>
        <v>10583920000800</v>
      </c>
      <c r="B179" s="3" t="s">
        <v>9</v>
      </c>
      <c r="C179" s="4">
        <v>5844351000100</v>
      </c>
      <c r="D179" s="5" t="s">
        <v>231</v>
      </c>
      <c r="E179" s="6">
        <v>5</v>
      </c>
      <c r="F179" s="10">
        <v>43374</v>
      </c>
      <c r="G179" s="10">
        <v>43739</v>
      </c>
      <c r="H179" s="8">
        <v>67000</v>
      </c>
      <c r="I179" s="9" t="s">
        <v>236</v>
      </c>
    </row>
    <row r="180" spans="1:9" ht="21" customHeight="1" x14ac:dyDescent="0.2">
      <c r="A180" s="2">
        <f>IFERROR(VLOOKUP(B180,'[1]DADOS (OCULTAR)'!$Q$3:$S$136,3,0),"")</f>
        <v>10583920000800</v>
      </c>
      <c r="B180" s="3" t="s">
        <v>9</v>
      </c>
      <c r="C180" s="4">
        <v>5844351000100</v>
      </c>
      <c r="D180" s="5" t="s">
        <v>231</v>
      </c>
      <c r="E180" s="6">
        <v>6</v>
      </c>
      <c r="F180" s="10">
        <v>43789</v>
      </c>
      <c r="G180" s="10">
        <v>44155</v>
      </c>
      <c r="H180" s="8">
        <v>67000</v>
      </c>
      <c r="I180" s="9" t="s">
        <v>237</v>
      </c>
    </row>
    <row r="181" spans="1:9" ht="21" customHeight="1" x14ac:dyDescent="0.2">
      <c r="A181" s="2">
        <f>IFERROR(VLOOKUP(B181,'[1]DADOS (OCULTAR)'!$Q$3:$S$136,3,0),"")</f>
        <v>10583920000800</v>
      </c>
      <c r="B181" s="3" t="s">
        <v>9</v>
      </c>
      <c r="C181" s="4">
        <v>5844351000100</v>
      </c>
      <c r="D181" s="5" t="s">
        <v>231</v>
      </c>
      <c r="E181" s="6">
        <v>1</v>
      </c>
      <c r="F181" s="10">
        <v>44256</v>
      </c>
      <c r="G181" s="10">
        <v>44621</v>
      </c>
      <c r="H181" s="8">
        <v>67000</v>
      </c>
      <c r="I181" s="9" t="s">
        <v>238</v>
      </c>
    </row>
    <row r="182" spans="1:9" ht="21" customHeight="1" x14ac:dyDescent="0.2">
      <c r="A182" s="2">
        <f>IFERROR(VLOOKUP(B182,'[1]DADOS (OCULTAR)'!$Q$3:$S$136,3,0),"")</f>
        <v>10583920000800</v>
      </c>
      <c r="B182" s="3" t="s">
        <v>9</v>
      </c>
      <c r="C182" s="4">
        <v>5844351000100</v>
      </c>
      <c r="D182" s="5" t="s">
        <v>231</v>
      </c>
      <c r="E182" s="6">
        <v>2</v>
      </c>
      <c r="F182" s="10">
        <v>44520</v>
      </c>
      <c r="G182" s="10">
        <v>44885</v>
      </c>
      <c r="H182" s="8">
        <v>67000</v>
      </c>
      <c r="I182" s="9" t="s">
        <v>239</v>
      </c>
    </row>
    <row r="183" spans="1:9" ht="21" customHeight="1" x14ac:dyDescent="0.2">
      <c r="A183" s="2">
        <f>IFERROR(VLOOKUP(B183,'[1]DADOS (OCULTAR)'!$Q$3:$S$136,3,0),"")</f>
        <v>10583920000800</v>
      </c>
      <c r="B183" s="3" t="s">
        <v>9</v>
      </c>
      <c r="C183" s="4">
        <v>5844351000100</v>
      </c>
      <c r="D183" s="5" t="s">
        <v>231</v>
      </c>
      <c r="E183" s="6">
        <v>3</v>
      </c>
      <c r="F183" s="10">
        <v>44564</v>
      </c>
      <c r="G183" s="10">
        <v>44929</v>
      </c>
      <c r="H183" s="8">
        <v>67000</v>
      </c>
      <c r="I183" s="9" t="s">
        <v>240</v>
      </c>
    </row>
    <row r="184" spans="1:9" ht="21" customHeight="1" x14ac:dyDescent="0.2">
      <c r="A184" s="2">
        <f>IFERROR(VLOOKUP(B184,'[1]DADOS (OCULTAR)'!$Q$3:$S$136,3,0),"")</f>
        <v>10583920000800</v>
      </c>
      <c r="B184" s="3" t="s">
        <v>9</v>
      </c>
      <c r="C184" s="4">
        <v>5844351000100</v>
      </c>
      <c r="D184" s="5" t="s">
        <v>231</v>
      </c>
      <c r="E184" s="6">
        <v>4</v>
      </c>
      <c r="F184" s="10">
        <v>44885</v>
      </c>
      <c r="G184" s="10">
        <v>45250</v>
      </c>
      <c r="H184" s="8">
        <v>0</v>
      </c>
      <c r="I184" s="9" t="s">
        <v>241</v>
      </c>
    </row>
    <row r="185" spans="1:9" ht="21" customHeight="1" x14ac:dyDescent="0.2">
      <c r="A185" s="2">
        <f>IFERROR(VLOOKUP(B185,'[1]DADOS (OCULTAR)'!$Q$3:$S$136,3,0),"")</f>
        <v>10583920000800</v>
      </c>
      <c r="B185" s="3" t="s">
        <v>9</v>
      </c>
      <c r="C185" s="4">
        <v>5844351000100</v>
      </c>
      <c r="D185" s="5" t="s">
        <v>231</v>
      </c>
      <c r="E185" s="6">
        <v>5</v>
      </c>
      <c r="F185" s="10">
        <v>45231</v>
      </c>
      <c r="G185" s="10">
        <v>45597</v>
      </c>
      <c r="H185" s="8">
        <v>0</v>
      </c>
      <c r="I185" s="9" t="s">
        <v>242</v>
      </c>
    </row>
    <row r="186" spans="1:9" ht="21" customHeight="1" x14ac:dyDescent="0.2">
      <c r="A186" s="2">
        <f>IFERROR(VLOOKUP(B186,'[1]DADOS (OCULTAR)'!$Q$3:$S$136,3,0),"")</f>
        <v>10583920000800</v>
      </c>
      <c r="B186" s="3" t="s">
        <v>9</v>
      </c>
      <c r="C186" s="4">
        <v>5844351000100</v>
      </c>
      <c r="D186" s="5" t="s">
        <v>231</v>
      </c>
      <c r="E186" s="6">
        <v>6</v>
      </c>
      <c r="F186" s="10">
        <v>45250</v>
      </c>
      <c r="G186" s="10">
        <v>45616</v>
      </c>
      <c r="H186" s="8">
        <v>0</v>
      </c>
      <c r="I186" s="9" t="s">
        <v>243</v>
      </c>
    </row>
    <row r="187" spans="1:9" ht="21" customHeight="1" x14ac:dyDescent="0.2">
      <c r="A187" s="2">
        <f>IFERROR(VLOOKUP(B187,'[1]DADOS (OCULTAR)'!$Q$3:$S$136,3,0),"")</f>
        <v>10583920000800</v>
      </c>
      <c r="B187" s="3" t="s">
        <v>9</v>
      </c>
      <c r="C187" s="4">
        <v>11698838000117</v>
      </c>
      <c r="D187" s="5" t="s">
        <v>244</v>
      </c>
      <c r="E187" s="6">
        <v>1</v>
      </c>
      <c r="F187" s="10">
        <v>44409</v>
      </c>
      <c r="G187" s="10">
        <v>44774</v>
      </c>
      <c r="H187" s="8">
        <v>189</v>
      </c>
      <c r="I187" s="9" t="s">
        <v>245</v>
      </c>
    </row>
    <row r="188" spans="1:9" ht="21" customHeight="1" x14ac:dyDescent="0.2">
      <c r="A188" s="2">
        <f>IFERROR(VLOOKUP(B188,'[1]DADOS (OCULTAR)'!$Q$3:$S$136,3,0),"")</f>
        <v>10583920000800</v>
      </c>
      <c r="B188" s="3" t="s">
        <v>9</v>
      </c>
      <c r="C188" s="4">
        <v>11698838000117</v>
      </c>
      <c r="D188" s="5" t="s">
        <v>244</v>
      </c>
      <c r="E188" s="6">
        <v>2</v>
      </c>
      <c r="F188" s="10">
        <v>44805</v>
      </c>
      <c r="G188" s="10">
        <v>45170</v>
      </c>
      <c r="H188" s="8">
        <v>229</v>
      </c>
      <c r="I188" s="9" t="s">
        <v>246</v>
      </c>
    </row>
    <row r="189" spans="1:9" ht="21" customHeight="1" x14ac:dyDescent="0.2">
      <c r="A189" s="2">
        <f>IFERROR(VLOOKUP(B189,'[1]DADOS (OCULTAR)'!$Q$3:$S$136,3,0),"")</f>
        <v>10583920000800</v>
      </c>
      <c r="B189" s="3" t="s">
        <v>9</v>
      </c>
      <c r="C189" s="4">
        <v>11698838000117</v>
      </c>
      <c r="D189" s="5" t="s">
        <v>244</v>
      </c>
      <c r="E189" s="6">
        <v>3</v>
      </c>
      <c r="F189" s="10">
        <v>45108</v>
      </c>
      <c r="G189" s="10">
        <v>45474</v>
      </c>
      <c r="H189" s="8">
        <v>389</v>
      </c>
      <c r="I189" s="9" t="s">
        <v>247</v>
      </c>
    </row>
    <row r="190" spans="1:9" ht="21" customHeight="1" x14ac:dyDescent="0.2">
      <c r="A190" s="2">
        <f>IFERROR(VLOOKUP(B190,'[1]DADOS (OCULTAR)'!$Q$3:$S$136,3,0),"")</f>
        <v>10583920000800</v>
      </c>
      <c r="B190" s="3" t="s">
        <v>9</v>
      </c>
      <c r="C190" s="4">
        <v>14883237000172</v>
      </c>
      <c r="D190" s="5" t="s">
        <v>248</v>
      </c>
      <c r="E190" s="6">
        <v>1</v>
      </c>
      <c r="F190" s="10">
        <v>44805</v>
      </c>
      <c r="G190" s="10">
        <v>45170</v>
      </c>
      <c r="H190" s="8">
        <v>1350</v>
      </c>
      <c r="I190" s="9" t="s">
        <v>222</v>
      </c>
    </row>
    <row r="191" spans="1:9" ht="21" customHeight="1" x14ac:dyDescent="0.2">
      <c r="A191" s="2">
        <f>IFERROR(VLOOKUP(B191,'[1]DADOS (OCULTAR)'!$Q$3:$S$136,3,0),"")</f>
        <v>10583920000800</v>
      </c>
      <c r="B191" s="3" t="s">
        <v>9</v>
      </c>
      <c r="C191" s="4">
        <v>14883237000172</v>
      </c>
      <c r="D191" s="5" t="s">
        <v>248</v>
      </c>
      <c r="E191" s="6">
        <v>1</v>
      </c>
      <c r="F191" s="10">
        <v>45231</v>
      </c>
      <c r="G191" s="10">
        <v>45597</v>
      </c>
      <c r="H191" s="8">
        <v>0</v>
      </c>
      <c r="I191" s="9" t="s">
        <v>249</v>
      </c>
    </row>
    <row r="192" spans="1:9" ht="21" customHeight="1" x14ac:dyDescent="0.2">
      <c r="A192" s="2">
        <f>IFERROR(VLOOKUP(B192,'[1]DADOS (OCULTAR)'!$Q$3:$S$136,3,0),"")</f>
        <v>10583920000800</v>
      </c>
      <c r="B192" s="3" t="s">
        <v>9</v>
      </c>
      <c r="C192" s="4">
        <v>8902352000144</v>
      </c>
      <c r="D192" s="5" t="s">
        <v>250</v>
      </c>
      <c r="E192" s="6">
        <v>1</v>
      </c>
      <c r="F192" s="10">
        <v>43374</v>
      </c>
      <c r="G192" s="10">
        <v>43739</v>
      </c>
      <c r="H192" s="8">
        <v>3000</v>
      </c>
      <c r="I192" s="9" t="s">
        <v>251</v>
      </c>
    </row>
    <row r="193" spans="1:9" ht="21" customHeight="1" x14ac:dyDescent="0.2">
      <c r="A193" s="2">
        <f>IFERROR(VLOOKUP(B193,'[1]DADOS (OCULTAR)'!$Q$3:$S$136,3,0),"")</f>
        <v>10583920000800</v>
      </c>
      <c r="B193" s="3" t="s">
        <v>9</v>
      </c>
      <c r="C193" s="4">
        <v>8902352000144</v>
      </c>
      <c r="D193" s="5" t="s">
        <v>250</v>
      </c>
      <c r="E193" s="6">
        <v>2</v>
      </c>
      <c r="F193" s="10">
        <v>43739</v>
      </c>
      <c r="G193" s="10">
        <v>44105</v>
      </c>
      <c r="H193" s="8">
        <v>3000</v>
      </c>
      <c r="I193" s="9" t="s">
        <v>252</v>
      </c>
    </row>
    <row r="194" spans="1:9" ht="21" customHeight="1" x14ac:dyDescent="0.2">
      <c r="A194" s="2">
        <f>IFERROR(VLOOKUP(B194,'[1]DADOS (OCULTAR)'!$Q$3:$S$136,3,0),"")</f>
        <v>10583920000800</v>
      </c>
      <c r="B194" s="3" t="s">
        <v>9</v>
      </c>
      <c r="C194" s="4">
        <v>8902352000144</v>
      </c>
      <c r="D194" s="5" t="s">
        <v>250</v>
      </c>
      <c r="E194" s="6">
        <v>3</v>
      </c>
      <c r="F194" s="10">
        <v>44105</v>
      </c>
      <c r="G194" s="10">
        <v>44470</v>
      </c>
      <c r="H194" s="8">
        <v>3000</v>
      </c>
      <c r="I194" s="9" t="s">
        <v>253</v>
      </c>
    </row>
    <row r="195" spans="1:9" ht="21" customHeight="1" x14ac:dyDescent="0.2">
      <c r="A195" s="2">
        <f>IFERROR(VLOOKUP(B195,'[1]DADOS (OCULTAR)'!$Q$3:$S$136,3,0),"")</f>
        <v>10583920000800</v>
      </c>
      <c r="B195" s="3" t="s">
        <v>9</v>
      </c>
      <c r="C195" s="4">
        <v>8902352000144</v>
      </c>
      <c r="D195" s="5" t="s">
        <v>250</v>
      </c>
      <c r="E195" s="6">
        <v>4</v>
      </c>
      <c r="F195" s="10">
        <v>44470</v>
      </c>
      <c r="G195" s="10">
        <v>44835</v>
      </c>
      <c r="H195" s="8">
        <v>3000</v>
      </c>
      <c r="I195" s="9" t="s">
        <v>254</v>
      </c>
    </row>
    <row r="196" spans="1:9" ht="21" customHeight="1" x14ac:dyDescent="0.2">
      <c r="A196" s="2">
        <f>IFERROR(VLOOKUP(B196,'[1]DADOS (OCULTAR)'!$Q$3:$S$136,3,0),"")</f>
        <v>10583920000800</v>
      </c>
      <c r="B196" s="3" t="s">
        <v>9</v>
      </c>
      <c r="C196" s="4">
        <v>8902352000144</v>
      </c>
      <c r="D196" s="5" t="s">
        <v>250</v>
      </c>
      <c r="E196" s="6">
        <v>5</v>
      </c>
      <c r="F196" s="10">
        <v>44835</v>
      </c>
      <c r="G196" s="10">
        <v>45200</v>
      </c>
      <c r="H196" s="8">
        <v>3000</v>
      </c>
      <c r="I196" s="9" t="s">
        <v>255</v>
      </c>
    </row>
    <row r="197" spans="1:9" ht="21" customHeight="1" x14ac:dyDescent="0.2">
      <c r="A197" s="2">
        <f>IFERROR(VLOOKUP(B197,'[1]DADOS (OCULTAR)'!$Q$3:$S$136,3,0),"")</f>
        <v>10583920000800</v>
      </c>
      <c r="B197" s="3" t="s">
        <v>9</v>
      </c>
      <c r="C197" s="4">
        <v>8902352000144</v>
      </c>
      <c r="D197" s="5" t="s">
        <v>250</v>
      </c>
      <c r="E197" s="6">
        <v>6</v>
      </c>
      <c r="F197" s="10">
        <v>45566</v>
      </c>
      <c r="G197" s="10">
        <v>45566</v>
      </c>
      <c r="H197" s="8">
        <v>3000</v>
      </c>
      <c r="I197" s="9" t="s">
        <v>256</v>
      </c>
    </row>
    <row r="198" spans="1:9" ht="21" customHeight="1" x14ac:dyDescent="0.2">
      <c r="A198" s="2">
        <f>IFERROR(VLOOKUP(B198,'[1]DADOS (OCULTAR)'!$Q$3:$S$136,3,0),"")</f>
        <v>10583920000800</v>
      </c>
      <c r="B198" s="3" t="s">
        <v>9</v>
      </c>
      <c r="C198" s="4">
        <v>8902352000144</v>
      </c>
      <c r="D198" s="5" t="s">
        <v>250</v>
      </c>
      <c r="E198" s="6">
        <v>7</v>
      </c>
      <c r="F198" s="10">
        <v>45231</v>
      </c>
      <c r="G198" s="10">
        <v>45597</v>
      </c>
      <c r="H198" s="8">
        <v>0</v>
      </c>
      <c r="I198" s="9" t="s">
        <v>257</v>
      </c>
    </row>
    <row r="199" spans="1:9" ht="21" customHeight="1" x14ac:dyDescent="0.2">
      <c r="A199" s="2">
        <f>IFERROR(VLOOKUP(B199,'[1]DADOS (OCULTAR)'!$Q$3:$S$136,3,0),"")</f>
        <v>10583920000800</v>
      </c>
      <c r="B199" s="3" t="s">
        <v>9</v>
      </c>
      <c r="C199" s="4">
        <v>20265080000114</v>
      </c>
      <c r="D199" s="5" t="s">
        <v>258</v>
      </c>
      <c r="E199" s="6">
        <v>1</v>
      </c>
      <c r="F199" s="10">
        <v>44256</v>
      </c>
      <c r="G199" s="10">
        <v>44621</v>
      </c>
      <c r="H199" s="8">
        <v>800</v>
      </c>
      <c r="I199" s="9" t="s">
        <v>259</v>
      </c>
    </row>
    <row r="200" spans="1:9" ht="21" customHeight="1" x14ac:dyDescent="0.2">
      <c r="A200" s="2">
        <f>IFERROR(VLOOKUP(B200,'[1]DADOS (OCULTAR)'!$Q$3:$S$136,3,0),"")</f>
        <v>10583920000800</v>
      </c>
      <c r="B200" s="3" t="s">
        <v>9</v>
      </c>
      <c r="C200" s="4">
        <v>20265080000114</v>
      </c>
      <c r="D200" s="5" t="s">
        <v>258</v>
      </c>
      <c r="E200" s="6">
        <v>2</v>
      </c>
      <c r="F200" s="10">
        <v>44621</v>
      </c>
      <c r="G200" s="10">
        <v>44986</v>
      </c>
      <c r="H200" s="8">
        <v>800</v>
      </c>
      <c r="I200" s="9" t="s">
        <v>260</v>
      </c>
    </row>
    <row r="201" spans="1:9" ht="21" customHeight="1" x14ac:dyDescent="0.2">
      <c r="A201" s="2">
        <f>IFERROR(VLOOKUP(B201,'[1]DADOS (OCULTAR)'!$Q$3:$S$136,3,0),"")</f>
        <v>10583920000800</v>
      </c>
      <c r="B201" s="3" t="s">
        <v>9</v>
      </c>
      <c r="C201" s="4">
        <v>20265080000114</v>
      </c>
      <c r="D201" s="5" t="s">
        <v>258</v>
      </c>
      <c r="E201" s="6">
        <v>3</v>
      </c>
      <c r="F201" s="10">
        <v>44986</v>
      </c>
      <c r="G201" s="10">
        <v>45352</v>
      </c>
      <c r="H201" s="8">
        <v>800</v>
      </c>
      <c r="I201" s="9" t="s">
        <v>261</v>
      </c>
    </row>
    <row r="202" spans="1:9" ht="21" customHeight="1" x14ac:dyDescent="0.2">
      <c r="A202" s="2">
        <f>IFERROR(VLOOKUP(B202,'[1]DADOS (OCULTAR)'!$Q$3:$S$136,3,0),"")</f>
        <v>10583920000800</v>
      </c>
      <c r="B202" s="3" t="s">
        <v>9</v>
      </c>
      <c r="C202" s="4">
        <v>20265080000114</v>
      </c>
      <c r="D202" s="5" t="s">
        <v>258</v>
      </c>
      <c r="E202" s="6">
        <v>4</v>
      </c>
      <c r="F202" s="10">
        <v>45118</v>
      </c>
      <c r="G202" s="10">
        <v>45484</v>
      </c>
      <c r="H202" s="8">
        <v>1320</v>
      </c>
      <c r="I202" s="9" t="s">
        <v>262</v>
      </c>
    </row>
    <row r="203" spans="1:9" ht="21" customHeight="1" x14ac:dyDescent="0.2">
      <c r="A203" s="2">
        <f>IFERROR(VLOOKUP(B203,'[1]DADOS (OCULTAR)'!$Q$3:$S$136,3,0),"")</f>
        <v>10583920000800</v>
      </c>
      <c r="B203" s="3" t="s">
        <v>9</v>
      </c>
      <c r="C203" s="4">
        <v>20265080000114</v>
      </c>
      <c r="D203" s="5" t="s">
        <v>258</v>
      </c>
      <c r="E203" s="6">
        <v>5</v>
      </c>
      <c r="F203" s="10">
        <v>45231</v>
      </c>
      <c r="G203" s="10">
        <v>45597</v>
      </c>
      <c r="H203" s="8">
        <v>0</v>
      </c>
      <c r="I203" s="9" t="s">
        <v>263</v>
      </c>
    </row>
    <row r="204" spans="1:9" ht="21" customHeight="1" x14ac:dyDescent="0.2">
      <c r="A204" s="2">
        <f>IFERROR(VLOOKUP(B204,'[1]DADOS (OCULTAR)'!$Q$3:$S$136,3,0),"")</f>
        <v>10583920000800</v>
      </c>
      <c r="B204" s="3" t="s">
        <v>9</v>
      </c>
      <c r="C204" s="4">
        <v>20265080000114</v>
      </c>
      <c r="D204" s="5" t="s">
        <v>258</v>
      </c>
      <c r="E204" s="6">
        <v>6</v>
      </c>
      <c r="F204" s="10">
        <v>45293</v>
      </c>
      <c r="G204" s="10">
        <v>45659</v>
      </c>
      <c r="H204" s="8">
        <v>2120</v>
      </c>
      <c r="I204" s="9" t="s">
        <v>264</v>
      </c>
    </row>
    <row r="205" spans="1:9" ht="21" customHeight="1" x14ac:dyDescent="0.2">
      <c r="A205" s="2">
        <f>IFERROR(VLOOKUP(B205,'[1]DADOS (OCULTAR)'!$Q$3:$S$136,3,0),"")</f>
        <v>10583920000800</v>
      </c>
      <c r="B205" s="3" t="s">
        <v>9</v>
      </c>
      <c r="C205" s="4">
        <v>20265080000114</v>
      </c>
      <c r="D205" s="5" t="s">
        <v>258</v>
      </c>
      <c r="E205" s="6">
        <v>7</v>
      </c>
      <c r="F205" s="10">
        <v>45352</v>
      </c>
      <c r="G205" s="10">
        <v>45717</v>
      </c>
      <c r="H205" s="8">
        <v>2120</v>
      </c>
      <c r="I205" s="9" t="s">
        <v>265</v>
      </c>
    </row>
    <row r="206" spans="1:9" ht="21" customHeight="1" x14ac:dyDescent="0.2">
      <c r="A206" s="2">
        <f>IFERROR(VLOOKUP(B206,'[1]DADOS (OCULTAR)'!$Q$3:$S$136,3,0),"")</f>
        <v>10583920000800</v>
      </c>
      <c r="B206" s="3" t="s">
        <v>9</v>
      </c>
      <c r="C206" s="4">
        <v>44069796000104</v>
      </c>
      <c r="D206" s="5" t="s">
        <v>266</v>
      </c>
      <c r="E206" s="6">
        <v>1</v>
      </c>
      <c r="F206" s="10">
        <v>45231</v>
      </c>
      <c r="G206" s="10">
        <v>45597</v>
      </c>
      <c r="H206" s="8">
        <v>0</v>
      </c>
      <c r="I206" s="9" t="s">
        <v>267</v>
      </c>
    </row>
    <row r="207" spans="1:9" ht="21" customHeight="1" x14ac:dyDescent="0.2">
      <c r="A207" s="2">
        <f>IFERROR(VLOOKUP(B207,'[1]DADOS (OCULTAR)'!$Q$3:$S$136,3,0),"")</f>
        <v>10583920000800</v>
      </c>
      <c r="B207" s="3" t="s">
        <v>9</v>
      </c>
      <c r="C207" s="4">
        <v>44069796000104</v>
      </c>
      <c r="D207" s="5" t="s">
        <v>266</v>
      </c>
      <c r="E207" s="6">
        <v>2</v>
      </c>
      <c r="F207" s="10">
        <v>45323</v>
      </c>
      <c r="G207" s="10">
        <v>45689</v>
      </c>
      <c r="H207" s="8">
        <v>4050</v>
      </c>
      <c r="I207" s="9" t="s">
        <v>268</v>
      </c>
    </row>
    <row r="208" spans="1:9" ht="21" customHeight="1" x14ac:dyDescent="0.2">
      <c r="A208" s="2">
        <f>IFERROR(VLOOKUP(B208,'[1]DADOS (OCULTAR)'!$Q$3:$S$136,3,0),"")</f>
        <v>10583920000800</v>
      </c>
      <c r="B208" s="3" t="s">
        <v>9</v>
      </c>
      <c r="C208" s="4">
        <v>8276880000135</v>
      </c>
      <c r="D208" s="5" t="s">
        <v>269</v>
      </c>
      <c r="E208" s="6">
        <v>1</v>
      </c>
      <c r="F208" s="10">
        <v>42332</v>
      </c>
      <c r="G208" s="10">
        <v>42332</v>
      </c>
      <c r="H208" s="8">
        <v>16000</v>
      </c>
      <c r="I208" s="9" t="s">
        <v>270</v>
      </c>
    </row>
    <row r="209" spans="1:9" ht="21" customHeight="1" x14ac:dyDescent="0.2">
      <c r="A209" s="2">
        <f>IFERROR(VLOOKUP(B209,'[1]DADOS (OCULTAR)'!$Q$3:$S$136,3,0),"")</f>
        <v>10583920000800</v>
      </c>
      <c r="B209" s="3" t="s">
        <v>9</v>
      </c>
      <c r="C209" s="4">
        <v>8276880000135</v>
      </c>
      <c r="D209" s="5" t="s">
        <v>269</v>
      </c>
      <c r="E209" s="6">
        <v>2</v>
      </c>
      <c r="F209" s="10">
        <v>42675</v>
      </c>
      <c r="G209" s="10">
        <v>43040</v>
      </c>
      <c r="H209" s="8">
        <v>16000</v>
      </c>
      <c r="I209" s="9" t="s">
        <v>271</v>
      </c>
    </row>
    <row r="210" spans="1:9" ht="21" customHeight="1" x14ac:dyDescent="0.2">
      <c r="A210" s="2">
        <f>IFERROR(VLOOKUP(B210,'[1]DADOS (OCULTAR)'!$Q$3:$S$136,3,0),"")</f>
        <v>10583920000800</v>
      </c>
      <c r="B210" s="3" t="s">
        <v>9</v>
      </c>
      <c r="C210" s="4">
        <v>8276880000135</v>
      </c>
      <c r="D210" s="5" t="s">
        <v>269</v>
      </c>
      <c r="E210" s="6">
        <v>3</v>
      </c>
      <c r="F210" s="10">
        <v>43040</v>
      </c>
      <c r="G210" s="10">
        <v>43405</v>
      </c>
      <c r="H210" s="8">
        <v>17083</v>
      </c>
      <c r="I210" s="9" t="s">
        <v>272</v>
      </c>
    </row>
    <row r="211" spans="1:9" ht="21" customHeight="1" x14ac:dyDescent="0.2">
      <c r="A211" s="2">
        <f>IFERROR(VLOOKUP(B211,'[1]DADOS (OCULTAR)'!$Q$3:$S$136,3,0),"")</f>
        <v>10583920000800</v>
      </c>
      <c r="B211" s="3" t="s">
        <v>9</v>
      </c>
      <c r="C211" s="4">
        <v>8276880000135</v>
      </c>
      <c r="D211" s="5" t="s">
        <v>269</v>
      </c>
      <c r="E211" s="6">
        <v>4</v>
      </c>
      <c r="F211" s="10">
        <v>43405</v>
      </c>
      <c r="G211" s="10">
        <v>43770</v>
      </c>
      <c r="H211" s="8">
        <v>17937.150000000001</v>
      </c>
      <c r="I211" s="9" t="s">
        <v>273</v>
      </c>
    </row>
    <row r="212" spans="1:9" ht="21" customHeight="1" x14ac:dyDescent="0.2">
      <c r="A212" s="2">
        <f>IFERROR(VLOOKUP(B212,'[1]DADOS (OCULTAR)'!$Q$3:$S$136,3,0),"")</f>
        <v>10583920000800</v>
      </c>
      <c r="B212" s="3" t="s">
        <v>9</v>
      </c>
      <c r="C212" s="4">
        <v>8276880000135</v>
      </c>
      <c r="D212" s="5" t="s">
        <v>269</v>
      </c>
      <c r="E212" s="6">
        <v>5</v>
      </c>
      <c r="F212" s="10">
        <v>43739</v>
      </c>
      <c r="G212" s="10">
        <v>43770</v>
      </c>
      <c r="H212" s="8">
        <v>18385.580000000002</v>
      </c>
      <c r="I212" s="9" t="s">
        <v>274</v>
      </c>
    </row>
    <row r="213" spans="1:9" ht="21" customHeight="1" x14ac:dyDescent="0.2">
      <c r="A213" s="2">
        <f>IFERROR(VLOOKUP(B213,'[1]DADOS (OCULTAR)'!$Q$3:$S$136,3,0),"")</f>
        <v>10583920000800</v>
      </c>
      <c r="B213" s="3" t="s">
        <v>9</v>
      </c>
      <c r="C213" s="4">
        <v>8276880000135</v>
      </c>
      <c r="D213" s="5" t="s">
        <v>269</v>
      </c>
      <c r="E213" s="6">
        <v>6</v>
      </c>
      <c r="F213" s="10">
        <v>43770</v>
      </c>
      <c r="G213" s="10">
        <v>44136</v>
      </c>
      <c r="H213" s="8">
        <v>18385.580000000002</v>
      </c>
      <c r="I213" s="9" t="s">
        <v>275</v>
      </c>
    </row>
    <row r="214" spans="1:9" ht="21" customHeight="1" x14ac:dyDescent="0.2">
      <c r="A214" s="2">
        <f>IFERROR(VLOOKUP(B214,'[1]DADOS (OCULTAR)'!$Q$3:$S$136,3,0),"")</f>
        <v>10583920000800</v>
      </c>
      <c r="B214" s="3" t="s">
        <v>9</v>
      </c>
      <c r="C214" s="4">
        <v>8276880000135</v>
      </c>
      <c r="D214" s="5" t="s">
        <v>269</v>
      </c>
      <c r="E214" s="6">
        <v>7</v>
      </c>
      <c r="F214" s="10">
        <v>44105</v>
      </c>
      <c r="G214" s="10">
        <v>44470</v>
      </c>
      <c r="H214" s="8">
        <v>19304.86</v>
      </c>
      <c r="I214" s="9" t="s">
        <v>276</v>
      </c>
    </row>
    <row r="215" spans="1:9" ht="21" customHeight="1" x14ac:dyDescent="0.2">
      <c r="A215" s="2">
        <f>IFERROR(VLOOKUP(B215,'[1]DADOS (OCULTAR)'!$Q$3:$S$136,3,0),"")</f>
        <v>10583920000800</v>
      </c>
      <c r="B215" s="3" t="s">
        <v>9</v>
      </c>
      <c r="C215" s="4">
        <v>8276880000135</v>
      </c>
      <c r="D215" s="5" t="s">
        <v>269</v>
      </c>
      <c r="E215" s="6">
        <v>1</v>
      </c>
      <c r="F215" s="10">
        <v>44958</v>
      </c>
      <c r="G215" s="10">
        <v>45323</v>
      </c>
      <c r="H215" s="8">
        <v>21283.61</v>
      </c>
      <c r="I215" s="9" t="s">
        <v>277</v>
      </c>
    </row>
    <row r="216" spans="1:9" ht="21" customHeight="1" x14ac:dyDescent="0.2">
      <c r="A216" s="2">
        <f>IFERROR(VLOOKUP(B216,'[1]DADOS (OCULTAR)'!$Q$3:$S$136,3,0),"")</f>
        <v>10583920000800</v>
      </c>
      <c r="B216" s="3" t="s">
        <v>9</v>
      </c>
      <c r="C216" s="4">
        <v>8276880000135</v>
      </c>
      <c r="D216" s="5" t="s">
        <v>269</v>
      </c>
      <c r="E216" s="6">
        <v>2</v>
      </c>
      <c r="F216" s="10">
        <v>45566</v>
      </c>
      <c r="G216" s="10">
        <v>45931</v>
      </c>
      <c r="H216" s="8">
        <v>22347.79</v>
      </c>
      <c r="I216" s="9" t="s">
        <v>278</v>
      </c>
    </row>
    <row r="217" spans="1:9" ht="21" customHeight="1" x14ac:dyDescent="0.2">
      <c r="A217" s="2">
        <f>IFERROR(VLOOKUP(B217,'[1]DADOS (OCULTAR)'!$Q$3:$S$136,3,0),"")</f>
        <v>10583920000800</v>
      </c>
      <c r="B217" s="3" t="s">
        <v>9</v>
      </c>
      <c r="C217" s="4">
        <v>34529278000172</v>
      </c>
      <c r="D217" s="5" t="s">
        <v>279</v>
      </c>
      <c r="E217" s="6">
        <v>1</v>
      </c>
      <c r="F217" s="10">
        <v>44057</v>
      </c>
      <c r="G217" s="10">
        <v>44422</v>
      </c>
      <c r="H217" s="8">
        <v>1200</v>
      </c>
      <c r="I217" s="9" t="s">
        <v>280</v>
      </c>
    </row>
    <row r="218" spans="1:9" ht="21" customHeight="1" x14ac:dyDescent="0.2">
      <c r="A218" s="2">
        <f>IFERROR(VLOOKUP(B218,'[1]DADOS (OCULTAR)'!$Q$3:$S$136,3,0),"")</f>
        <v>10583920000800</v>
      </c>
      <c r="B218" s="3" t="s">
        <v>9</v>
      </c>
      <c r="C218" s="4">
        <v>6101092000182</v>
      </c>
      <c r="D218" s="5" t="s">
        <v>281</v>
      </c>
      <c r="E218" s="6">
        <v>1</v>
      </c>
      <c r="F218" s="10">
        <v>44939</v>
      </c>
      <c r="G218" s="10">
        <v>45304</v>
      </c>
      <c r="H218" s="8">
        <v>0</v>
      </c>
      <c r="I218" s="9" t="s">
        <v>282</v>
      </c>
    </row>
    <row r="219" spans="1:9" ht="21" customHeight="1" x14ac:dyDescent="0.2">
      <c r="A219" s="2">
        <f>IFERROR(VLOOKUP(B219,'[1]DADOS (OCULTAR)'!$Q$3:$S$136,3,0),"")</f>
        <v>10583920000800</v>
      </c>
      <c r="B219" s="3" t="s">
        <v>9</v>
      </c>
      <c r="C219" s="4">
        <v>6101092000182</v>
      </c>
      <c r="D219" s="5" t="s">
        <v>281</v>
      </c>
      <c r="E219" s="6">
        <v>2</v>
      </c>
      <c r="F219" s="10">
        <v>45231</v>
      </c>
      <c r="G219" s="10">
        <v>45597</v>
      </c>
      <c r="H219" s="8">
        <v>0</v>
      </c>
      <c r="I219" s="9" t="s">
        <v>283</v>
      </c>
    </row>
    <row r="220" spans="1:9" ht="21" customHeight="1" x14ac:dyDescent="0.2">
      <c r="A220" s="2">
        <f>IFERROR(VLOOKUP(B220,'[1]DADOS (OCULTAR)'!$Q$3:$S$136,3,0),"")</f>
        <v>10583920000800</v>
      </c>
      <c r="B220" s="3" t="s">
        <v>9</v>
      </c>
      <c r="C220" s="4">
        <v>13318896000101</v>
      </c>
      <c r="D220" s="5" t="s">
        <v>284</v>
      </c>
      <c r="E220" s="6">
        <v>1</v>
      </c>
      <c r="F220" s="10">
        <v>44699</v>
      </c>
      <c r="G220" s="10">
        <v>44822</v>
      </c>
      <c r="H220" s="8">
        <v>30000</v>
      </c>
      <c r="I220" s="9" t="s">
        <v>285</v>
      </c>
    </row>
    <row r="221" spans="1:9" ht="21" customHeight="1" x14ac:dyDescent="0.2">
      <c r="A221" s="2">
        <f>IFERROR(VLOOKUP(B221,'[1]DADOS (OCULTAR)'!$Q$3:$S$136,3,0),"")</f>
        <v>10583920000800</v>
      </c>
      <c r="B221" s="3" t="s">
        <v>9</v>
      </c>
      <c r="C221" s="4">
        <v>13318896000101</v>
      </c>
      <c r="D221" s="5" t="s">
        <v>284</v>
      </c>
      <c r="E221" s="6">
        <v>1</v>
      </c>
      <c r="F221" s="10">
        <v>45231</v>
      </c>
      <c r="G221" s="10">
        <v>45597</v>
      </c>
      <c r="H221" s="8">
        <v>0</v>
      </c>
      <c r="I221" s="9" t="s">
        <v>286</v>
      </c>
    </row>
    <row r="222" spans="1:9" ht="21" customHeight="1" x14ac:dyDescent="0.2">
      <c r="A222" s="2">
        <f>IFERROR(VLOOKUP(B222,'[1]DADOS (OCULTAR)'!$Q$3:$S$136,3,0),"")</f>
        <v>10583920000800</v>
      </c>
      <c r="B222" s="3" t="s">
        <v>9</v>
      </c>
      <c r="C222" s="4">
        <v>13318896000101</v>
      </c>
      <c r="D222" s="5" t="s">
        <v>284</v>
      </c>
      <c r="E222" s="6">
        <v>2</v>
      </c>
      <c r="F222" s="10">
        <v>45414</v>
      </c>
      <c r="G222" s="10">
        <v>45779</v>
      </c>
      <c r="H222" s="8">
        <v>3200</v>
      </c>
      <c r="I222" s="9" t="s">
        <v>287</v>
      </c>
    </row>
    <row r="223" spans="1:9" ht="21" customHeight="1" x14ac:dyDescent="0.2">
      <c r="A223" s="2">
        <f>IFERROR(VLOOKUP(B223,'[1]DADOS (OCULTAR)'!$Q$3:$S$136,3,0),"")</f>
        <v>10583920000800</v>
      </c>
      <c r="B223" s="3" t="s">
        <v>9</v>
      </c>
      <c r="C223" s="4">
        <v>27893009000125</v>
      </c>
      <c r="D223" s="5" t="s">
        <v>288</v>
      </c>
      <c r="E223" s="6">
        <v>1</v>
      </c>
      <c r="F223" s="10">
        <v>43497</v>
      </c>
      <c r="G223" s="10">
        <v>43862</v>
      </c>
      <c r="H223" s="8">
        <v>1800</v>
      </c>
      <c r="I223" s="9" t="s">
        <v>289</v>
      </c>
    </row>
    <row r="224" spans="1:9" ht="21" customHeight="1" x14ac:dyDescent="0.2">
      <c r="A224" s="2">
        <f>IFERROR(VLOOKUP(B224,'[1]DADOS (OCULTAR)'!$Q$3:$S$136,3,0),"")</f>
        <v>10583920000800</v>
      </c>
      <c r="B224" s="3" t="s">
        <v>9</v>
      </c>
      <c r="C224" s="4">
        <v>27893009000125</v>
      </c>
      <c r="D224" s="5" t="s">
        <v>288</v>
      </c>
      <c r="E224" s="6">
        <v>2</v>
      </c>
      <c r="F224" s="10">
        <v>43862</v>
      </c>
      <c r="G224" s="10">
        <v>44228</v>
      </c>
      <c r="H224" s="8">
        <v>1800</v>
      </c>
      <c r="I224" s="9" t="s">
        <v>290</v>
      </c>
    </row>
    <row r="225" spans="1:9" ht="21" customHeight="1" x14ac:dyDescent="0.2">
      <c r="A225" s="2">
        <f>IFERROR(VLOOKUP(B225,'[1]DADOS (OCULTAR)'!$Q$3:$S$136,3,0),"")</f>
        <v>10583920000800</v>
      </c>
      <c r="B225" s="3" t="s">
        <v>9</v>
      </c>
      <c r="C225" s="4">
        <v>27893009000125</v>
      </c>
      <c r="D225" s="5" t="s">
        <v>288</v>
      </c>
      <c r="E225" s="6">
        <v>3</v>
      </c>
      <c r="F225" s="10">
        <v>44228</v>
      </c>
      <c r="G225" s="10">
        <v>44593</v>
      </c>
      <c r="H225" s="8">
        <v>1800</v>
      </c>
      <c r="I225" s="9" t="s">
        <v>291</v>
      </c>
    </row>
    <row r="226" spans="1:9" ht="21" customHeight="1" x14ac:dyDescent="0.2">
      <c r="A226" s="2">
        <f>IFERROR(VLOOKUP(B226,'[1]DADOS (OCULTAR)'!$Q$3:$S$136,3,0),"")</f>
        <v>10583920000800</v>
      </c>
      <c r="B226" s="3" t="s">
        <v>9</v>
      </c>
      <c r="C226" s="4">
        <v>27893009000125</v>
      </c>
      <c r="D226" s="5" t="s">
        <v>288</v>
      </c>
      <c r="E226" s="6">
        <v>4</v>
      </c>
      <c r="F226" s="10">
        <v>44593</v>
      </c>
      <c r="G226" s="10">
        <v>44958</v>
      </c>
      <c r="H226" s="8">
        <v>1800</v>
      </c>
      <c r="I226" s="9" t="s">
        <v>292</v>
      </c>
    </row>
    <row r="227" spans="1:9" ht="21" customHeight="1" x14ac:dyDescent="0.2">
      <c r="A227" s="2">
        <f>IFERROR(VLOOKUP(B227,'[1]DADOS (OCULTAR)'!$Q$3:$S$136,3,0),"")</f>
        <v>10583920000800</v>
      </c>
      <c r="B227" s="3" t="s">
        <v>9</v>
      </c>
      <c r="C227" s="4">
        <v>27893009000125</v>
      </c>
      <c r="D227" s="5" t="s">
        <v>288</v>
      </c>
      <c r="E227" s="6">
        <v>5</v>
      </c>
      <c r="F227" s="10">
        <v>44958</v>
      </c>
      <c r="G227" s="10">
        <v>45323</v>
      </c>
      <c r="H227" s="8">
        <v>1800</v>
      </c>
      <c r="I227" s="9" t="s">
        <v>293</v>
      </c>
    </row>
    <row r="228" spans="1:9" ht="21" customHeight="1" x14ac:dyDescent="0.2">
      <c r="A228" s="2">
        <f>IFERROR(VLOOKUP(B228,'[1]DADOS (OCULTAR)'!$Q$3:$S$136,3,0),"")</f>
        <v>10583920000800</v>
      </c>
      <c r="B228" s="3" t="s">
        <v>9</v>
      </c>
      <c r="C228" s="4">
        <v>27893009000125</v>
      </c>
      <c r="D228" s="5" t="s">
        <v>288</v>
      </c>
      <c r="E228" s="6">
        <v>6</v>
      </c>
      <c r="F228" s="10">
        <v>45231</v>
      </c>
      <c r="G228" s="10">
        <v>45597</v>
      </c>
      <c r="H228" s="8">
        <v>0</v>
      </c>
      <c r="I228" s="9" t="s">
        <v>294</v>
      </c>
    </row>
    <row r="229" spans="1:9" ht="21" customHeight="1" x14ac:dyDescent="0.2">
      <c r="A229" s="2">
        <f>IFERROR(VLOOKUP(B229,'[1]DADOS (OCULTAR)'!$Q$3:$S$136,3,0),"")</f>
        <v>10583920000800</v>
      </c>
      <c r="B229" s="3" t="s">
        <v>9</v>
      </c>
      <c r="C229" s="4">
        <v>37462182000122</v>
      </c>
      <c r="D229" s="5" t="s">
        <v>295</v>
      </c>
      <c r="E229" s="6">
        <v>1</v>
      </c>
      <c r="F229" s="10">
        <v>44256</v>
      </c>
      <c r="G229" s="10">
        <v>44621</v>
      </c>
      <c r="H229" s="8">
        <v>5040</v>
      </c>
      <c r="I229" s="9" t="s">
        <v>296</v>
      </c>
    </row>
    <row r="230" spans="1:9" ht="21" customHeight="1" x14ac:dyDescent="0.2">
      <c r="A230" s="2">
        <f>IFERROR(VLOOKUP(B230,'[1]DADOS (OCULTAR)'!$Q$3:$S$136,3,0),"")</f>
        <v>10583920000800</v>
      </c>
      <c r="B230" s="3" t="s">
        <v>9</v>
      </c>
      <c r="C230" s="4">
        <v>37462182000122</v>
      </c>
      <c r="D230" s="5" t="s">
        <v>295</v>
      </c>
      <c r="E230" s="6">
        <v>2</v>
      </c>
      <c r="F230" s="10">
        <v>44409</v>
      </c>
      <c r="G230" s="10">
        <v>44774</v>
      </c>
      <c r="H230" s="8">
        <v>5440</v>
      </c>
      <c r="I230" s="9" t="s">
        <v>297</v>
      </c>
    </row>
    <row r="231" spans="1:9" ht="21" customHeight="1" x14ac:dyDescent="0.2">
      <c r="A231" s="2">
        <f>IFERROR(VLOOKUP(B231,'[1]DADOS (OCULTAR)'!$Q$3:$S$136,3,0),"")</f>
        <v>10583920000800</v>
      </c>
      <c r="B231" s="3" t="s">
        <v>9</v>
      </c>
      <c r="C231" s="4">
        <v>37462182000122</v>
      </c>
      <c r="D231" s="5" t="s">
        <v>295</v>
      </c>
      <c r="E231" s="6">
        <v>3</v>
      </c>
      <c r="F231" s="10">
        <v>44440</v>
      </c>
      <c r="G231" s="10">
        <v>44805</v>
      </c>
      <c r="H231" s="8">
        <v>6400</v>
      </c>
      <c r="I231" s="9" t="s">
        <v>298</v>
      </c>
    </row>
    <row r="232" spans="1:9" ht="21" customHeight="1" x14ac:dyDescent="0.2">
      <c r="A232" s="2">
        <f>IFERROR(VLOOKUP(B232,'[1]DADOS (OCULTAR)'!$Q$3:$S$136,3,0),"")</f>
        <v>10583920000800</v>
      </c>
      <c r="B232" s="3" t="s">
        <v>9</v>
      </c>
      <c r="C232" s="4">
        <v>37462182000122</v>
      </c>
      <c r="D232" s="5" t="s">
        <v>295</v>
      </c>
      <c r="E232" s="6">
        <v>4</v>
      </c>
      <c r="F232" s="10">
        <v>44197</v>
      </c>
      <c r="G232" s="10">
        <v>44562</v>
      </c>
      <c r="H232" s="8">
        <v>6400</v>
      </c>
      <c r="I232" s="9" t="s">
        <v>299</v>
      </c>
    </row>
    <row r="233" spans="1:9" ht="21" customHeight="1" x14ac:dyDescent="0.2">
      <c r="A233" s="2">
        <f>IFERROR(VLOOKUP(B233,'[1]DADOS (OCULTAR)'!$Q$3:$S$136,3,0),"")</f>
        <v>10583920000800</v>
      </c>
      <c r="B233" s="3" t="s">
        <v>9</v>
      </c>
      <c r="C233" s="4">
        <v>37462182000122</v>
      </c>
      <c r="D233" s="5" t="s">
        <v>295</v>
      </c>
      <c r="E233" s="6">
        <v>5</v>
      </c>
      <c r="F233" s="10">
        <v>44562</v>
      </c>
      <c r="G233" s="10">
        <v>44927</v>
      </c>
      <c r="H233" s="8">
        <v>9944</v>
      </c>
      <c r="I233" s="9" t="s">
        <v>300</v>
      </c>
    </row>
    <row r="234" spans="1:9" ht="21" customHeight="1" x14ac:dyDescent="0.2">
      <c r="A234" s="2">
        <f>IFERROR(VLOOKUP(B234,'[1]DADOS (OCULTAR)'!$Q$3:$S$136,3,0),"")</f>
        <v>10583920000800</v>
      </c>
      <c r="B234" s="3" t="s">
        <v>9</v>
      </c>
      <c r="C234" s="4">
        <v>37462182000122</v>
      </c>
      <c r="D234" s="5" t="s">
        <v>295</v>
      </c>
      <c r="E234" s="6">
        <v>6</v>
      </c>
      <c r="F234" s="10">
        <v>44683</v>
      </c>
      <c r="G234" s="10">
        <v>45048</v>
      </c>
      <c r="H234" s="8">
        <v>11124</v>
      </c>
      <c r="I234" s="9" t="s">
        <v>301</v>
      </c>
    </row>
    <row r="235" spans="1:9" ht="21" customHeight="1" x14ac:dyDescent="0.2">
      <c r="A235" s="2">
        <f>IFERROR(VLOOKUP(B235,'[1]DADOS (OCULTAR)'!$Q$3:$S$136,3,0),"")</f>
        <v>10583920000800</v>
      </c>
      <c r="B235" s="3" t="s">
        <v>9</v>
      </c>
      <c r="C235" s="4">
        <v>37462182000122</v>
      </c>
      <c r="D235" s="5" t="s">
        <v>295</v>
      </c>
      <c r="E235" s="6">
        <v>7</v>
      </c>
      <c r="F235" s="10">
        <v>44868</v>
      </c>
      <c r="G235" s="10">
        <v>45233</v>
      </c>
      <c r="H235" s="8">
        <v>11680.2</v>
      </c>
      <c r="I235" s="9" t="s">
        <v>302</v>
      </c>
    </row>
    <row r="236" spans="1:9" ht="21" customHeight="1" x14ac:dyDescent="0.2">
      <c r="A236" s="2">
        <f>IFERROR(VLOOKUP(B236,'[1]DADOS (OCULTAR)'!$Q$3:$S$136,3,0),"")</f>
        <v>10583920000800</v>
      </c>
      <c r="B236" s="3" t="s">
        <v>9</v>
      </c>
      <c r="C236" s="4">
        <v>37462182000122</v>
      </c>
      <c r="D236" s="5" t="s">
        <v>295</v>
      </c>
      <c r="E236" s="6">
        <v>8</v>
      </c>
      <c r="F236" s="10">
        <v>45048</v>
      </c>
      <c r="G236" s="10">
        <v>45414</v>
      </c>
      <c r="H236" s="8">
        <v>13469.8</v>
      </c>
      <c r="I236" s="9" t="s">
        <v>303</v>
      </c>
    </row>
    <row r="237" spans="1:9" ht="21" customHeight="1" x14ac:dyDescent="0.2">
      <c r="A237" s="2">
        <f>IFERROR(VLOOKUP(B237,'[1]DADOS (OCULTAR)'!$Q$3:$S$136,3,0),"")</f>
        <v>10583920000800</v>
      </c>
      <c r="B237" s="3" t="s">
        <v>9</v>
      </c>
      <c r="C237" s="4">
        <v>37462182000122</v>
      </c>
      <c r="D237" s="5" t="s">
        <v>295</v>
      </c>
      <c r="E237" s="6">
        <v>9</v>
      </c>
      <c r="F237" s="10">
        <v>45233</v>
      </c>
      <c r="G237" s="10">
        <v>45599</v>
      </c>
      <c r="H237" s="8">
        <v>0</v>
      </c>
      <c r="I237" s="9" t="s">
        <v>304</v>
      </c>
    </row>
    <row r="238" spans="1:9" ht="21" customHeight="1" x14ac:dyDescent="0.2">
      <c r="A238" s="2">
        <f>IFERROR(VLOOKUP(B238,'[1]DADOS (OCULTAR)'!$Q$3:$S$136,3,0),"")</f>
        <v>10583920000800</v>
      </c>
      <c r="B238" s="3" t="s">
        <v>9</v>
      </c>
      <c r="C238" s="4">
        <v>41894073000151</v>
      </c>
      <c r="D238" s="5" t="s">
        <v>305</v>
      </c>
      <c r="E238" s="6">
        <v>1</v>
      </c>
      <c r="F238" s="10">
        <v>45231</v>
      </c>
      <c r="G238" s="10">
        <v>45597</v>
      </c>
      <c r="H238" s="8">
        <v>0</v>
      </c>
      <c r="I238" s="9" t="s">
        <v>306</v>
      </c>
    </row>
    <row r="239" spans="1:9" ht="21" customHeight="1" x14ac:dyDescent="0.2">
      <c r="A239" s="2">
        <f>IFERROR(VLOOKUP(B239,'[1]DADOS (OCULTAR)'!$Q$3:$S$136,3,0),"")</f>
        <v>10583920000800</v>
      </c>
      <c r="B239" s="3" t="s">
        <v>9</v>
      </c>
      <c r="C239" s="4">
        <v>41894073000151</v>
      </c>
      <c r="D239" s="5" t="s">
        <v>305</v>
      </c>
      <c r="E239" s="6">
        <v>2</v>
      </c>
      <c r="F239" s="10">
        <v>45313</v>
      </c>
      <c r="G239" s="10">
        <v>45679</v>
      </c>
      <c r="H239" s="8">
        <v>0</v>
      </c>
      <c r="I239" s="9" t="s">
        <v>307</v>
      </c>
    </row>
    <row r="240" spans="1:9" ht="21" customHeight="1" x14ac:dyDescent="0.2">
      <c r="A240" s="2">
        <f>IFERROR(VLOOKUP(B240,'[1]DADOS (OCULTAR)'!$Q$3:$S$136,3,0),"")</f>
        <v>10583920000800</v>
      </c>
      <c r="B240" s="3" t="s">
        <v>9</v>
      </c>
      <c r="C240" s="4">
        <v>37462182000122</v>
      </c>
      <c r="D240" s="5" t="s">
        <v>295</v>
      </c>
      <c r="E240" s="6">
        <v>10</v>
      </c>
      <c r="F240" s="10">
        <v>45261</v>
      </c>
      <c r="G240" s="10">
        <v>45627</v>
      </c>
      <c r="H240" s="8">
        <v>13962.8</v>
      </c>
      <c r="I240" s="9" t="s">
        <v>308</v>
      </c>
    </row>
    <row r="241" spans="1:9" ht="21" customHeight="1" x14ac:dyDescent="0.2">
      <c r="A241" s="2">
        <f>IFERROR(VLOOKUP(B241,'[1]DADOS (OCULTAR)'!$Q$3:$S$136,3,0),"")</f>
        <v>10583920000800</v>
      </c>
      <c r="B241" s="3" t="s">
        <v>9</v>
      </c>
      <c r="C241" s="4">
        <v>10779833000156</v>
      </c>
      <c r="D241" s="5" t="s">
        <v>309</v>
      </c>
      <c r="E241" s="6">
        <v>1</v>
      </c>
      <c r="F241" s="10">
        <v>45250</v>
      </c>
      <c r="G241" s="10">
        <v>45616</v>
      </c>
      <c r="H241" s="8">
        <v>0</v>
      </c>
      <c r="I241" s="9" t="s">
        <v>310</v>
      </c>
    </row>
    <row r="242" spans="1:9" ht="21" customHeight="1" x14ac:dyDescent="0.2">
      <c r="A242" s="2">
        <f>IFERROR(VLOOKUP(B242,'[1]DADOS (OCULTAR)'!$Q$3:$S$136,3,0),"")</f>
        <v>10583920000800</v>
      </c>
      <c r="B242" s="3" t="s">
        <v>9</v>
      </c>
      <c r="C242" s="4">
        <v>13302865000154</v>
      </c>
      <c r="D242" s="5" t="s">
        <v>311</v>
      </c>
      <c r="E242" s="6">
        <v>1</v>
      </c>
      <c r="F242" s="10">
        <v>44136</v>
      </c>
      <c r="G242" s="10">
        <v>44501</v>
      </c>
      <c r="H242" s="8">
        <v>0</v>
      </c>
      <c r="I242" s="9" t="s">
        <v>312</v>
      </c>
    </row>
    <row r="243" spans="1:9" ht="21" customHeight="1" x14ac:dyDescent="0.2">
      <c r="A243" s="2">
        <f>IFERROR(VLOOKUP(B243,'[1]DADOS (OCULTAR)'!$Q$3:$S$136,3,0),"")</f>
        <v>10583920000800</v>
      </c>
      <c r="B243" s="3" t="s">
        <v>9</v>
      </c>
      <c r="C243" s="4">
        <v>13302865000154</v>
      </c>
      <c r="D243" s="5" t="s">
        <v>311</v>
      </c>
      <c r="E243" s="6">
        <v>2</v>
      </c>
      <c r="F243" s="10">
        <v>44501</v>
      </c>
      <c r="G243" s="10">
        <v>44866</v>
      </c>
      <c r="H243" s="8">
        <v>0</v>
      </c>
      <c r="I243" s="9" t="s">
        <v>313</v>
      </c>
    </row>
    <row r="244" spans="1:9" ht="21" customHeight="1" x14ac:dyDescent="0.2">
      <c r="A244" s="2">
        <f>IFERROR(VLOOKUP(B244,'[1]DADOS (OCULTAR)'!$Q$3:$S$136,3,0),"")</f>
        <v>10583920000800</v>
      </c>
      <c r="B244" s="3" t="s">
        <v>9</v>
      </c>
      <c r="C244" s="4">
        <v>13302865000154</v>
      </c>
      <c r="D244" s="5" t="s">
        <v>311</v>
      </c>
      <c r="E244" s="6">
        <v>3</v>
      </c>
      <c r="F244" s="10">
        <v>44866</v>
      </c>
      <c r="G244" s="10">
        <v>45231</v>
      </c>
      <c r="H244" s="8">
        <v>0</v>
      </c>
      <c r="I244" s="9" t="s">
        <v>314</v>
      </c>
    </row>
    <row r="245" spans="1:9" ht="21" customHeight="1" x14ac:dyDescent="0.2">
      <c r="A245" s="2">
        <f>IFERROR(VLOOKUP(B245,'[1]DADOS (OCULTAR)'!$Q$3:$S$136,3,0),"")</f>
        <v>10583920000800</v>
      </c>
      <c r="B245" s="3" t="s">
        <v>9</v>
      </c>
      <c r="C245" s="4">
        <v>29932922000119</v>
      </c>
      <c r="D245" s="5" t="s">
        <v>315</v>
      </c>
      <c r="E245" s="6">
        <v>1</v>
      </c>
      <c r="F245" s="10">
        <v>44032</v>
      </c>
      <c r="G245" s="10">
        <v>44397</v>
      </c>
      <c r="H245" s="8">
        <v>30000</v>
      </c>
      <c r="I245" s="9" t="s">
        <v>316</v>
      </c>
    </row>
    <row r="246" spans="1:9" ht="21" customHeight="1" x14ac:dyDescent="0.2">
      <c r="A246" s="2">
        <f>IFERROR(VLOOKUP(B246,'[1]DADOS (OCULTAR)'!$Q$3:$S$136,3,0),"")</f>
        <v>10583920000800</v>
      </c>
      <c r="B246" s="3" t="s">
        <v>9</v>
      </c>
      <c r="C246" s="4">
        <v>29932922000119</v>
      </c>
      <c r="D246" s="5" t="s">
        <v>315</v>
      </c>
      <c r="E246" s="6">
        <v>2</v>
      </c>
      <c r="F246" s="10">
        <v>44166</v>
      </c>
      <c r="G246" s="10">
        <v>44531</v>
      </c>
      <c r="H246" s="8">
        <v>25000</v>
      </c>
      <c r="I246" s="9" t="s">
        <v>317</v>
      </c>
    </row>
    <row r="247" spans="1:9" ht="21" customHeight="1" x14ac:dyDescent="0.2">
      <c r="A247" s="2">
        <f>IFERROR(VLOOKUP(B247,'[1]DADOS (OCULTAR)'!$Q$3:$S$136,3,0),"")</f>
        <v>10583920000800</v>
      </c>
      <c r="B247" s="3" t="s">
        <v>9</v>
      </c>
      <c r="C247" s="4">
        <v>29932922000119</v>
      </c>
      <c r="D247" s="5" t="s">
        <v>315</v>
      </c>
      <c r="E247" s="6">
        <v>3</v>
      </c>
      <c r="F247" s="10">
        <v>44309</v>
      </c>
      <c r="G247" s="10">
        <v>44674</v>
      </c>
      <c r="H247" s="8">
        <v>25000</v>
      </c>
      <c r="I247" s="9" t="s">
        <v>318</v>
      </c>
    </row>
    <row r="248" spans="1:9" ht="21" customHeight="1" x14ac:dyDescent="0.2">
      <c r="A248" s="2">
        <f>IFERROR(VLOOKUP(B248,'[1]DADOS (OCULTAR)'!$Q$3:$S$136,3,0),"")</f>
        <v>10583920000800</v>
      </c>
      <c r="B248" s="3" t="s">
        <v>9</v>
      </c>
      <c r="C248" s="4">
        <v>29932922000119</v>
      </c>
      <c r="D248" s="5" t="s">
        <v>315</v>
      </c>
      <c r="E248" s="6">
        <v>4</v>
      </c>
      <c r="F248" s="10">
        <v>44348</v>
      </c>
      <c r="G248" s="10">
        <v>44713</v>
      </c>
      <c r="H248" s="8">
        <v>30000</v>
      </c>
      <c r="I248" s="9" t="s">
        <v>319</v>
      </c>
    </row>
    <row r="249" spans="1:9" ht="21" customHeight="1" x14ac:dyDescent="0.2">
      <c r="A249" s="2">
        <f>IFERROR(VLOOKUP(B249,'[1]DADOS (OCULTAR)'!$Q$3:$S$136,3,0),"")</f>
        <v>10583920000800</v>
      </c>
      <c r="B249" s="3" t="s">
        <v>9</v>
      </c>
      <c r="C249" s="4">
        <v>29932922000119</v>
      </c>
      <c r="D249" s="5" t="s">
        <v>315</v>
      </c>
      <c r="E249" s="6">
        <v>5</v>
      </c>
      <c r="F249" s="10">
        <v>44674</v>
      </c>
      <c r="G249" s="10">
        <v>45039</v>
      </c>
      <c r="H249" s="8">
        <v>12500</v>
      </c>
      <c r="I249" s="9" t="s">
        <v>320</v>
      </c>
    </row>
    <row r="250" spans="1:9" ht="21" customHeight="1" x14ac:dyDescent="0.2">
      <c r="A250" s="2">
        <f>IFERROR(VLOOKUP(B250,'[1]DADOS (OCULTAR)'!$Q$3:$S$136,3,0),"")</f>
        <v>10583920000800</v>
      </c>
      <c r="B250" s="3" t="s">
        <v>9</v>
      </c>
      <c r="C250" s="4">
        <v>29932922000119</v>
      </c>
      <c r="D250" s="5" t="s">
        <v>315</v>
      </c>
      <c r="E250" s="6">
        <v>6</v>
      </c>
      <c r="F250" s="10">
        <v>45039</v>
      </c>
      <c r="G250" s="10">
        <v>45405</v>
      </c>
      <c r="H250" s="8">
        <v>13500</v>
      </c>
      <c r="I250" s="9" t="s">
        <v>321</v>
      </c>
    </row>
    <row r="251" spans="1:9" ht="21" customHeight="1" x14ac:dyDescent="0.2">
      <c r="A251" s="2">
        <f>IFERROR(VLOOKUP(B251,'[1]DADOS (OCULTAR)'!$Q$3:$S$136,3,0),"")</f>
        <v>10583920000800</v>
      </c>
      <c r="B251" s="3" t="s">
        <v>9</v>
      </c>
      <c r="C251" s="4">
        <v>29932922000119</v>
      </c>
      <c r="D251" s="5" t="s">
        <v>315</v>
      </c>
      <c r="E251" s="6">
        <v>7</v>
      </c>
      <c r="F251" s="10">
        <v>45231</v>
      </c>
      <c r="G251" s="10">
        <v>45597</v>
      </c>
      <c r="H251" s="8">
        <v>0</v>
      </c>
      <c r="I251" s="9" t="s">
        <v>322</v>
      </c>
    </row>
    <row r="252" spans="1:9" ht="21" customHeight="1" x14ac:dyDescent="0.2">
      <c r="A252" s="2">
        <f>IFERROR(VLOOKUP(B252,'[1]DADOS (OCULTAR)'!$Q$3:$S$136,3,0),"")</f>
        <v>10583920000800</v>
      </c>
      <c r="B252" s="3" t="s">
        <v>9</v>
      </c>
      <c r="C252" s="4">
        <v>29932922000119</v>
      </c>
      <c r="D252" s="5" t="s">
        <v>315</v>
      </c>
      <c r="E252" s="6">
        <v>8</v>
      </c>
      <c r="F252" s="10">
        <v>45352</v>
      </c>
      <c r="G252" s="10">
        <v>45717</v>
      </c>
      <c r="H252" s="8">
        <v>14500</v>
      </c>
      <c r="I252" s="9" t="s">
        <v>323</v>
      </c>
    </row>
    <row r="253" spans="1:9" ht="21" customHeight="1" x14ac:dyDescent="0.2">
      <c r="A253" s="2">
        <f>IFERROR(VLOOKUP(B253,'[1]DADOS (OCULTAR)'!$Q$3:$S$136,3,0),"")</f>
        <v>10583920000800</v>
      </c>
      <c r="B253" s="3" t="s">
        <v>9</v>
      </c>
      <c r="C253" s="4">
        <v>60619202001209</v>
      </c>
      <c r="D253" s="5" t="s">
        <v>324</v>
      </c>
      <c r="E253" s="6">
        <v>1</v>
      </c>
      <c r="F253" s="10">
        <v>42858</v>
      </c>
      <c r="G253" s="10">
        <v>45049</v>
      </c>
      <c r="H253" s="8">
        <v>0</v>
      </c>
      <c r="I253" s="9" t="s">
        <v>325</v>
      </c>
    </row>
    <row r="254" spans="1:9" ht="21" customHeight="1" x14ac:dyDescent="0.2">
      <c r="A254" s="2">
        <f>IFERROR(VLOOKUP(B254,'[1]DADOS (OCULTAR)'!$Q$3:$S$136,3,0),"")</f>
        <v>10583920000800</v>
      </c>
      <c r="B254" s="3" t="s">
        <v>9</v>
      </c>
      <c r="C254" s="4">
        <v>60619202001209</v>
      </c>
      <c r="D254" s="5" t="s">
        <v>324</v>
      </c>
      <c r="E254" s="6">
        <v>2</v>
      </c>
      <c r="F254" s="10">
        <v>42969</v>
      </c>
      <c r="G254" s="10">
        <v>45049</v>
      </c>
      <c r="H254" s="8">
        <v>0</v>
      </c>
      <c r="I254" s="9" t="s">
        <v>326</v>
      </c>
    </row>
    <row r="255" spans="1:9" ht="21" customHeight="1" x14ac:dyDescent="0.2">
      <c r="A255" s="2">
        <f>IFERROR(VLOOKUP(B255,'[1]DADOS (OCULTAR)'!$Q$3:$S$136,3,0),"")</f>
        <v>10583920000800</v>
      </c>
      <c r="B255" s="3" t="s">
        <v>9</v>
      </c>
      <c r="C255" s="4">
        <v>60619202001209</v>
      </c>
      <c r="D255" s="5" t="s">
        <v>324</v>
      </c>
      <c r="E255" s="6">
        <v>3</v>
      </c>
      <c r="F255" s="10">
        <v>43221</v>
      </c>
      <c r="G255" s="10">
        <v>43585</v>
      </c>
      <c r="H255" s="8">
        <v>0</v>
      </c>
      <c r="I255" s="9" t="s">
        <v>327</v>
      </c>
    </row>
    <row r="256" spans="1:9" ht="21" customHeight="1" x14ac:dyDescent="0.2">
      <c r="A256" s="2">
        <f>IFERROR(VLOOKUP(B256,'[1]DADOS (OCULTAR)'!$Q$3:$S$136,3,0),"")</f>
        <v>10583920000800</v>
      </c>
      <c r="B256" s="3" t="s">
        <v>9</v>
      </c>
      <c r="C256" s="4">
        <v>60619202001209</v>
      </c>
      <c r="D256" s="5" t="s">
        <v>324</v>
      </c>
      <c r="E256" s="6">
        <v>4</v>
      </c>
      <c r="F256" s="10">
        <v>43586</v>
      </c>
      <c r="G256" s="10">
        <v>43951</v>
      </c>
      <c r="H256" s="8">
        <v>0</v>
      </c>
      <c r="I256" s="9" t="s">
        <v>328</v>
      </c>
    </row>
    <row r="257" spans="1:9" ht="21" customHeight="1" x14ac:dyDescent="0.2">
      <c r="A257" s="2">
        <f>IFERROR(VLOOKUP(B257,'[1]DADOS (OCULTAR)'!$Q$3:$S$136,3,0),"")</f>
        <v>10583920000800</v>
      </c>
      <c r="B257" s="3" t="s">
        <v>9</v>
      </c>
      <c r="C257" s="4">
        <v>60619202001209</v>
      </c>
      <c r="D257" s="5" t="s">
        <v>324</v>
      </c>
      <c r="E257" s="6">
        <v>5</v>
      </c>
      <c r="F257" s="10">
        <v>43711</v>
      </c>
      <c r="G257" s="10">
        <v>45049</v>
      </c>
      <c r="H257" s="8">
        <v>0</v>
      </c>
      <c r="I257" s="9" t="s">
        <v>329</v>
      </c>
    </row>
    <row r="258" spans="1:9" ht="21" customHeight="1" x14ac:dyDescent="0.2">
      <c r="A258" s="2">
        <f>IFERROR(VLOOKUP(B258,'[1]DADOS (OCULTAR)'!$Q$3:$S$136,3,0),"")</f>
        <v>10583920000800</v>
      </c>
      <c r="B258" s="3" t="s">
        <v>9</v>
      </c>
      <c r="C258" s="4">
        <v>60619202001209</v>
      </c>
      <c r="D258" s="5" t="s">
        <v>324</v>
      </c>
      <c r="E258" s="6">
        <v>6</v>
      </c>
      <c r="F258" s="10">
        <v>43952</v>
      </c>
      <c r="G258" s="10">
        <v>44316</v>
      </c>
      <c r="H258" s="8">
        <v>0</v>
      </c>
      <c r="I258" s="9" t="s">
        <v>330</v>
      </c>
    </row>
    <row r="259" spans="1:9" ht="21" customHeight="1" x14ac:dyDescent="0.2">
      <c r="A259" s="2">
        <f>IFERROR(VLOOKUP(B259,'[1]DADOS (OCULTAR)'!$Q$3:$S$136,3,0),"")</f>
        <v>10583920000800</v>
      </c>
      <c r="B259" s="3" t="s">
        <v>9</v>
      </c>
      <c r="C259" s="4">
        <v>60619202001209</v>
      </c>
      <c r="D259" s="5" t="s">
        <v>324</v>
      </c>
      <c r="E259" s="6">
        <v>7</v>
      </c>
      <c r="F259" s="10">
        <v>44032</v>
      </c>
      <c r="G259" s="10">
        <v>44316</v>
      </c>
      <c r="H259" s="8">
        <v>0</v>
      </c>
      <c r="I259" s="9" t="s">
        <v>331</v>
      </c>
    </row>
    <row r="260" spans="1:9" ht="21" customHeight="1" x14ac:dyDescent="0.2">
      <c r="A260" s="2">
        <f>IFERROR(VLOOKUP(B260,'[1]DADOS (OCULTAR)'!$Q$3:$S$136,3,0),"")</f>
        <v>10583920000800</v>
      </c>
      <c r="B260" s="3" t="s">
        <v>9</v>
      </c>
      <c r="C260" s="4">
        <v>60619202001209</v>
      </c>
      <c r="D260" s="5" t="s">
        <v>324</v>
      </c>
      <c r="E260" s="6">
        <v>8</v>
      </c>
      <c r="F260" s="10">
        <v>44682</v>
      </c>
      <c r="G260" s="10">
        <v>45047</v>
      </c>
      <c r="H260" s="8">
        <v>0</v>
      </c>
      <c r="I260" s="9" t="s">
        <v>332</v>
      </c>
    </row>
    <row r="261" spans="1:9" ht="21" customHeight="1" x14ac:dyDescent="0.2">
      <c r="A261" s="2">
        <f>IFERROR(VLOOKUP(B261,'[1]DADOS (OCULTAR)'!$Q$3:$S$136,3,0),"")</f>
        <v>10583920000800</v>
      </c>
      <c r="B261" s="3" t="s">
        <v>9</v>
      </c>
      <c r="C261" s="4">
        <v>60619202001209</v>
      </c>
      <c r="D261" s="5" t="s">
        <v>324</v>
      </c>
      <c r="E261" s="6">
        <v>10</v>
      </c>
      <c r="F261" s="10">
        <v>45337</v>
      </c>
      <c r="G261" s="10">
        <v>45703</v>
      </c>
      <c r="H261" s="8">
        <v>0</v>
      </c>
      <c r="I261" s="9" t="s">
        <v>333</v>
      </c>
    </row>
    <row r="262" spans="1:9" ht="21" customHeight="1" x14ac:dyDescent="0.2">
      <c r="A262" s="2">
        <f>IFERROR(VLOOKUP(B262,'[1]DADOS (OCULTAR)'!$Q$3:$S$136,3,0),"")</f>
        <v>10583920000800</v>
      </c>
      <c r="B262" s="3" t="s">
        <v>9</v>
      </c>
      <c r="C262" s="4">
        <v>60619202001209</v>
      </c>
      <c r="D262" s="5" t="s">
        <v>334</v>
      </c>
      <c r="E262" s="6">
        <v>1</v>
      </c>
      <c r="F262" s="10">
        <v>42858</v>
      </c>
      <c r="G262" s="10">
        <v>45049</v>
      </c>
      <c r="H262" s="8">
        <v>0</v>
      </c>
      <c r="I262" s="9" t="s">
        <v>335</v>
      </c>
    </row>
    <row r="263" spans="1:9" ht="21" customHeight="1" x14ac:dyDescent="0.2">
      <c r="A263" s="2">
        <f>IFERROR(VLOOKUP(B263,'[1]DADOS (OCULTAR)'!$Q$3:$S$136,3,0),"")</f>
        <v>10583920000800</v>
      </c>
      <c r="B263" s="3" t="s">
        <v>9</v>
      </c>
      <c r="C263" s="4">
        <v>60619202001209</v>
      </c>
      <c r="D263" s="5" t="s">
        <v>334</v>
      </c>
      <c r="E263" s="6">
        <v>2</v>
      </c>
      <c r="F263" s="10">
        <v>43221</v>
      </c>
      <c r="G263" s="10">
        <v>43586</v>
      </c>
      <c r="H263" s="8">
        <v>0</v>
      </c>
      <c r="I263" s="9" t="s">
        <v>336</v>
      </c>
    </row>
    <row r="264" spans="1:9" ht="21" customHeight="1" x14ac:dyDescent="0.2">
      <c r="A264" s="2">
        <f>IFERROR(VLOOKUP(B264,'[1]DADOS (OCULTAR)'!$Q$3:$S$136,3,0),"")</f>
        <v>10583920000800</v>
      </c>
      <c r="B264" s="3" t="s">
        <v>9</v>
      </c>
      <c r="C264" s="4">
        <v>60619202001209</v>
      </c>
      <c r="D264" s="5" t="s">
        <v>334</v>
      </c>
      <c r="E264" s="6">
        <v>3</v>
      </c>
      <c r="F264" s="10">
        <v>43221</v>
      </c>
      <c r="G264" s="10">
        <v>43586</v>
      </c>
      <c r="H264" s="8">
        <v>0</v>
      </c>
      <c r="I264" s="9" t="s">
        <v>337</v>
      </c>
    </row>
    <row r="265" spans="1:9" ht="21" customHeight="1" x14ac:dyDescent="0.2">
      <c r="A265" s="2">
        <f>IFERROR(VLOOKUP(B265,'[1]DADOS (OCULTAR)'!$Q$3:$S$136,3,0),"")</f>
        <v>10583920000800</v>
      </c>
      <c r="B265" s="3" t="s">
        <v>9</v>
      </c>
      <c r="C265" s="4">
        <v>60619202001209</v>
      </c>
      <c r="D265" s="5" t="s">
        <v>334</v>
      </c>
      <c r="E265" s="6">
        <v>1</v>
      </c>
      <c r="F265" s="10">
        <v>43678</v>
      </c>
      <c r="G265" s="10">
        <v>44044</v>
      </c>
      <c r="H265" s="8">
        <v>0</v>
      </c>
      <c r="I265" s="9" t="s">
        <v>338</v>
      </c>
    </row>
    <row r="266" spans="1:9" ht="21" customHeight="1" x14ac:dyDescent="0.2">
      <c r="A266" s="2">
        <f>IFERROR(VLOOKUP(B266,'[1]DADOS (OCULTAR)'!$Q$3:$S$136,3,0),"")</f>
        <v>10583920000800</v>
      </c>
      <c r="B266" s="3" t="s">
        <v>9</v>
      </c>
      <c r="C266" s="4">
        <v>60619202001209</v>
      </c>
      <c r="D266" s="5" t="s">
        <v>334</v>
      </c>
      <c r="E266" s="6">
        <v>2</v>
      </c>
      <c r="F266" s="10">
        <v>43986</v>
      </c>
      <c r="G266" s="10">
        <v>44351</v>
      </c>
      <c r="H266" s="8">
        <v>0</v>
      </c>
      <c r="I266" s="9" t="s">
        <v>339</v>
      </c>
    </row>
    <row r="267" spans="1:9" ht="21" customHeight="1" x14ac:dyDescent="0.2">
      <c r="A267" s="2">
        <f>IFERROR(VLOOKUP(B267,'[1]DADOS (OCULTAR)'!$Q$3:$S$136,3,0),"")</f>
        <v>10583920000800</v>
      </c>
      <c r="B267" s="3" t="s">
        <v>9</v>
      </c>
      <c r="C267" s="4">
        <v>60619202001209</v>
      </c>
      <c r="D267" s="5" t="s">
        <v>340</v>
      </c>
      <c r="E267" s="6">
        <v>1</v>
      </c>
      <c r="F267" s="10">
        <v>44317</v>
      </c>
      <c r="G267" s="10">
        <v>45778</v>
      </c>
      <c r="H267" s="8">
        <v>0</v>
      </c>
      <c r="I267" s="9" t="s">
        <v>341</v>
      </c>
    </row>
    <row r="268" spans="1:9" ht="21" customHeight="1" x14ac:dyDescent="0.2">
      <c r="A268" s="2">
        <f>IFERROR(VLOOKUP(B268,'[1]DADOS (OCULTAR)'!$Q$3:$S$136,3,0),"")</f>
        <v>10583920000800</v>
      </c>
      <c r="B268" s="3" t="s">
        <v>9</v>
      </c>
      <c r="C268" s="4">
        <v>60619202001209</v>
      </c>
      <c r="D268" s="5" t="s">
        <v>340</v>
      </c>
      <c r="E268" s="6">
        <v>2</v>
      </c>
      <c r="F268" s="10">
        <v>44682</v>
      </c>
      <c r="G268" s="10">
        <v>45047</v>
      </c>
      <c r="H268" s="8">
        <v>0</v>
      </c>
      <c r="I268" s="9" t="s">
        <v>342</v>
      </c>
    </row>
    <row r="269" spans="1:9" ht="21" customHeight="1" x14ac:dyDescent="0.2">
      <c r="A269" s="2">
        <f>IFERROR(VLOOKUP(B269,'[1]DADOS (OCULTAR)'!$Q$3:$S$136,3,0),"")</f>
        <v>10583920000800</v>
      </c>
      <c r="B269" s="3" t="s">
        <v>9</v>
      </c>
      <c r="C269" s="4">
        <v>60619202001209</v>
      </c>
      <c r="D269" s="5" t="s">
        <v>340</v>
      </c>
      <c r="E269" s="6">
        <v>9</v>
      </c>
      <c r="F269" s="10">
        <v>45337</v>
      </c>
      <c r="G269" s="10">
        <v>45703</v>
      </c>
      <c r="H269" s="8">
        <v>0</v>
      </c>
      <c r="I269" s="9" t="s">
        <v>343</v>
      </c>
    </row>
    <row r="270" spans="1:9" ht="21" customHeight="1" x14ac:dyDescent="0.2">
      <c r="A270" s="2">
        <f>IFERROR(VLOOKUP(B270,'[1]DADOS (OCULTAR)'!$Q$3:$S$136,3,0),"")</f>
        <v>10583920000800</v>
      </c>
      <c r="B270" s="3" t="s">
        <v>9</v>
      </c>
      <c r="C270" s="4">
        <v>41699739000110</v>
      </c>
      <c r="D270" s="5" t="s">
        <v>344</v>
      </c>
      <c r="E270" s="6">
        <v>1</v>
      </c>
      <c r="F270" s="10">
        <v>45231</v>
      </c>
      <c r="G270" s="10">
        <v>45597</v>
      </c>
      <c r="H270" s="8">
        <v>0</v>
      </c>
      <c r="I270" s="9" t="s">
        <v>345</v>
      </c>
    </row>
    <row r="271" spans="1:9" ht="21" customHeight="1" x14ac:dyDescent="0.2">
      <c r="A271" s="2">
        <f>IFERROR(VLOOKUP(B271,'[1]DADOS (OCULTAR)'!$Q$3:$S$136,3,0),"")</f>
        <v>10583920000800</v>
      </c>
      <c r="B271" s="3" t="s">
        <v>9</v>
      </c>
      <c r="C271" s="4">
        <v>41699739000110</v>
      </c>
      <c r="D271" s="5" t="s">
        <v>346</v>
      </c>
      <c r="E271" s="6">
        <v>1</v>
      </c>
      <c r="F271" s="10">
        <v>45231</v>
      </c>
      <c r="G271" s="10">
        <v>45597</v>
      </c>
      <c r="H271" s="8">
        <v>0</v>
      </c>
      <c r="I271" s="9" t="s">
        <v>347</v>
      </c>
    </row>
    <row r="272" spans="1:9" ht="21" customHeight="1" x14ac:dyDescent="0.2">
      <c r="A272" s="2">
        <f>IFERROR(VLOOKUP(B272,'[1]DADOS (OCULTAR)'!$Q$3:$S$136,3,0),"")</f>
        <v>10583920000800</v>
      </c>
      <c r="B272" s="3" t="s">
        <v>9</v>
      </c>
      <c r="C272" s="4">
        <v>8014554000150</v>
      </c>
      <c r="D272" s="5" t="s">
        <v>348</v>
      </c>
      <c r="E272" s="6">
        <v>1</v>
      </c>
      <c r="F272" s="10">
        <v>45231</v>
      </c>
      <c r="G272" s="10">
        <v>45597</v>
      </c>
      <c r="H272" s="8">
        <v>0</v>
      </c>
      <c r="I272" s="9" t="s">
        <v>349</v>
      </c>
    </row>
    <row r="273" spans="1:9" ht="21" customHeight="1" x14ac:dyDescent="0.2">
      <c r="A273" s="2">
        <f>IFERROR(VLOOKUP(B273,'[1]DADOS (OCULTAR)'!$Q$3:$S$136,3,0),"")</f>
        <v>10583920000800</v>
      </c>
      <c r="B273" s="3" t="s">
        <v>9</v>
      </c>
      <c r="C273" s="4">
        <v>19362739000171</v>
      </c>
      <c r="D273" s="5" t="s">
        <v>350</v>
      </c>
      <c r="E273" s="6">
        <v>1</v>
      </c>
      <c r="F273" s="10">
        <v>43678</v>
      </c>
      <c r="G273" s="10">
        <v>44044</v>
      </c>
      <c r="H273" s="8">
        <v>6308.7</v>
      </c>
      <c r="I273" s="9" t="s">
        <v>351</v>
      </c>
    </row>
    <row r="274" spans="1:9" ht="21" customHeight="1" x14ac:dyDescent="0.2">
      <c r="A274" s="2">
        <f>IFERROR(VLOOKUP(B274,'[1]DADOS (OCULTAR)'!$Q$3:$S$136,3,0),"")</f>
        <v>10583920000800</v>
      </c>
      <c r="B274" s="3" t="s">
        <v>9</v>
      </c>
      <c r="C274" s="4">
        <v>19362739000171</v>
      </c>
      <c r="D274" s="5" t="s">
        <v>350</v>
      </c>
      <c r="E274" s="6">
        <v>2</v>
      </c>
      <c r="F274" s="10">
        <v>43922</v>
      </c>
      <c r="G274" s="10">
        <v>44287</v>
      </c>
      <c r="H274" s="8">
        <v>6308.7</v>
      </c>
      <c r="I274" s="9" t="s">
        <v>352</v>
      </c>
    </row>
    <row r="275" spans="1:9" ht="21" customHeight="1" x14ac:dyDescent="0.2">
      <c r="A275" s="2">
        <f>IFERROR(VLOOKUP(B275,'[1]DADOS (OCULTAR)'!$Q$3:$S$136,3,0),"")</f>
        <v>10583920000800</v>
      </c>
      <c r="B275" s="3" t="s">
        <v>9</v>
      </c>
      <c r="C275" s="4">
        <v>19362739000171</v>
      </c>
      <c r="D275" s="5" t="s">
        <v>350</v>
      </c>
      <c r="E275" s="6">
        <v>3</v>
      </c>
      <c r="F275" s="10">
        <v>43936</v>
      </c>
      <c r="G275" s="10">
        <v>44301</v>
      </c>
      <c r="H275" s="8">
        <v>6308.7</v>
      </c>
      <c r="I275" s="9" t="s">
        <v>353</v>
      </c>
    </row>
    <row r="276" spans="1:9" ht="21" customHeight="1" x14ac:dyDescent="0.2">
      <c r="A276" s="2">
        <f>IFERROR(VLOOKUP(B276,'[1]DADOS (OCULTAR)'!$Q$3:$S$136,3,0),"")</f>
        <v>10583920000800</v>
      </c>
      <c r="B276" s="3" t="s">
        <v>9</v>
      </c>
      <c r="C276" s="4">
        <v>19362739000171</v>
      </c>
      <c r="D276" s="5" t="s">
        <v>350</v>
      </c>
      <c r="E276" s="6">
        <v>4</v>
      </c>
      <c r="F276" s="10">
        <v>44075</v>
      </c>
      <c r="G276" s="10">
        <v>44440</v>
      </c>
      <c r="H276" s="8">
        <v>723.21</v>
      </c>
      <c r="I276" s="9" t="s">
        <v>354</v>
      </c>
    </row>
    <row r="277" spans="1:9" ht="21" customHeight="1" x14ac:dyDescent="0.2">
      <c r="A277" s="2">
        <f>IFERROR(VLOOKUP(B277,'[1]DADOS (OCULTAR)'!$Q$3:$S$136,3,0),"")</f>
        <v>10583920000800</v>
      </c>
      <c r="B277" s="3" t="s">
        <v>9</v>
      </c>
      <c r="C277" s="4">
        <v>19362739000171</v>
      </c>
      <c r="D277" s="5" t="s">
        <v>350</v>
      </c>
      <c r="E277" s="6">
        <v>5</v>
      </c>
      <c r="F277" s="10">
        <v>44105</v>
      </c>
      <c r="G277" s="10">
        <v>44470</v>
      </c>
      <c r="H277" s="8">
        <v>723.21</v>
      </c>
      <c r="I277" s="9" t="s">
        <v>355</v>
      </c>
    </row>
    <row r="278" spans="1:9" ht="21" customHeight="1" x14ac:dyDescent="0.2">
      <c r="A278" s="2">
        <f>IFERROR(VLOOKUP(B278,'[1]DADOS (OCULTAR)'!$Q$3:$S$136,3,0),"")</f>
        <v>10583920000800</v>
      </c>
      <c r="B278" s="3" t="s">
        <v>9</v>
      </c>
      <c r="C278" s="4">
        <v>19362739000171</v>
      </c>
      <c r="D278" s="5" t="s">
        <v>350</v>
      </c>
      <c r="E278" s="6">
        <v>6</v>
      </c>
      <c r="F278" s="10">
        <v>44287</v>
      </c>
      <c r="G278" s="10">
        <v>44652</v>
      </c>
      <c r="H278" s="8">
        <v>723.21</v>
      </c>
      <c r="I278" s="9" t="s">
        <v>356</v>
      </c>
    </row>
    <row r="279" spans="1:9" ht="21" customHeight="1" x14ac:dyDescent="0.2">
      <c r="A279" s="2">
        <f>IFERROR(VLOOKUP(B279,'[1]DADOS (OCULTAR)'!$Q$3:$S$136,3,0),"")</f>
        <v>10583920000800</v>
      </c>
      <c r="B279" s="3" t="s">
        <v>9</v>
      </c>
      <c r="C279" s="4">
        <v>19362739000171</v>
      </c>
      <c r="D279" s="5" t="s">
        <v>350</v>
      </c>
      <c r="E279" s="6">
        <v>7</v>
      </c>
      <c r="F279" s="10">
        <v>44652</v>
      </c>
      <c r="G279" s="10">
        <v>45017</v>
      </c>
      <c r="H279" s="8">
        <v>723.21</v>
      </c>
      <c r="I279" s="9" t="s">
        <v>357</v>
      </c>
    </row>
    <row r="280" spans="1:9" ht="21" customHeight="1" x14ac:dyDescent="0.2">
      <c r="A280" s="2">
        <f>IFERROR(VLOOKUP(B280,'[1]DADOS (OCULTAR)'!$Q$3:$S$136,3,0),"")</f>
        <v>10583920000800</v>
      </c>
      <c r="B280" s="3" t="s">
        <v>9</v>
      </c>
      <c r="C280" s="4">
        <v>19362739000171</v>
      </c>
      <c r="D280" s="5" t="s">
        <v>350</v>
      </c>
      <c r="E280" s="6">
        <v>8</v>
      </c>
      <c r="F280" s="10">
        <v>44896</v>
      </c>
      <c r="G280" s="10">
        <v>45261</v>
      </c>
      <c r="H280" s="8">
        <v>590.9</v>
      </c>
      <c r="I280" s="9" t="s">
        <v>358</v>
      </c>
    </row>
    <row r="281" spans="1:9" ht="21" customHeight="1" x14ac:dyDescent="0.2">
      <c r="A281" s="2">
        <f>IFERROR(VLOOKUP(B281,'[1]DADOS (OCULTAR)'!$Q$3:$S$136,3,0),"")</f>
        <v>10583920000800</v>
      </c>
      <c r="B281" s="3" t="s">
        <v>9</v>
      </c>
      <c r="C281" s="4">
        <v>19362739000171</v>
      </c>
      <c r="D281" s="5" t="s">
        <v>350</v>
      </c>
      <c r="E281" s="6">
        <v>1</v>
      </c>
      <c r="F281" s="10">
        <v>45231</v>
      </c>
      <c r="G281" s="10">
        <v>45597</v>
      </c>
      <c r="H281" s="8">
        <v>0</v>
      </c>
      <c r="I281" s="9" t="s">
        <v>359</v>
      </c>
    </row>
    <row r="282" spans="1:9" ht="21" customHeight="1" x14ac:dyDescent="0.2">
      <c r="A282" s="2">
        <f>IFERROR(VLOOKUP(B282,'[1]DADOS (OCULTAR)'!$Q$3:$S$136,3,0),"")</f>
        <v>10583920000800</v>
      </c>
      <c r="B282" s="3" t="s">
        <v>9</v>
      </c>
      <c r="C282" s="4">
        <v>92306257000275</v>
      </c>
      <c r="D282" s="5" t="s">
        <v>360</v>
      </c>
      <c r="E282" s="6">
        <v>1</v>
      </c>
      <c r="F282" s="10">
        <v>42332</v>
      </c>
      <c r="G282" s="10">
        <v>42698</v>
      </c>
      <c r="H282" s="8">
        <v>22500</v>
      </c>
      <c r="I282" s="9" t="s">
        <v>361</v>
      </c>
    </row>
    <row r="283" spans="1:9" ht="21" customHeight="1" x14ac:dyDescent="0.2">
      <c r="A283" s="2">
        <f>IFERROR(VLOOKUP(B283,'[1]DADOS (OCULTAR)'!$Q$3:$S$136,3,0),"")</f>
        <v>10583920000800</v>
      </c>
      <c r="B283" s="3" t="s">
        <v>9</v>
      </c>
      <c r="C283" s="4">
        <v>92306257000275</v>
      </c>
      <c r="D283" s="5" t="s">
        <v>360</v>
      </c>
      <c r="E283" s="6">
        <v>2</v>
      </c>
      <c r="F283" s="10">
        <v>43733</v>
      </c>
      <c r="G283" s="10">
        <v>44099</v>
      </c>
      <c r="H283" s="8">
        <v>24931.67</v>
      </c>
      <c r="I283" s="9" t="s">
        <v>362</v>
      </c>
    </row>
    <row r="284" spans="1:9" ht="21" customHeight="1" x14ac:dyDescent="0.2">
      <c r="A284" s="2">
        <f>IFERROR(VLOOKUP(B284,'[1]DADOS (OCULTAR)'!$Q$3:$S$136,3,0),"")</f>
        <v>10583920000800</v>
      </c>
      <c r="B284" s="3" t="s">
        <v>9</v>
      </c>
      <c r="C284" s="4">
        <v>92306257000275</v>
      </c>
      <c r="D284" s="5" t="s">
        <v>360</v>
      </c>
      <c r="E284" s="6">
        <v>3</v>
      </c>
      <c r="F284" s="10">
        <v>43789</v>
      </c>
      <c r="G284" s="10">
        <v>44155</v>
      </c>
      <c r="H284" s="8">
        <v>25721.14</v>
      </c>
      <c r="I284" s="9" t="s">
        <v>363</v>
      </c>
    </row>
    <row r="285" spans="1:9" ht="21" customHeight="1" x14ac:dyDescent="0.2">
      <c r="A285" s="2">
        <f>IFERROR(VLOOKUP(B285,'[1]DADOS (OCULTAR)'!$Q$3:$S$136,3,0),"")</f>
        <v>10583920000800</v>
      </c>
      <c r="B285" s="3" t="s">
        <v>9</v>
      </c>
      <c r="C285" s="4">
        <v>92306257000275</v>
      </c>
      <c r="D285" s="5" t="s">
        <v>360</v>
      </c>
      <c r="E285" s="6">
        <v>4</v>
      </c>
      <c r="F285" s="10">
        <v>44510</v>
      </c>
      <c r="G285" s="10">
        <v>44875</v>
      </c>
      <c r="H285" s="8">
        <v>25721.14</v>
      </c>
      <c r="I285" s="9" t="s">
        <v>364</v>
      </c>
    </row>
    <row r="286" spans="1:9" ht="21" customHeight="1" x14ac:dyDescent="0.2">
      <c r="A286" s="2">
        <f>IFERROR(VLOOKUP(B286,'[1]DADOS (OCULTAR)'!$Q$3:$S$136,3,0),"")</f>
        <v>10583920000800</v>
      </c>
      <c r="B286" s="3" t="s">
        <v>9</v>
      </c>
      <c r="C286" s="4">
        <v>92306257000275</v>
      </c>
      <c r="D286" s="5" t="s">
        <v>360</v>
      </c>
      <c r="E286" s="6">
        <v>5</v>
      </c>
      <c r="F286" s="10">
        <v>44530</v>
      </c>
      <c r="G286" s="10">
        <v>44895</v>
      </c>
      <c r="H286" s="8">
        <v>29579.31</v>
      </c>
      <c r="I286" s="9" t="s">
        <v>365</v>
      </c>
    </row>
    <row r="287" spans="1:9" ht="21" customHeight="1" x14ac:dyDescent="0.2">
      <c r="A287" s="2">
        <f>IFERROR(VLOOKUP(B287,'[1]DADOS (OCULTAR)'!$Q$3:$S$136,3,0),"")</f>
        <v>10583920000800</v>
      </c>
      <c r="B287" s="3" t="s">
        <v>9</v>
      </c>
      <c r="C287" s="4">
        <v>92306257000275</v>
      </c>
      <c r="D287" s="5" t="s">
        <v>360</v>
      </c>
      <c r="E287" s="6">
        <v>6</v>
      </c>
      <c r="F287" s="10">
        <v>44866</v>
      </c>
      <c r="G287" s="10">
        <v>45231</v>
      </c>
      <c r="H287" s="8">
        <v>31493.1</v>
      </c>
      <c r="I287" s="9" t="s">
        <v>366</v>
      </c>
    </row>
    <row r="288" spans="1:9" ht="21" customHeight="1" x14ac:dyDescent="0.2">
      <c r="A288" s="2">
        <f>IFERROR(VLOOKUP(B288,'[1]DADOS (OCULTAR)'!$Q$3:$S$136,3,0),"")</f>
        <v>10583920000800</v>
      </c>
      <c r="B288" s="3" t="s">
        <v>9</v>
      </c>
      <c r="C288" s="4">
        <v>92306257000275</v>
      </c>
      <c r="D288" s="5" t="s">
        <v>367</v>
      </c>
      <c r="E288" s="6">
        <v>1</v>
      </c>
      <c r="F288" s="10">
        <v>44866</v>
      </c>
      <c r="G288" s="10">
        <v>45231</v>
      </c>
      <c r="H288" s="8">
        <v>0</v>
      </c>
      <c r="I288" s="9" t="s">
        <v>368</v>
      </c>
    </row>
    <row r="289" spans="1:9" ht="21" customHeight="1" x14ac:dyDescent="0.2">
      <c r="A289" s="2">
        <f>IFERROR(VLOOKUP(B289,'[1]DADOS (OCULTAR)'!$Q$3:$S$136,3,0),"")</f>
        <v>10583920000800</v>
      </c>
      <c r="B289" s="3" t="s">
        <v>9</v>
      </c>
      <c r="C289" s="4">
        <v>92306257000275</v>
      </c>
      <c r="D289" s="5" t="s">
        <v>367</v>
      </c>
      <c r="E289" s="6">
        <v>2</v>
      </c>
      <c r="F289" s="10">
        <v>45231</v>
      </c>
      <c r="G289" s="10">
        <v>45597</v>
      </c>
      <c r="H289" s="8">
        <v>0</v>
      </c>
      <c r="I289" s="9" t="s">
        <v>369</v>
      </c>
    </row>
    <row r="290" spans="1:9" ht="21" customHeight="1" x14ac:dyDescent="0.2">
      <c r="A290" s="2">
        <f>IFERROR(VLOOKUP(B290,'[1]DADOS (OCULTAR)'!$Q$3:$S$136,3,0),"")</f>
        <v>10583920000800</v>
      </c>
      <c r="B290" s="3" t="s">
        <v>9</v>
      </c>
      <c r="C290" s="4">
        <v>92306257000275</v>
      </c>
      <c r="D290" s="5" t="s">
        <v>367</v>
      </c>
      <c r="E290" s="6">
        <v>3</v>
      </c>
      <c r="F290" s="10">
        <v>45231</v>
      </c>
      <c r="G290" s="10">
        <v>45597</v>
      </c>
      <c r="H290" s="8">
        <v>0</v>
      </c>
      <c r="I290" s="9" t="s">
        <v>370</v>
      </c>
    </row>
    <row r="291" spans="1:9" ht="21" customHeight="1" x14ac:dyDescent="0.2">
      <c r="A291" s="2">
        <f>IFERROR(VLOOKUP(B291,'[1]DADOS (OCULTAR)'!$Q$3:$S$136,3,0),"")</f>
        <v>10583920000800</v>
      </c>
      <c r="B291" s="3" t="s">
        <v>9</v>
      </c>
      <c r="C291" s="4">
        <v>11587975000184</v>
      </c>
      <c r="D291" s="5" t="s">
        <v>371</v>
      </c>
      <c r="E291" s="6">
        <v>1</v>
      </c>
      <c r="F291" s="10">
        <v>43525</v>
      </c>
      <c r="G291" s="10">
        <v>43891</v>
      </c>
      <c r="H291" s="8">
        <v>0</v>
      </c>
      <c r="I291" s="9" t="s">
        <v>372</v>
      </c>
    </row>
    <row r="292" spans="1:9" ht="21" customHeight="1" x14ac:dyDescent="0.2">
      <c r="A292" s="2">
        <f>IFERROR(VLOOKUP(B292,'[1]DADOS (OCULTAR)'!$Q$3:$S$136,3,0),"")</f>
        <v>10583920000800</v>
      </c>
      <c r="B292" s="3" t="s">
        <v>9</v>
      </c>
      <c r="C292" s="4">
        <v>11587975000184</v>
      </c>
      <c r="D292" s="5" t="s">
        <v>371</v>
      </c>
      <c r="E292" s="6">
        <v>2</v>
      </c>
      <c r="F292" s="10">
        <v>43769</v>
      </c>
      <c r="G292" s="10">
        <v>44135</v>
      </c>
      <c r="H292" s="8">
        <v>0</v>
      </c>
      <c r="I292" s="9" t="s">
        <v>373</v>
      </c>
    </row>
    <row r="293" spans="1:9" ht="21" customHeight="1" x14ac:dyDescent="0.2">
      <c r="A293" s="2">
        <f>IFERROR(VLOOKUP(B293,'[1]DADOS (OCULTAR)'!$Q$3:$S$136,3,0),"")</f>
        <v>10583920000800</v>
      </c>
      <c r="B293" s="3" t="s">
        <v>9</v>
      </c>
      <c r="C293" s="4">
        <v>11587975000184</v>
      </c>
      <c r="D293" s="5" t="s">
        <v>371</v>
      </c>
      <c r="E293" s="6">
        <v>3</v>
      </c>
      <c r="F293" s="10">
        <v>43891</v>
      </c>
      <c r="G293" s="10">
        <v>44256</v>
      </c>
      <c r="H293" s="8">
        <v>0</v>
      </c>
      <c r="I293" s="9" t="s">
        <v>374</v>
      </c>
    </row>
    <row r="294" spans="1:9" ht="21" customHeight="1" x14ac:dyDescent="0.2">
      <c r="A294" s="2">
        <f>IFERROR(VLOOKUP(B294,'[1]DADOS (OCULTAR)'!$Q$3:$S$136,3,0),"")</f>
        <v>10583920000800</v>
      </c>
      <c r="B294" s="3" t="s">
        <v>9</v>
      </c>
      <c r="C294" s="4">
        <v>11587975000184</v>
      </c>
      <c r="D294" s="5" t="s">
        <v>371</v>
      </c>
      <c r="E294" s="6">
        <v>4</v>
      </c>
      <c r="F294" s="10">
        <v>44256</v>
      </c>
      <c r="G294" s="10">
        <v>44621</v>
      </c>
      <c r="H294" s="8">
        <v>0</v>
      </c>
      <c r="I294" s="9" t="s">
        <v>375</v>
      </c>
    </row>
    <row r="295" spans="1:9" ht="21" customHeight="1" x14ac:dyDescent="0.2">
      <c r="A295" s="2">
        <f>IFERROR(VLOOKUP(B295,'[1]DADOS (OCULTAR)'!$Q$3:$S$136,3,0),"")</f>
        <v>10583920000800</v>
      </c>
      <c r="B295" s="3" t="s">
        <v>9</v>
      </c>
      <c r="C295" s="4">
        <v>11587975000184</v>
      </c>
      <c r="D295" s="5" t="s">
        <v>371</v>
      </c>
      <c r="E295" s="6">
        <v>5</v>
      </c>
      <c r="F295" s="10">
        <v>44621</v>
      </c>
      <c r="G295" s="10">
        <v>44986</v>
      </c>
      <c r="H295" s="8">
        <v>0</v>
      </c>
      <c r="I295" s="9" t="s">
        <v>376</v>
      </c>
    </row>
    <row r="296" spans="1:9" ht="21" customHeight="1" x14ac:dyDescent="0.2">
      <c r="A296" s="2">
        <f>IFERROR(VLOOKUP(B296,'[1]DADOS (OCULTAR)'!$Q$3:$S$136,3,0),"")</f>
        <v>10583920000800</v>
      </c>
      <c r="B296" s="3" t="s">
        <v>9</v>
      </c>
      <c r="C296" s="4">
        <v>11587975000184</v>
      </c>
      <c r="D296" s="5" t="s">
        <v>371</v>
      </c>
      <c r="E296" s="6">
        <v>6</v>
      </c>
      <c r="F296" s="10">
        <v>44986</v>
      </c>
      <c r="G296" s="10">
        <v>45352</v>
      </c>
      <c r="H296" s="8">
        <v>0</v>
      </c>
      <c r="I296" s="9" t="s">
        <v>377</v>
      </c>
    </row>
    <row r="297" spans="1:9" ht="21" customHeight="1" x14ac:dyDescent="0.2">
      <c r="A297" s="2">
        <f>IFERROR(VLOOKUP(B297,'[1]DADOS (OCULTAR)'!$Q$3:$S$136,3,0),"")</f>
        <v>10583920000800</v>
      </c>
      <c r="B297" s="3" t="s">
        <v>9</v>
      </c>
      <c r="C297" s="4">
        <v>11587975000184</v>
      </c>
      <c r="D297" s="5" t="s">
        <v>371</v>
      </c>
      <c r="E297" s="6">
        <v>7</v>
      </c>
      <c r="F297" s="10">
        <v>45231</v>
      </c>
      <c r="G297" s="10">
        <v>45597</v>
      </c>
      <c r="H297" s="8">
        <v>0</v>
      </c>
      <c r="I297" s="9" t="s">
        <v>378</v>
      </c>
    </row>
    <row r="298" spans="1:9" ht="21" customHeight="1" x14ac:dyDescent="0.2">
      <c r="A298" s="2">
        <f>IFERROR(VLOOKUP(B298,'[1]DADOS (OCULTAR)'!$Q$3:$S$136,3,0),"")</f>
        <v>10583920000800</v>
      </c>
      <c r="B298" s="3" t="s">
        <v>9</v>
      </c>
      <c r="C298" s="4">
        <v>11587975000184</v>
      </c>
      <c r="D298" s="5" t="s">
        <v>371</v>
      </c>
      <c r="E298" s="6">
        <v>8</v>
      </c>
      <c r="F298" s="10">
        <v>45352</v>
      </c>
      <c r="G298" s="10">
        <v>45717</v>
      </c>
      <c r="H298" s="8">
        <v>0</v>
      </c>
      <c r="I298" s="9" t="s">
        <v>379</v>
      </c>
    </row>
    <row r="299" spans="1:9" ht="21" customHeight="1" x14ac:dyDescent="0.2">
      <c r="A299" s="2">
        <f>IFERROR(VLOOKUP(B299,'[1]DADOS (OCULTAR)'!$Q$3:$S$136,3,0),"")</f>
        <v>10583920000800</v>
      </c>
      <c r="B299" s="3" t="s">
        <v>9</v>
      </c>
      <c r="C299" s="4">
        <v>1740827000102</v>
      </c>
      <c r="D299" s="5" t="s">
        <v>380</v>
      </c>
      <c r="E299" s="6">
        <v>1</v>
      </c>
      <c r="F299" s="10">
        <v>43497</v>
      </c>
      <c r="G299" s="10">
        <v>43862</v>
      </c>
      <c r="H299" s="8">
        <v>0</v>
      </c>
      <c r="I299" s="9" t="s">
        <v>381</v>
      </c>
    </row>
    <row r="300" spans="1:9" ht="21" customHeight="1" x14ac:dyDescent="0.2">
      <c r="A300" s="2">
        <f>IFERROR(VLOOKUP(B300,'[1]DADOS (OCULTAR)'!$Q$3:$S$136,3,0),"")</f>
        <v>10583920000800</v>
      </c>
      <c r="B300" s="3" t="s">
        <v>9</v>
      </c>
      <c r="C300" s="4">
        <v>1740827000102</v>
      </c>
      <c r="D300" s="5" t="s">
        <v>380</v>
      </c>
      <c r="E300" s="6">
        <v>2</v>
      </c>
      <c r="F300" s="10">
        <v>43862</v>
      </c>
      <c r="G300" s="10">
        <v>44228</v>
      </c>
      <c r="H300" s="8">
        <v>0</v>
      </c>
      <c r="I300" s="9" t="s">
        <v>382</v>
      </c>
    </row>
    <row r="301" spans="1:9" ht="21" customHeight="1" x14ac:dyDescent="0.2">
      <c r="A301" s="2">
        <f>IFERROR(VLOOKUP(B301,'[1]DADOS (OCULTAR)'!$Q$3:$S$136,3,0),"")</f>
        <v>10583920000800</v>
      </c>
      <c r="B301" s="3" t="s">
        <v>9</v>
      </c>
      <c r="C301" s="4">
        <v>1740827000102</v>
      </c>
      <c r="D301" s="5" t="s">
        <v>380</v>
      </c>
      <c r="E301" s="6">
        <v>3</v>
      </c>
      <c r="F301" s="10">
        <v>44228</v>
      </c>
      <c r="G301" s="10">
        <v>44593</v>
      </c>
      <c r="H301" s="8">
        <v>0</v>
      </c>
      <c r="I301" s="9" t="s">
        <v>383</v>
      </c>
    </row>
    <row r="302" spans="1:9" ht="21" customHeight="1" x14ac:dyDescent="0.2">
      <c r="A302" s="2">
        <f>IFERROR(VLOOKUP(B302,'[1]DADOS (OCULTAR)'!$Q$3:$S$136,3,0),"")</f>
        <v>10583920000800</v>
      </c>
      <c r="B302" s="3" t="s">
        <v>9</v>
      </c>
      <c r="C302" s="4">
        <v>1740827000102</v>
      </c>
      <c r="D302" s="5" t="s">
        <v>380</v>
      </c>
      <c r="E302" s="6">
        <v>4</v>
      </c>
      <c r="F302" s="10">
        <v>44593</v>
      </c>
      <c r="G302" s="10">
        <v>44958</v>
      </c>
      <c r="H302" s="8">
        <v>0</v>
      </c>
      <c r="I302" s="9" t="s">
        <v>384</v>
      </c>
    </row>
    <row r="303" spans="1:9" ht="21" customHeight="1" x14ac:dyDescent="0.2">
      <c r="A303" s="2">
        <f>IFERROR(VLOOKUP(B303,'[1]DADOS (OCULTAR)'!$Q$3:$S$136,3,0),"")</f>
        <v>10583920000800</v>
      </c>
      <c r="B303" s="3" t="s">
        <v>9</v>
      </c>
      <c r="C303" s="4">
        <v>12332754000128</v>
      </c>
      <c r="D303" s="5" t="s">
        <v>385</v>
      </c>
      <c r="E303" s="6">
        <v>1</v>
      </c>
      <c r="F303" s="10">
        <v>43435</v>
      </c>
      <c r="G303" s="10">
        <v>43800</v>
      </c>
      <c r="H303" s="8">
        <v>1685</v>
      </c>
      <c r="I303" s="9" t="s">
        <v>386</v>
      </c>
    </row>
    <row r="304" spans="1:9" ht="21" customHeight="1" x14ac:dyDescent="0.2">
      <c r="A304" s="2">
        <f>IFERROR(VLOOKUP(B304,'[1]DADOS (OCULTAR)'!$Q$3:$S$136,3,0),"")</f>
        <v>10583920000800</v>
      </c>
      <c r="B304" s="3" t="s">
        <v>9</v>
      </c>
      <c r="C304" s="4">
        <v>12332754000128</v>
      </c>
      <c r="D304" s="5" t="s">
        <v>385</v>
      </c>
      <c r="E304" s="6">
        <v>2</v>
      </c>
      <c r="F304" s="10">
        <v>43800</v>
      </c>
      <c r="G304" s="10">
        <v>44166</v>
      </c>
      <c r="H304" s="8">
        <v>1769.25</v>
      </c>
      <c r="I304" s="9" t="s">
        <v>387</v>
      </c>
    </row>
    <row r="305" spans="1:9" ht="21" customHeight="1" x14ac:dyDescent="0.2">
      <c r="A305" s="2">
        <f>IFERROR(VLOOKUP(B305,'[1]DADOS (OCULTAR)'!$Q$3:$S$136,3,0),"")</f>
        <v>10583920000800</v>
      </c>
      <c r="B305" s="3" t="s">
        <v>9</v>
      </c>
      <c r="C305" s="4">
        <v>12332754000128</v>
      </c>
      <c r="D305" s="5" t="s">
        <v>385</v>
      </c>
      <c r="E305" s="6">
        <v>3</v>
      </c>
      <c r="F305" s="10">
        <v>44166</v>
      </c>
      <c r="G305" s="10">
        <v>44531</v>
      </c>
      <c r="H305" s="8">
        <v>1857.71</v>
      </c>
      <c r="I305" s="9" t="s">
        <v>388</v>
      </c>
    </row>
    <row r="306" spans="1:9" ht="21" customHeight="1" x14ac:dyDescent="0.2">
      <c r="A306" s="2">
        <f>IFERROR(VLOOKUP(B306,'[1]DADOS (OCULTAR)'!$Q$3:$S$136,3,0),"")</f>
        <v>10583920000800</v>
      </c>
      <c r="B306" s="3" t="s">
        <v>9</v>
      </c>
      <c r="C306" s="4">
        <v>12332754000128</v>
      </c>
      <c r="D306" s="5" t="s">
        <v>385</v>
      </c>
      <c r="E306" s="6">
        <v>4</v>
      </c>
      <c r="F306" s="10">
        <v>44531</v>
      </c>
      <c r="G306" s="10">
        <v>44896</v>
      </c>
      <c r="H306" s="8">
        <v>1857.71</v>
      </c>
      <c r="I306" s="9" t="s">
        <v>389</v>
      </c>
    </row>
    <row r="307" spans="1:9" ht="21" customHeight="1" x14ac:dyDescent="0.2">
      <c r="A307" s="2">
        <f>IFERROR(VLOOKUP(B307,'[1]DADOS (OCULTAR)'!$Q$3:$S$136,3,0),"")</f>
        <v>10583920000800</v>
      </c>
      <c r="B307" s="3" t="s">
        <v>9</v>
      </c>
      <c r="C307" s="4">
        <v>12332754000128</v>
      </c>
      <c r="D307" s="5" t="s">
        <v>385</v>
      </c>
      <c r="E307" s="6">
        <v>5</v>
      </c>
      <c r="F307" s="10">
        <v>44896</v>
      </c>
      <c r="G307" s="10">
        <v>45261</v>
      </c>
      <c r="H307" s="8">
        <v>1857.71</v>
      </c>
      <c r="I307" s="9" t="s">
        <v>390</v>
      </c>
    </row>
    <row r="308" spans="1:9" ht="21" customHeight="1" x14ac:dyDescent="0.2">
      <c r="A308" s="2">
        <f>IFERROR(VLOOKUP(B308,'[1]DADOS (OCULTAR)'!$Q$3:$S$136,3,0),"")</f>
        <v>10583920000800</v>
      </c>
      <c r="B308" s="3" t="s">
        <v>9</v>
      </c>
      <c r="C308" s="4">
        <v>12332754000128</v>
      </c>
      <c r="D308" s="5" t="s">
        <v>385</v>
      </c>
      <c r="E308" s="6">
        <v>6</v>
      </c>
      <c r="F308" s="10">
        <v>45231</v>
      </c>
      <c r="G308" s="10">
        <v>45597</v>
      </c>
      <c r="H308" s="8">
        <v>0</v>
      </c>
      <c r="I308" s="9" t="s">
        <v>391</v>
      </c>
    </row>
    <row r="309" spans="1:9" ht="21" customHeight="1" x14ac:dyDescent="0.2">
      <c r="A309" s="2">
        <f>IFERROR(VLOOKUP(B309,'[1]DADOS (OCULTAR)'!$Q$3:$S$136,3,0),"")</f>
        <v>10583920000800</v>
      </c>
      <c r="B309" s="3" t="s">
        <v>9</v>
      </c>
      <c r="C309" s="4">
        <v>12332754000128</v>
      </c>
      <c r="D309" s="5" t="s">
        <v>385</v>
      </c>
      <c r="E309" s="6">
        <v>7</v>
      </c>
      <c r="F309" s="10">
        <v>45261</v>
      </c>
      <c r="G309" s="10">
        <v>45627</v>
      </c>
      <c r="H309" s="8">
        <v>2000</v>
      </c>
      <c r="I309" s="9" t="s">
        <v>392</v>
      </c>
    </row>
    <row r="310" spans="1:9" ht="21" customHeight="1" x14ac:dyDescent="0.2">
      <c r="A310" s="2">
        <f>IFERROR(VLOOKUP(B310,'[1]DADOS (OCULTAR)'!$Q$3:$S$136,3,0),"")</f>
        <v>10583920000800</v>
      </c>
      <c r="B310" s="3" t="s">
        <v>9</v>
      </c>
      <c r="C310" s="4">
        <v>12332754000128</v>
      </c>
      <c r="D310" s="5" t="s">
        <v>393</v>
      </c>
      <c r="E310" s="6">
        <v>1</v>
      </c>
      <c r="F310" s="10">
        <v>45275</v>
      </c>
      <c r="G310" s="10">
        <v>45641</v>
      </c>
      <c r="H310" s="8">
        <v>0</v>
      </c>
      <c r="I310" s="9" t="s">
        <v>394</v>
      </c>
    </row>
    <row r="311" spans="1:9" ht="21" customHeight="1" x14ac:dyDescent="0.2">
      <c r="A311" s="2">
        <f>IFERROR(VLOOKUP(B311,'[1]DADOS (OCULTAR)'!$Q$3:$S$136,3,0),"")</f>
        <v>10583920000800</v>
      </c>
      <c r="B311" s="3" t="s">
        <v>9</v>
      </c>
      <c r="C311" s="4">
        <v>1699696000159</v>
      </c>
      <c r="D311" s="5" t="s">
        <v>395</v>
      </c>
      <c r="E311" s="6">
        <v>1</v>
      </c>
      <c r="F311" s="10">
        <v>43435</v>
      </c>
      <c r="G311" s="10">
        <v>43800</v>
      </c>
      <c r="H311" s="8">
        <v>0</v>
      </c>
      <c r="I311" s="9" t="s">
        <v>396</v>
      </c>
    </row>
    <row r="312" spans="1:9" ht="21" customHeight="1" x14ac:dyDescent="0.2">
      <c r="A312" s="2">
        <f>IFERROR(VLOOKUP(B312,'[1]DADOS (OCULTAR)'!$Q$3:$S$136,3,0),"")</f>
        <v>10583920000800</v>
      </c>
      <c r="B312" s="3" t="s">
        <v>9</v>
      </c>
      <c r="C312" s="4">
        <v>1699696000159</v>
      </c>
      <c r="D312" s="5" t="s">
        <v>395</v>
      </c>
      <c r="E312" s="6">
        <v>2</v>
      </c>
      <c r="F312" s="10">
        <v>43800</v>
      </c>
      <c r="G312" s="10">
        <v>44166</v>
      </c>
      <c r="H312" s="8">
        <v>0</v>
      </c>
      <c r="I312" s="9" t="s">
        <v>397</v>
      </c>
    </row>
    <row r="313" spans="1:9" ht="21" customHeight="1" x14ac:dyDescent="0.2">
      <c r="A313" s="2">
        <f>IFERROR(VLOOKUP(B313,'[1]DADOS (OCULTAR)'!$Q$3:$S$136,3,0),"")</f>
        <v>10583920000800</v>
      </c>
      <c r="B313" s="3" t="s">
        <v>9</v>
      </c>
      <c r="C313" s="4">
        <v>1699696000159</v>
      </c>
      <c r="D313" s="5" t="s">
        <v>395</v>
      </c>
      <c r="E313" s="6">
        <v>3</v>
      </c>
      <c r="F313" s="10">
        <v>44166</v>
      </c>
      <c r="G313" s="10">
        <v>44531</v>
      </c>
      <c r="H313" s="8">
        <v>0</v>
      </c>
      <c r="I313" s="9" t="s">
        <v>398</v>
      </c>
    </row>
    <row r="314" spans="1:9" ht="21" customHeight="1" x14ac:dyDescent="0.2">
      <c r="A314" s="2">
        <f>IFERROR(VLOOKUP(B314,'[1]DADOS (OCULTAR)'!$Q$3:$S$136,3,0),"")</f>
        <v>10583920000800</v>
      </c>
      <c r="B314" s="3" t="s">
        <v>9</v>
      </c>
      <c r="C314" s="4">
        <v>1699696000159</v>
      </c>
      <c r="D314" s="5" t="s">
        <v>395</v>
      </c>
      <c r="E314" s="6">
        <v>4</v>
      </c>
      <c r="F314" s="10">
        <v>44531</v>
      </c>
      <c r="G314" s="10">
        <v>44896</v>
      </c>
      <c r="H314" s="8">
        <v>0</v>
      </c>
      <c r="I314" s="9" t="s">
        <v>399</v>
      </c>
    </row>
    <row r="315" spans="1:9" ht="21" customHeight="1" x14ac:dyDescent="0.2">
      <c r="A315" s="2">
        <f>IFERROR(VLOOKUP(B315,'[1]DADOS (OCULTAR)'!$Q$3:$S$136,3,0),"")</f>
        <v>10583920000800</v>
      </c>
      <c r="B315" s="3" t="s">
        <v>9</v>
      </c>
      <c r="C315" s="4">
        <v>1699696000159</v>
      </c>
      <c r="D315" s="5" t="s">
        <v>395</v>
      </c>
      <c r="E315" s="6">
        <v>5</v>
      </c>
      <c r="F315" s="10">
        <v>44682</v>
      </c>
      <c r="G315" s="10">
        <v>45047</v>
      </c>
      <c r="H315" s="8">
        <v>0</v>
      </c>
      <c r="I315" s="9" t="s">
        <v>390</v>
      </c>
    </row>
    <row r="316" spans="1:9" ht="21" customHeight="1" x14ac:dyDescent="0.2">
      <c r="A316" s="2">
        <f>IFERROR(VLOOKUP(B316,'[1]DADOS (OCULTAR)'!$Q$3:$S$136,3,0),"")</f>
        <v>10583920000800</v>
      </c>
      <c r="B316" s="3" t="s">
        <v>9</v>
      </c>
      <c r="C316" s="4">
        <v>1699696000159</v>
      </c>
      <c r="D316" s="5" t="s">
        <v>395</v>
      </c>
      <c r="E316" s="6">
        <v>6</v>
      </c>
      <c r="F316" s="10">
        <v>44896</v>
      </c>
      <c r="G316" s="10">
        <v>45261</v>
      </c>
      <c r="H316" s="8">
        <v>0</v>
      </c>
      <c r="I316" s="9" t="s">
        <v>400</v>
      </c>
    </row>
    <row r="317" spans="1:9" ht="21" customHeight="1" x14ac:dyDescent="0.2">
      <c r="A317" s="2">
        <f>IFERROR(VLOOKUP(B317,'[1]DADOS (OCULTAR)'!$Q$3:$S$136,3,0),"")</f>
        <v>10583920000800</v>
      </c>
      <c r="B317" s="3" t="s">
        <v>9</v>
      </c>
      <c r="C317" s="4">
        <v>1203383000168</v>
      </c>
      <c r="D317" s="5" t="s">
        <v>401</v>
      </c>
      <c r="E317" s="6">
        <v>1</v>
      </c>
      <c r="F317" s="10">
        <v>42340</v>
      </c>
      <c r="G317" s="10">
        <v>42706</v>
      </c>
      <c r="H317" s="8">
        <v>16860</v>
      </c>
      <c r="I317" s="9" t="s">
        <v>402</v>
      </c>
    </row>
    <row r="318" spans="1:9" ht="21" customHeight="1" x14ac:dyDescent="0.2">
      <c r="A318" s="2">
        <f>IFERROR(VLOOKUP(B318,'[1]DADOS (OCULTAR)'!$Q$3:$S$136,3,0),"")</f>
        <v>10583920000800</v>
      </c>
      <c r="B318" s="3" t="s">
        <v>9</v>
      </c>
      <c r="C318" s="4">
        <v>1203383000168</v>
      </c>
      <c r="D318" s="5" t="s">
        <v>401</v>
      </c>
      <c r="E318" s="6">
        <v>2</v>
      </c>
      <c r="F318" s="10">
        <v>42675</v>
      </c>
      <c r="G318" s="10">
        <v>43040</v>
      </c>
      <c r="H318" s="8">
        <v>16860</v>
      </c>
      <c r="I318" s="9" t="s">
        <v>403</v>
      </c>
    </row>
    <row r="319" spans="1:9" ht="21" customHeight="1" x14ac:dyDescent="0.2">
      <c r="A319" s="2">
        <f>IFERROR(VLOOKUP(B319,'[1]DADOS (OCULTAR)'!$Q$3:$S$136,3,0),"")</f>
        <v>10583920000800</v>
      </c>
      <c r="B319" s="3" t="s">
        <v>9</v>
      </c>
      <c r="C319" s="4">
        <v>1203383000168</v>
      </c>
      <c r="D319" s="5" t="s">
        <v>401</v>
      </c>
      <c r="E319" s="6">
        <v>3</v>
      </c>
      <c r="F319" s="10">
        <v>43040</v>
      </c>
      <c r="G319" s="10">
        <v>43405</v>
      </c>
      <c r="H319" s="8">
        <v>16860</v>
      </c>
      <c r="I319" s="9" t="s">
        <v>404</v>
      </c>
    </row>
    <row r="320" spans="1:9" ht="21" customHeight="1" x14ac:dyDescent="0.2">
      <c r="A320" s="2">
        <f>IFERROR(VLOOKUP(B320,'[1]DADOS (OCULTAR)'!$Q$3:$S$136,3,0),"")</f>
        <v>10583920000800</v>
      </c>
      <c r="B320" s="3" t="s">
        <v>9</v>
      </c>
      <c r="C320" s="4">
        <v>1203383000168</v>
      </c>
      <c r="D320" s="5" t="s">
        <v>401</v>
      </c>
      <c r="E320" s="6">
        <v>4</v>
      </c>
      <c r="F320" s="10">
        <v>43405</v>
      </c>
      <c r="G320" s="10">
        <v>43770</v>
      </c>
      <c r="H320" s="8">
        <v>18208.8</v>
      </c>
      <c r="I320" s="9" t="s">
        <v>405</v>
      </c>
    </row>
    <row r="321" spans="1:9" ht="21" customHeight="1" x14ac:dyDescent="0.2">
      <c r="A321" s="2">
        <f>IFERROR(VLOOKUP(B321,'[1]DADOS (OCULTAR)'!$Q$3:$S$136,3,0),"")</f>
        <v>10583920000800</v>
      </c>
      <c r="B321" s="3" t="s">
        <v>9</v>
      </c>
      <c r="C321" s="4">
        <v>1203383000168</v>
      </c>
      <c r="D321" s="5" t="s">
        <v>401</v>
      </c>
      <c r="E321" s="6">
        <v>5</v>
      </c>
      <c r="F321" s="10">
        <v>43800</v>
      </c>
      <c r="G321" s="10">
        <v>44166</v>
      </c>
      <c r="H321" s="8">
        <v>22439</v>
      </c>
      <c r="I321" s="9" t="s">
        <v>406</v>
      </c>
    </row>
    <row r="322" spans="1:9" ht="21" customHeight="1" x14ac:dyDescent="0.2">
      <c r="A322" s="2">
        <f>IFERROR(VLOOKUP(B322,'[1]DADOS (OCULTAR)'!$Q$3:$S$136,3,0),"")</f>
        <v>10583920000800</v>
      </c>
      <c r="B322" s="3" t="s">
        <v>9</v>
      </c>
      <c r="C322" s="4">
        <v>1203383000168</v>
      </c>
      <c r="D322" s="5" t="s">
        <v>401</v>
      </c>
      <c r="E322" s="6">
        <v>1</v>
      </c>
      <c r="F322" s="10">
        <v>44531</v>
      </c>
      <c r="G322" s="10">
        <v>44896</v>
      </c>
      <c r="H322" s="8">
        <v>25800</v>
      </c>
      <c r="I322" s="9" t="s">
        <v>407</v>
      </c>
    </row>
    <row r="323" spans="1:9" ht="21" customHeight="1" x14ac:dyDescent="0.2">
      <c r="A323" s="2">
        <f>IFERROR(VLOOKUP(B323,'[1]DADOS (OCULTAR)'!$Q$3:$S$136,3,0),"")</f>
        <v>10583920000800</v>
      </c>
      <c r="B323" s="3" t="s">
        <v>9</v>
      </c>
      <c r="C323" s="4">
        <v>1203383000168</v>
      </c>
      <c r="D323" s="5" t="s">
        <v>401</v>
      </c>
      <c r="E323" s="6">
        <v>2</v>
      </c>
      <c r="F323" s="10">
        <v>44896</v>
      </c>
      <c r="G323" s="10">
        <v>45261</v>
      </c>
      <c r="H323" s="8">
        <v>27864</v>
      </c>
      <c r="I323" s="9" t="s">
        <v>400</v>
      </c>
    </row>
    <row r="324" spans="1:9" ht="21" customHeight="1" x14ac:dyDescent="0.2">
      <c r="A324" s="2">
        <f>IFERROR(VLOOKUP(B324,'[1]DADOS (OCULTAR)'!$Q$3:$S$136,3,0),"")</f>
        <v>10583920000800</v>
      </c>
      <c r="B324" s="3" t="s">
        <v>9</v>
      </c>
      <c r="C324" s="4">
        <v>1203383000168</v>
      </c>
      <c r="D324" s="5" t="s">
        <v>401</v>
      </c>
      <c r="E324" s="6">
        <v>3</v>
      </c>
      <c r="F324" s="10">
        <v>45231</v>
      </c>
      <c r="G324" s="10">
        <v>45597</v>
      </c>
      <c r="H324" s="8">
        <v>0</v>
      </c>
      <c r="I324" s="9" t="s">
        <v>408</v>
      </c>
    </row>
    <row r="325" spans="1:9" ht="21" customHeight="1" x14ac:dyDescent="0.2">
      <c r="A325" s="2">
        <f>IFERROR(VLOOKUP(B325,'[1]DADOS (OCULTAR)'!$Q$3:$S$136,3,0),"")</f>
        <v>10583920000800</v>
      </c>
      <c r="B325" s="3" t="s">
        <v>9</v>
      </c>
      <c r="C325" s="4">
        <v>1203383000168</v>
      </c>
      <c r="D325" s="5" t="s">
        <v>401</v>
      </c>
      <c r="E325" s="6">
        <v>4</v>
      </c>
      <c r="F325" s="10">
        <v>45261</v>
      </c>
      <c r="G325" s="10">
        <v>45627</v>
      </c>
      <c r="H325" s="8">
        <v>29000</v>
      </c>
      <c r="I325" s="9" t="s">
        <v>409</v>
      </c>
    </row>
    <row r="326" spans="1:9" ht="21" customHeight="1" x14ac:dyDescent="0.2">
      <c r="A326" s="2">
        <f>IFERROR(VLOOKUP(B326,'[1]DADOS (OCULTAR)'!$Q$3:$S$136,3,0),"")</f>
        <v>10583920000800</v>
      </c>
      <c r="B326" s="3" t="s">
        <v>9</v>
      </c>
      <c r="C326" s="4">
        <v>10279299000119</v>
      </c>
      <c r="D326" s="5" t="s">
        <v>410</v>
      </c>
      <c r="E326" s="6">
        <v>1</v>
      </c>
      <c r="F326" s="10">
        <v>43800</v>
      </c>
      <c r="G326" s="10">
        <v>44166</v>
      </c>
      <c r="H326" s="8">
        <v>0</v>
      </c>
      <c r="I326" s="9" t="s">
        <v>411</v>
      </c>
    </row>
    <row r="327" spans="1:9" ht="21" customHeight="1" x14ac:dyDescent="0.2">
      <c r="A327" s="2">
        <f>IFERROR(VLOOKUP(B327,'[1]DADOS (OCULTAR)'!$Q$3:$S$136,3,0),"")</f>
        <v>10583920000800</v>
      </c>
      <c r="B327" s="3" t="s">
        <v>9</v>
      </c>
      <c r="C327" s="4">
        <v>10279299000119</v>
      </c>
      <c r="D327" s="5" t="s">
        <v>410</v>
      </c>
      <c r="E327" s="6">
        <v>2</v>
      </c>
      <c r="F327" s="10">
        <v>44166</v>
      </c>
      <c r="G327" s="10">
        <v>44531</v>
      </c>
      <c r="H327" s="8">
        <v>0</v>
      </c>
      <c r="I327" s="9" t="s">
        <v>412</v>
      </c>
    </row>
    <row r="328" spans="1:9" ht="21" customHeight="1" x14ac:dyDescent="0.2">
      <c r="A328" s="2">
        <f>IFERROR(VLOOKUP(B328,'[1]DADOS (OCULTAR)'!$Q$3:$S$136,3,0),"")</f>
        <v>10583920000800</v>
      </c>
      <c r="B328" s="3" t="s">
        <v>9</v>
      </c>
      <c r="C328" s="4">
        <v>10279299000119</v>
      </c>
      <c r="D328" s="5" t="s">
        <v>410</v>
      </c>
      <c r="E328" s="6">
        <v>3</v>
      </c>
      <c r="F328" s="10">
        <v>44531</v>
      </c>
      <c r="G328" s="10">
        <v>44896</v>
      </c>
      <c r="H328" s="8">
        <v>0</v>
      </c>
      <c r="I328" s="9" t="s">
        <v>413</v>
      </c>
    </row>
    <row r="329" spans="1:9" ht="21" customHeight="1" x14ac:dyDescent="0.2">
      <c r="A329" s="2">
        <f>IFERROR(VLOOKUP(B329,'[1]DADOS (OCULTAR)'!$Q$3:$S$136,3,0),"")</f>
        <v>10583920000800</v>
      </c>
      <c r="B329" s="3" t="s">
        <v>9</v>
      </c>
      <c r="C329" s="4">
        <v>10279299000119</v>
      </c>
      <c r="D329" s="5" t="s">
        <v>410</v>
      </c>
      <c r="E329" s="6">
        <v>4</v>
      </c>
      <c r="F329" s="10">
        <v>44896</v>
      </c>
      <c r="G329" s="10">
        <v>45261</v>
      </c>
      <c r="H329" s="8">
        <v>0</v>
      </c>
      <c r="I329" s="9" t="s">
        <v>414</v>
      </c>
    </row>
    <row r="330" spans="1:9" ht="21" customHeight="1" x14ac:dyDescent="0.2">
      <c r="A330" s="2">
        <f>IFERROR(VLOOKUP(B330,'[1]DADOS (OCULTAR)'!$Q$3:$S$136,3,0),"")</f>
        <v>10583920000800</v>
      </c>
      <c r="B330" s="3" t="s">
        <v>9</v>
      </c>
      <c r="C330" s="4">
        <v>10279299000119</v>
      </c>
      <c r="D330" s="5" t="s">
        <v>410</v>
      </c>
      <c r="E330" s="6">
        <v>5</v>
      </c>
      <c r="F330" s="10">
        <v>45231</v>
      </c>
      <c r="G330" s="10">
        <v>45597</v>
      </c>
      <c r="H330" s="8">
        <v>0</v>
      </c>
      <c r="I330" s="9" t="s">
        <v>415</v>
      </c>
    </row>
    <row r="331" spans="1:9" ht="21" customHeight="1" x14ac:dyDescent="0.2">
      <c r="A331" s="2">
        <f>IFERROR(VLOOKUP(B331,'[1]DADOS (OCULTAR)'!$Q$3:$S$136,3,0),"")</f>
        <v>10583920000800</v>
      </c>
      <c r="B331" s="3" t="s">
        <v>9</v>
      </c>
      <c r="C331" s="4">
        <v>10279299000119</v>
      </c>
      <c r="D331" s="5" t="s">
        <v>410</v>
      </c>
      <c r="E331" s="6">
        <v>6</v>
      </c>
      <c r="F331" s="10">
        <v>45261</v>
      </c>
      <c r="G331" s="10">
        <v>45627</v>
      </c>
      <c r="H331" s="8">
        <v>0.05</v>
      </c>
      <c r="I331" s="9" t="s">
        <v>416</v>
      </c>
    </row>
    <row r="332" spans="1:9" ht="21" customHeight="1" x14ac:dyDescent="0.2">
      <c r="A332" s="2">
        <f>IFERROR(VLOOKUP(B332,'[1]DADOS (OCULTAR)'!$Q$3:$S$136,3,0),"")</f>
        <v>10583920000800</v>
      </c>
      <c r="B332" s="3" t="s">
        <v>9</v>
      </c>
      <c r="C332" s="4">
        <v>24127434000115</v>
      </c>
      <c r="D332" s="5" t="s">
        <v>417</v>
      </c>
      <c r="E332" s="6">
        <v>1</v>
      </c>
      <c r="F332" s="10">
        <v>42825</v>
      </c>
      <c r="G332" s="10">
        <v>43190</v>
      </c>
      <c r="H332" s="8">
        <v>5976</v>
      </c>
      <c r="I332" s="9" t="s">
        <v>418</v>
      </c>
    </row>
    <row r="333" spans="1:9" ht="21" customHeight="1" x14ac:dyDescent="0.2">
      <c r="A333" s="2">
        <f>IFERROR(VLOOKUP(B333,'[1]DADOS (OCULTAR)'!$Q$3:$S$136,3,0),"")</f>
        <v>10583920000800</v>
      </c>
      <c r="B333" s="3" t="s">
        <v>9</v>
      </c>
      <c r="C333" s="4">
        <v>24127434000115</v>
      </c>
      <c r="D333" s="5" t="s">
        <v>417</v>
      </c>
      <c r="E333" s="6">
        <v>2</v>
      </c>
      <c r="F333" s="10">
        <v>43191</v>
      </c>
      <c r="G333" s="10">
        <v>43556</v>
      </c>
      <c r="H333" s="8">
        <v>5976</v>
      </c>
      <c r="I333" s="9" t="s">
        <v>419</v>
      </c>
    </row>
    <row r="334" spans="1:9" ht="21" customHeight="1" x14ac:dyDescent="0.2">
      <c r="A334" s="2">
        <f>IFERROR(VLOOKUP(B334,'[1]DADOS (OCULTAR)'!$Q$3:$S$136,3,0),"")</f>
        <v>10583920000800</v>
      </c>
      <c r="B334" s="3" t="s">
        <v>9</v>
      </c>
      <c r="C334" s="4">
        <v>24127434000115</v>
      </c>
      <c r="D334" s="5" t="s">
        <v>417</v>
      </c>
      <c r="E334" s="6">
        <v>3</v>
      </c>
      <c r="F334" s="10">
        <v>43556</v>
      </c>
      <c r="G334" s="10">
        <v>43922</v>
      </c>
      <c r="H334" s="8">
        <v>5976</v>
      </c>
      <c r="I334" s="9" t="s">
        <v>420</v>
      </c>
    </row>
    <row r="335" spans="1:9" ht="21" customHeight="1" x14ac:dyDescent="0.2">
      <c r="A335" s="2">
        <f>IFERROR(VLOOKUP(B335,'[1]DADOS (OCULTAR)'!$Q$3:$S$136,3,0),"")</f>
        <v>10583920000800</v>
      </c>
      <c r="B335" s="3" t="s">
        <v>9</v>
      </c>
      <c r="C335" s="4">
        <v>24127434000115</v>
      </c>
      <c r="D335" s="5" t="s">
        <v>417</v>
      </c>
      <c r="E335" s="6">
        <v>4</v>
      </c>
      <c r="F335" s="10">
        <v>43922</v>
      </c>
      <c r="G335" s="10">
        <v>44287</v>
      </c>
      <c r="H335" s="8">
        <v>5976</v>
      </c>
      <c r="I335" s="9" t="s">
        <v>421</v>
      </c>
    </row>
    <row r="336" spans="1:9" ht="21" customHeight="1" x14ac:dyDescent="0.2">
      <c r="A336" s="2">
        <f>IFERROR(VLOOKUP(B336,'[1]DADOS (OCULTAR)'!$Q$3:$S$136,3,0),"")</f>
        <v>10583920000800</v>
      </c>
      <c r="B336" s="3" t="s">
        <v>9</v>
      </c>
      <c r="C336" s="4">
        <v>24127434000115</v>
      </c>
      <c r="D336" s="5" t="s">
        <v>417</v>
      </c>
      <c r="E336" s="6">
        <v>5</v>
      </c>
      <c r="F336" s="10">
        <v>44287</v>
      </c>
      <c r="G336" s="10">
        <v>44652</v>
      </c>
      <c r="H336" s="8">
        <v>5976</v>
      </c>
      <c r="I336" s="9" t="s">
        <v>422</v>
      </c>
    </row>
    <row r="337" spans="1:9" ht="21" customHeight="1" x14ac:dyDescent="0.2">
      <c r="A337" s="2">
        <f>IFERROR(VLOOKUP(B337,'[1]DADOS (OCULTAR)'!$Q$3:$S$136,3,0),"")</f>
        <v>10583920000800</v>
      </c>
      <c r="B337" s="3" t="s">
        <v>9</v>
      </c>
      <c r="C337" s="4">
        <v>24127434000115</v>
      </c>
      <c r="D337" s="5" t="s">
        <v>417</v>
      </c>
      <c r="E337" s="6">
        <v>6</v>
      </c>
      <c r="F337" s="10">
        <v>44652</v>
      </c>
      <c r="G337" s="10">
        <v>45017</v>
      </c>
      <c r="H337" s="8">
        <v>5976</v>
      </c>
      <c r="I337" s="9" t="s">
        <v>423</v>
      </c>
    </row>
    <row r="338" spans="1:9" ht="21" customHeight="1" x14ac:dyDescent="0.2">
      <c r="A338" s="2">
        <f>IFERROR(VLOOKUP(B338,'[1]DADOS (OCULTAR)'!$Q$3:$S$136,3,0),"")</f>
        <v>10583920000800</v>
      </c>
      <c r="B338" s="3" t="s">
        <v>9</v>
      </c>
      <c r="C338" s="4">
        <v>24127434000115</v>
      </c>
      <c r="D338" s="5" t="s">
        <v>417</v>
      </c>
      <c r="E338" s="6">
        <v>7</v>
      </c>
      <c r="F338" s="10">
        <v>44928</v>
      </c>
      <c r="G338" s="10">
        <v>45293</v>
      </c>
      <c r="H338" s="8">
        <v>7000</v>
      </c>
      <c r="I338" s="9" t="s">
        <v>424</v>
      </c>
    </row>
    <row r="339" spans="1:9" ht="21" customHeight="1" x14ac:dyDescent="0.2">
      <c r="A339" s="2">
        <f>IFERROR(VLOOKUP(B339,'[1]DADOS (OCULTAR)'!$Q$3:$S$136,3,0),"")</f>
        <v>10583920000800</v>
      </c>
      <c r="B339" s="3" t="s">
        <v>9</v>
      </c>
      <c r="C339" s="4">
        <v>8747635000169</v>
      </c>
      <c r="D339" s="5" t="s">
        <v>425</v>
      </c>
      <c r="E339" s="6">
        <v>1</v>
      </c>
      <c r="F339" s="10">
        <v>45131</v>
      </c>
      <c r="G339" s="10">
        <v>45497</v>
      </c>
      <c r="H339" s="8">
        <v>0</v>
      </c>
      <c r="I339" s="9" t="s">
        <v>426</v>
      </c>
    </row>
    <row r="340" spans="1:9" ht="21" customHeight="1" x14ac:dyDescent="0.2">
      <c r="A340" s="2">
        <f>IFERROR(VLOOKUP(B340,'[1]DADOS (OCULTAR)'!$Q$3:$S$136,3,0),"")</f>
        <v>10583920000800</v>
      </c>
      <c r="B340" s="3" t="s">
        <v>9</v>
      </c>
      <c r="C340" s="4">
        <v>8747635000169</v>
      </c>
      <c r="D340" s="5" t="s">
        <v>425</v>
      </c>
      <c r="E340" s="6">
        <v>2</v>
      </c>
      <c r="F340" s="10">
        <v>45231</v>
      </c>
      <c r="G340" s="10">
        <v>45597</v>
      </c>
      <c r="H340" s="8">
        <v>0</v>
      </c>
      <c r="I340" s="9" t="s">
        <v>427</v>
      </c>
    </row>
    <row r="341" spans="1:9" ht="21" customHeight="1" x14ac:dyDescent="0.2">
      <c r="A341" s="2">
        <f>IFERROR(VLOOKUP(B341,'[1]DADOS (OCULTAR)'!$Q$3:$S$136,3,0),"")</f>
        <v>10583920000800</v>
      </c>
      <c r="B341" s="3" t="s">
        <v>9</v>
      </c>
      <c r="C341" s="4">
        <v>8747635000169</v>
      </c>
      <c r="D341" s="5" t="s">
        <v>425</v>
      </c>
      <c r="E341" s="6">
        <v>3</v>
      </c>
      <c r="F341" s="10">
        <v>45324</v>
      </c>
      <c r="G341" s="10">
        <v>45690</v>
      </c>
      <c r="H341" s="8">
        <v>0</v>
      </c>
      <c r="I341" s="9" t="s">
        <v>428</v>
      </c>
    </row>
    <row r="342" spans="1:9" ht="21" customHeight="1" x14ac:dyDescent="0.2">
      <c r="A342" s="2">
        <f>IFERROR(VLOOKUP(B342,'[1]DADOS (OCULTAR)'!$Q$3:$S$136,3,0),"")</f>
        <v>10583920000800</v>
      </c>
      <c r="B342" s="3" t="s">
        <v>9</v>
      </c>
      <c r="C342" s="4">
        <v>8747635000169</v>
      </c>
      <c r="D342" s="5" t="s">
        <v>429</v>
      </c>
      <c r="E342" s="6">
        <v>1</v>
      </c>
      <c r="F342" s="10">
        <v>45231</v>
      </c>
      <c r="G342" s="10">
        <v>45597</v>
      </c>
      <c r="H342" s="8">
        <v>0</v>
      </c>
      <c r="I342" s="9" t="s">
        <v>430</v>
      </c>
    </row>
    <row r="343" spans="1:9" ht="21" customHeight="1" x14ac:dyDescent="0.2">
      <c r="A343" s="2">
        <f>IFERROR(VLOOKUP(B343,'[1]DADOS (OCULTAR)'!$Q$3:$S$136,3,0),"")</f>
        <v>10583920000800</v>
      </c>
      <c r="B343" s="3" t="s">
        <v>9</v>
      </c>
      <c r="C343" s="4">
        <v>58426628000133</v>
      </c>
      <c r="D343" s="5" t="s">
        <v>431</v>
      </c>
      <c r="E343" s="6">
        <v>1</v>
      </c>
      <c r="F343" s="10">
        <v>42893</v>
      </c>
      <c r="G343" s="10">
        <v>43258</v>
      </c>
      <c r="H343" s="8">
        <v>0</v>
      </c>
      <c r="I343" s="9" t="s">
        <v>432</v>
      </c>
    </row>
    <row r="344" spans="1:9" ht="21" customHeight="1" x14ac:dyDescent="0.2">
      <c r="A344" s="2">
        <f>IFERROR(VLOOKUP(B344,'[1]DADOS (OCULTAR)'!$Q$3:$S$136,3,0),"")</f>
        <v>10583920000800</v>
      </c>
      <c r="B344" s="3" t="s">
        <v>9</v>
      </c>
      <c r="C344" s="4">
        <v>8675394000190</v>
      </c>
      <c r="D344" s="5" t="s">
        <v>433</v>
      </c>
      <c r="E344" s="6">
        <v>1</v>
      </c>
      <c r="F344" s="10">
        <v>44866</v>
      </c>
      <c r="G344" s="10">
        <v>45231</v>
      </c>
      <c r="H344" s="8">
        <v>3350</v>
      </c>
      <c r="I344" s="9" t="s">
        <v>434</v>
      </c>
    </row>
    <row r="345" spans="1:9" ht="21" customHeight="1" x14ac:dyDescent="0.2">
      <c r="A345" s="2">
        <f>IFERROR(VLOOKUP(B345,'[1]DADOS (OCULTAR)'!$Q$3:$S$136,3,0),"")</f>
        <v>10583920000800</v>
      </c>
      <c r="B345" s="3" t="s">
        <v>9</v>
      </c>
      <c r="C345" s="4">
        <v>58426628000133</v>
      </c>
      <c r="D345" s="5" t="s">
        <v>431</v>
      </c>
      <c r="E345" s="6">
        <v>2</v>
      </c>
      <c r="F345" s="10">
        <v>43451</v>
      </c>
      <c r="G345" s="10">
        <v>43816</v>
      </c>
      <c r="H345" s="8">
        <v>0</v>
      </c>
      <c r="I345" s="9" t="s">
        <v>435</v>
      </c>
    </row>
    <row r="346" spans="1:9" ht="21" customHeight="1" x14ac:dyDescent="0.2">
      <c r="A346" s="2">
        <f>IFERROR(VLOOKUP(B346,'[1]DADOS (OCULTAR)'!$Q$3:$S$136,3,0),"")</f>
        <v>10583920000800</v>
      </c>
      <c r="B346" s="3" t="s">
        <v>9</v>
      </c>
      <c r="C346" s="4">
        <v>58426628000133</v>
      </c>
      <c r="D346" s="5" t="s">
        <v>431</v>
      </c>
      <c r="E346" s="6">
        <v>3</v>
      </c>
      <c r="F346" s="10">
        <v>43948</v>
      </c>
      <c r="G346" s="10">
        <v>44313</v>
      </c>
      <c r="H346" s="8">
        <v>0</v>
      </c>
      <c r="I346" s="9" t="s">
        <v>436</v>
      </c>
    </row>
    <row r="347" spans="1:9" ht="21" customHeight="1" x14ac:dyDescent="0.2">
      <c r="A347" s="2">
        <f>IFERROR(VLOOKUP(B347,'[1]DADOS (OCULTAR)'!$Q$3:$S$136,3,0),"")</f>
        <v>10583920000800</v>
      </c>
      <c r="B347" s="3" t="s">
        <v>9</v>
      </c>
      <c r="C347" s="4">
        <v>58426628000133</v>
      </c>
      <c r="D347" s="5" t="s">
        <v>431</v>
      </c>
      <c r="E347" s="6">
        <v>4</v>
      </c>
      <c r="F347" s="10">
        <v>44348</v>
      </c>
      <c r="G347" s="10">
        <v>44713</v>
      </c>
      <c r="H347" s="8">
        <v>0</v>
      </c>
      <c r="I347" s="9" t="s">
        <v>437</v>
      </c>
    </row>
    <row r="348" spans="1:9" ht="21" customHeight="1" x14ac:dyDescent="0.2">
      <c r="A348" s="2">
        <f>IFERROR(VLOOKUP(B348,'[1]DADOS (OCULTAR)'!$Q$3:$S$136,3,0),"")</f>
        <v>10583920000800</v>
      </c>
      <c r="B348" s="3" t="s">
        <v>9</v>
      </c>
      <c r="C348" s="4">
        <v>15344731000121</v>
      </c>
      <c r="D348" s="5" t="s">
        <v>438</v>
      </c>
      <c r="E348" s="6">
        <v>1</v>
      </c>
      <c r="F348" s="10">
        <v>45089</v>
      </c>
      <c r="G348" s="10">
        <v>45455</v>
      </c>
      <c r="H348" s="8">
        <v>121586.06</v>
      </c>
      <c r="I348" s="9" t="s">
        <v>439</v>
      </c>
    </row>
    <row r="349" spans="1:9" ht="21" customHeight="1" x14ac:dyDescent="0.2">
      <c r="A349" s="2">
        <f>IFERROR(VLOOKUP(B349,'[1]DADOS (OCULTAR)'!$Q$3:$S$136,3,0),"")</f>
        <v>10583920000800</v>
      </c>
      <c r="B349" s="3" t="s">
        <v>9</v>
      </c>
      <c r="C349" s="4">
        <v>15344731000121</v>
      </c>
      <c r="D349" s="5" t="s">
        <v>438</v>
      </c>
      <c r="E349" s="6">
        <v>2</v>
      </c>
      <c r="F349" s="10">
        <v>45231</v>
      </c>
      <c r="G349" s="10">
        <v>45597</v>
      </c>
      <c r="H349" s="8">
        <v>0</v>
      </c>
      <c r="I349" s="9" t="s">
        <v>440</v>
      </c>
    </row>
    <row r="350" spans="1:9" ht="21" customHeight="1" x14ac:dyDescent="0.2">
      <c r="A350" s="2">
        <f>IFERROR(VLOOKUP(B350,'[1]DADOS (OCULTAR)'!$Q$3:$S$136,3,0),"")</f>
        <v>10583920000800</v>
      </c>
      <c r="B350" s="3" t="s">
        <v>9</v>
      </c>
      <c r="C350" s="4">
        <v>15344731000121</v>
      </c>
      <c r="D350" s="5" t="s">
        <v>438</v>
      </c>
      <c r="E350" s="6">
        <v>3</v>
      </c>
      <c r="F350" s="10">
        <v>45383</v>
      </c>
      <c r="G350" s="10">
        <v>45748</v>
      </c>
      <c r="H350" s="8">
        <v>130101.47</v>
      </c>
      <c r="I350" s="9" t="s">
        <v>441</v>
      </c>
    </row>
    <row r="351" spans="1:9" ht="21" customHeight="1" x14ac:dyDescent="0.2">
      <c r="A351" s="2">
        <f>IFERROR(VLOOKUP(B351,'[1]DADOS (OCULTAR)'!$Q$3:$S$136,3,0),"")</f>
        <v>10583920000800</v>
      </c>
      <c r="B351" s="3" t="s">
        <v>9</v>
      </c>
      <c r="C351" s="4">
        <v>15344731000121</v>
      </c>
      <c r="D351" s="5" t="s">
        <v>438</v>
      </c>
      <c r="E351" s="6">
        <v>4</v>
      </c>
      <c r="F351" s="10">
        <v>45428</v>
      </c>
      <c r="G351" s="10">
        <v>45793</v>
      </c>
      <c r="H351" s="8">
        <v>130101.47</v>
      </c>
      <c r="I351" s="9" t="s">
        <v>442</v>
      </c>
    </row>
    <row r="352" spans="1:9" ht="21" customHeight="1" x14ac:dyDescent="0.2">
      <c r="A352" s="2">
        <f>IFERROR(VLOOKUP(B352,'[1]DADOS (OCULTAR)'!$Q$3:$S$136,3,0),"")</f>
        <v>10583920000800</v>
      </c>
      <c r="B352" s="3" t="s">
        <v>9</v>
      </c>
      <c r="C352" s="4">
        <v>44283333000574</v>
      </c>
      <c r="D352" s="5" t="s">
        <v>443</v>
      </c>
      <c r="E352" s="6">
        <v>4</v>
      </c>
      <c r="F352" s="10">
        <v>44722</v>
      </c>
      <c r="G352" s="10">
        <v>45087</v>
      </c>
      <c r="H352" s="8">
        <v>11205</v>
      </c>
      <c r="I352" s="9" t="s">
        <v>444</v>
      </c>
    </row>
    <row r="353" spans="1:9" ht="21" customHeight="1" x14ac:dyDescent="0.2">
      <c r="A353" s="2">
        <f>IFERROR(VLOOKUP(B353,'[1]DADOS (OCULTAR)'!$Q$3:$S$136,3,0),"")</f>
        <v>10583920000800</v>
      </c>
      <c r="B353" s="3" t="s">
        <v>9</v>
      </c>
      <c r="C353" s="4">
        <v>44283333000574</v>
      </c>
      <c r="D353" s="5" t="s">
        <v>443</v>
      </c>
      <c r="E353" s="6">
        <v>5</v>
      </c>
      <c r="F353" s="10">
        <v>45087</v>
      </c>
      <c r="G353" s="10">
        <v>45453</v>
      </c>
      <c r="H353" s="8">
        <v>11205</v>
      </c>
      <c r="I353" s="9" t="s">
        <v>445</v>
      </c>
    </row>
    <row r="354" spans="1:9" ht="21" customHeight="1" x14ac:dyDescent="0.2">
      <c r="A354" s="2">
        <f>IFERROR(VLOOKUP(B354,'[1]DADOS (OCULTAR)'!$Q$3:$S$136,3,0),"")</f>
        <v>10583920000800</v>
      </c>
      <c r="B354" s="3" t="s">
        <v>9</v>
      </c>
      <c r="C354" s="4">
        <v>44283333000574</v>
      </c>
      <c r="D354" s="5" t="s">
        <v>443</v>
      </c>
      <c r="E354" s="6">
        <v>6</v>
      </c>
      <c r="F354" s="10">
        <v>45148</v>
      </c>
      <c r="G354" s="10">
        <v>45514</v>
      </c>
      <c r="H354" s="8">
        <v>12150</v>
      </c>
      <c r="I354" s="9" t="s">
        <v>446</v>
      </c>
    </row>
    <row r="355" spans="1:9" ht="21" customHeight="1" x14ac:dyDescent="0.2">
      <c r="A355" s="2">
        <f>IFERROR(VLOOKUP(B355,'[1]DADOS (OCULTAR)'!$Q$3:$S$136,3,0),"")</f>
        <v>10583920000800</v>
      </c>
      <c r="B355" s="3" t="s">
        <v>9</v>
      </c>
      <c r="C355" s="4">
        <v>44283333000574</v>
      </c>
      <c r="D355" s="5" t="s">
        <v>443</v>
      </c>
      <c r="E355" s="6">
        <v>7</v>
      </c>
      <c r="F355" s="10">
        <v>45383</v>
      </c>
      <c r="G355" s="10">
        <v>45748</v>
      </c>
      <c r="H355" s="8">
        <v>10204.75</v>
      </c>
      <c r="I355" s="9" t="s">
        <v>447</v>
      </c>
    </row>
    <row r="356" spans="1:9" ht="21" customHeight="1" x14ac:dyDescent="0.2">
      <c r="A356" s="2">
        <f>IFERROR(VLOOKUP(B356,'[1]DADOS (OCULTAR)'!$Q$3:$S$136,3,0),"")</f>
        <v>10583920000800</v>
      </c>
      <c r="B356" s="3" t="s">
        <v>9</v>
      </c>
      <c r="C356" s="4">
        <v>7575881000118</v>
      </c>
      <c r="D356" s="5" t="s">
        <v>448</v>
      </c>
      <c r="E356" s="6">
        <v>1</v>
      </c>
      <c r="F356" s="10">
        <v>43922</v>
      </c>
      <c r="G356" s="10">
        <v>44287</v>
      </c>
      <c r="H356" s="8">
        <v>9771.27</v>
      </c>
      <c r="I356" s="9" t="s">
        <v>449</v>
      </c>
    </row>
    <row r="357" spans="1:9" ht="21" customHeight="1" x14ac:dyDescent="0.2">
      <c r="A357" s="2">
        <f>IFERROR(VLOOKUP(B357,'[1]DADOS (OCULTAR)'!$Q$3:$S$136,3,0),"")</f>
        <v>10583920000800</v>
      </c>
      <c r="B357" s="3" t="s">
        <v>9</v>
      </c>
      <c r="C357" s="4">
        <v>7575881000118</v>
      </c>
      <c r="D357" s="5" t="s">
        <v>448</v>
      </c>
      <c r="E357" s="6">
        <v>2</v>
      </c>
      <c r="F357" s="10">
        <v>44256</v>
      </c>
      <c r="G357" s="10">
        <v>44621</v>
      </c>
      <c r="H357" s="8">
        <v>9771.27</v>
      </c>
      <c r="I357" s="9" t="s">
        <v>450</v>
      </c>
    </row>
    <row r="358" spans="1:9" ht="21" customHeight="1" x14ac:dyDescent="0.2">
      <c r="A358" s="2">
        <f>IFERROR(VLOOKUP(B358,'[1]DADOS (OCULTAR)'!$Q$3:$S$136,3,0),"")</f>
        <v>10583920000800</v>
      </c>
      <c r="B358" s="3" t="s">
        <v>9</v>
      </c>
      <c r="C358" s="4">
        <v>7575881000118</v>
      </c>
      <c r="D358" s="5" t="s">
        <v>448</v>
      </c>
      <c r="E358" s="6">
        <v>3</v>
      </c>
      <c r="F358" s="10">
        <v>44621</v>
      </c>
      <c r="G358" s="10">
        <v>44986</v>
      </c>
      <c r="H358" s="8">
        <v>9771.27</v>
      </c>
      <c r="I358" s="9" t="s">
        <v>451</v>
      </c>
    </row>
    <row r="359" spans="1:9" ht="21" customHeight="1" x14ac:dyDescent="0.2">
      <c r="A359" s="2">
        <f>IFERROR(VLOOKUP(B359,'[1]DADOS (OCULTAR)'!$Q$3:$S$136,3,0),"")</f>
        <v>10583920000800</v>
      </c>
      <c r="B359" s="3" t="s">
        <v>9</v>
      </c>
      <c r="C359" s="4">
        <v>7575881000118</v>
      </c>
      <c r="D359" s="5" t="s">
        <v>448</v>
      </c>
      <c r="E359" s="6">
        <v>4</v>
      </c>
      <c r="F359" s="10">
        <v>44986</v>
      </c>
      <c r="G359" s="10">
        <v>45352</v>
      </c>
      <c r="H359" s="8">
        <v>9771.27</v>
      </c>
      <c r="I359" s="9" t="s">
        <v>452</v>
      </c>
    </row>
    <row r="360" spans="1:9" ht="21" customHeight="1" x14ac:dyDescent="0.2">
      <c r="A360" s="2">
        <f>IFERROR(VLOOKUP(B360,'[1]DADOS (OCULTAR)'!$Q$3:$S$136,3,0),"")</f>
        <v>10583920000800</v>
      </c>
      <c r="B360" s="3" t="s">
        <v>9</v>
      </c>
      <c r="C360" s="4">
        <v>7575881000118</v>
      </c>
      <c r="D360" s="5" t="s">
        <v>448</v>
      </c>
      <c r="E360" s="6">
        <v>5</v>
      </c>
      <c r="F360" s="10">
        <v>45047</v>
      </c>
      <c r="G360" s="10">
        <v>45352</v>
      </c>
      <c r="H360" s="8">
        <v>9771.27</v>
      </c>
      <c r="I360" s="9" t="s">
        <v>453</v>
      </c>
    </row>
    <row r="361" spans="1:9" ht="21" customHeight="1" x14ac:dyDescent="0.2">
      <c r="A361" s="2">
        <f>IFERROR(VLOOKUP(B361,'[1]DADOS (OCULTAR)'!$Q$3:$S$136,3,0),"")</f>
        <v>10583920000800</v>
      </c>
      <c r="B361" s="3" t="s">
        <v>9</v>
      </c>
      <c r="C361" s="4">
        <v>7575881000118</v>
      </c>
      <c r="D361" s="5" t="s">
        <v>448</v>
      </c>
      <c r="E361" s="6">
        <v>6</v>
      </c>
      <c r="F361" s="10">
        <v>45231</v>
      </c>
      <c r="G361" s="10">
        <v>45597</v>
      </c>
      <c r="H361" s="8">
        <v>0</v>
      </c>
      <c r="I361" s="9" t="s">
        <v>454</v>
      </c>
    </row>
    <row r="362" spans="1:9" ht="21" customHeight="1" x14ac:dyDescent="0.2">
      <c r="A362" s="2">
        <f>IFERROR(VLOOKUP(B362,'[1]DADOS (OCULTAR)'!$Q$3:$S$136,3,0),"")</f>
        <v>10583920000800</v>
      </c>
      <c r="B362" s="3" t="s">
        <v>9</v>
      </c>
      <c r="C362" s="4">
        <v>7575881000118</v>
      </c>
      <c r="D362" s="5" t="s">
        <v>448</v>
      </c>
      <c r="E362" s="6">
        <v>7</v>
      </c>
      <c r="F362" s="10">
        <v>45352</v>
      </c>
      <c r="G362" s="10">
        <v>45717</v>
      </c>
      <c r="H362" s="8">
        <v>9771.27</v>
      </c>
      <c r="I362" s="9" t="s">
        <v>455</v>
      </c>
    </row>
    <row r="363" spans="1:9" ht="21" customHeight="1" x14ac:dyDescent="0.2">
      <c r="A363" s="2">
        <f>IFERROR(VLOOKUP(B363,'[1]DADOS (OCULTAR)'!$Q$3:$S$136,3,0),"")</f>
        <v>10583920000800</v>
      </c>
      <c r="B363" s="3" t="s">
        <v>9</v>
      </c>
      <c r="C363" s="4">
        <v>7575881000118</v>
      </c>
      <c r="D363" s="5" t="s">
        <v>456</v>
      </c>
      <c r="E363" s="6">
        <v>1</v>
      </c>
      <c r="F363" s="10">
        <v>44986</v>
      </c>
      <c r="G363" s="10">
        <v>45352</v>
      </c>
      <c r="H363" s="8">
        <v>0</v>
      </c>
      <c r="I363" s="9" t="s">
        <v>444</v>
      </c>
    </row>
    <row r="364" spans="1:9" ht="21" customHeight="1" x14ac:dyDescent="0.2">
      <c r="A364" s="2">
        <f>IFERROR(VLOOKUP(B364,'[1]DADOS (OCULTAR)'!$Q$3:$S$136,3,0),"")</f>
        <v>10583920000800</v>
      </c>
      <c r="B364" s="3" t="s">
        <v>9</v>
      </c>
      <c r="C364" s="4">
        <v>7575881000118</v>
      </c>
      <c r="D364" s="5" t="s">
        <v>456</v>
      </c>
      <c r="E364" s="6">
        <v>2</v>
      </c>
      <c r="F364" s="10">
        <v>45352</v>
      </c>
      <c r="G364" s="10">
        <v>45717</v>
      </c>
      <c r="H364" s="8">
        <v>3.7</v>
      </c>
      <c r="I364" s="9" t="s">
        <v>457</v>
      </c>
    </row>
    <row r="365" spans="1:9" ht="21" customHeight="1" x14ac:dyDescent="0.2">
      <c r="A365" s="2">
        <f>IFERROR(VLOOKUP(B365,'[1]DADOS (OCULTAR)'!$Q$3:$S$136,3,0),"")</f>
        <v>10583920000800</v>
      </c>
      <c r="B365" s="3" t="s">
        <v>9</v>
      </c>
      <c r="C365" s="4">
        <v>36823760000146</v>
      </c>
      <c r="D365" s="5" t="s">
        <v>458</v>
      </c>
      <c r="E365" s="6">
        <v>1</v>
      </c>
      <c r="F365" s="10">
        <v>44562</v>
      </c>
      <c r="G365" s="10">
        <v>44927</v>
      </c>
      <c r="H365" s="8">
        <v>1500</v>
      </c>
      <c r="I365" s="9" t="s">
        <v>459</v>
      </c>
    </row>
    <row r="366" spans="1:9" ht="21" customHeight="1" x14ac:dyDescent="0.2">
      <c r="A366" s="2">
        <f>IFERROR(VLOOKUP(B366,'[1]DADOS (OCULTAR)'!$Q$3:$S$136,3,0),"")</f>
        <v>10583920000800</v>
      </c>
      <c r="B366" s="3" t="s">
        <v>9</v>
      </c>
      <c r="C366" s="4">
        <v>36823760000146</v>
      </c>
      <c r="D366" s="5" t="s">
        <v>458</v>
      </c>
      <c r="E366" s="6">
        <v>2</v>
      </c>
      <c r="F366" s="10">
        <v>44927</v>
      </c>
      <c r="G366" s="10">
        <v>45292</v>
      </c>
      <c r="H366" s="8">
        <v>1500</v>
      </c>
      <c r="I366" s="9" t="s">
        <v>460</v>
      </c>
    </row>
    <row r="367" spans="1:9" ht="21" customHeight="1" x14ac:dyDescent="0.2">
      <c r="A367" s="2">
        <f>IFERROR(VLOOKUP(B367,'[1]DADOS (OCULTAR)'!$Q$3:$S$136,3,0),"")</f>
        <v>10583920000800</v>
      </c>
      <c r="B367" s="3" t="s">
        <v>9</v>
      </c>
      <c r="C367" s="4">
        <v>36823760000146</v>
      </c>
      <c r="D367" s="5" t="s">
        <v>458</v>
      </c>
      <c r="E367" s="6">
        <v>3</v>
      </c>
      <c r="F367" s="10">
        <v>45231</v>
      </c>
      <c r="G367" s="10">
        <v>45597</v>
      </c>
      <c r="H367" s="8">
        <v>0</v>
      </c>
      <c r="I367" s="9" t="s">
        <v>461</v>
      </c>
    </row>
    <row r="368" spans="1:9" ht="21" customHeight="1" x14ac:dyDescent="0.2">
      <c r="A368" s="2">
        <f>IFERROR(VLOOKUP(B368,'[1]DADOS (OCULTAR)'!$Q$3:$S$136,3,0),"")</f>
        <v>10583920000800</v>
      </c>
      <c r="B368" s="3" t="s">
        <v>9</v>
      </c>
      <c r="C368" s="4">
        <v>36823760000146</v>
      </c>
      <c r="D368" s="5" t="s">
        <v>458</v>
      </c>
      <c r="E368" s="6">
        <v>4</v>
      </c>
      <c r="F368" s="10">
        <v>45292</v>
      </c>
      <c r="G368" s="10">
        <v>45658</v>
      </c>
      <c r="H368" s="8">
        <v>1600</v>
      </c>
      <c r="I368" s="9" t="s">
        <v>462</v>
      </c>
    </row>
    <row r="369" spans="1:9" ht="21" customHeight="1" x14ac:dyDescent="0.2">
      <c r="A369" s="2">
        <f>IFERROR(VLOOKUP(B369,'[1]DADOS (OCULTAR)'!$Q$3:$S$136,3,0),"")</f>
        <v>10583920000800</v>
      </c>
      <c r="B369" s="3" t="s">
        <v>9</v>
      </c>
      <c r="C369" s="4">
        <v>90347840000894</v>
      </c>
      <c r="D369" s="5" t="s">
        <v>463</v>
      </c>
      <c r="E369" s="6">
        <v>1</v>
      </c>
      <c r="F369" s="10">
        <v>44305</v>
      </c>
      <c r="G369" s="10">
        <v>44670</v>
      </c>
      <c r="H369" s="8">
        <v>147</v>
      </c>
      <c r="I369" s="9" t="s">
        <v>464</v>
      </c>
    </row>
    <row r="370" spans="1:9" ht="21" customHeight="1" x14ac:dyDescent="0.2">
      <c r="A370" s="2">
        <f>IFERROR(VLOOKUP(B370,'[1]DADOS (OCULTAR)'!$Q$3:$S$136,3,0),"")</f>
        <v>10583920000800</v>
      </c>
      <c r="B370" s="3" t="s">
        <v>9</v>
      </c>
      <c r="C370" s="4">
        <v>90347840000894</v>
      </c>
      <c r="D370" s="5" t="s">
        <v>463</v>
      </c>
      <c r="E370" s="6">
        <v>2</v>
      </c>
      <c r="F370" s="10">
        <v>44671</v>
      </c>
      <c r="G370" s="10">
        <v>45036</v>
      </c>
      <c r="H370" s="8">
        <v>2430.94</v>
      </c>
      <c r="I370" s="9" t="s">
        <v>465</v>
      </c>
    </row>
    <row r="371" spans="1:9" ht="21" customHeight="1" x14ac:dyDescent="0.2">
      <c r="A371" s="2">
        <f>IFERROR(VLOOKUP(B371,'[1]DADOS (OCULTAR)'!$Q$3:$S$136,3,0),"")</f>
        <v>10583920000800</v>
      </c>
      <c r="B371" s="3" t="s">
        <v>9</v>
      </c>
      <c r="C371" s="4">
        <v>90347840000894</v>
      </c>
      <c r="D371" s="5" t="s">
        <v>463</v>
      </c>
      <c r="E371" s="6">
        <v>3</v>
      </c>
      <c r="F371" s="10">
        <v>45036</v>
      </c>
      <c r="G371" s="10">
        <v>45401</v>
      </c>
      <c r="H371" s="8">
        <v>2552.4899999999998</v>
      </c>
      <c r="I371" s="9" t="s">
        <v>466</v>
      </c>
    </row>
    <row r="372" spans="1:9" ht="21" customHeight="1" x14ac:dyDescent="0.2">
      <c r="A372" s="2">
        <f>IFERROR(VLOOKUP(B372,'[1]DADOS (OCULTAR)'!$Q$3:$S$136,3,0),"")</f>
        <v>10583920000800</v>
      </c>
      <c r="B372" s="3" t="s">
        <v>9</v>
      </c>
      <c r="C372" s="4">
        <v>90347840000894</v>
      </c>
      <c r="D372" s="5" t="s">
        <v>463</v>
      </c>
      <c r="E372" s="6">
        <v>4</v>
      </c>
      <c r="F372" s="10">
        <v>45402</v>
      </c>
      <c r="G372" s="10">
        <v>45766</v>
      </c>
      <c r="H372" s="8">
        <v>2652.7</v>
      </c>
      <c r="I372" s="9" t="s">
        <v>467</v>
      </c>
    </row>
    <row r="373" spans="1:9" ht="21" customHeight="1" x14ac:dyDescent="0.2">
      <c r="A373" s="2">
        <f>IFERROR(VLOOKUP(B373,'[1]DADOS (OCULTAR)'!$Q$3:$S$136,3,0),"")</f>
        <v>10583920000800</v>
      </c>
      <c r="B373" s="3" t="s">
        <v>9</v>
      </c>
      <c r="C373" s="4">
        <v>15471241000196</v>
      </c>
      <c r="D373" s="5" t="s">
        <v>468</v>
      </c>
      <c r="E373" s="6">
        <v>1</v>
      </c>
      <c r="F373" s="10">
        <v>45048</v>
      </c>
      <c r="G373" s="10">
        <v>45414</v>
      </c>
      <c r="H373" s="8">
        <v>3123</v>
      </c>
      <c r="I373" s="9" t="s">
        <v>469</v>
      </c>
    </row>
    <row r="374" spans="1:9" ht="21" customHeight="1" x14ac:dyDescent="0.2">
      <c r="A374" s="2">
        <f>IFERROR(VLOOKUP(B374,'[1]DADOS (OCULTAR)'!$Q$3:$S$136,3,0),"")</f>
        <v>10583920000800</v>
      </c>
      <c r="B374" s="3" t="s">
        <v>9</v>
      </c>
      <c r="C374" s="4" t="s">
        <v>470</v>
      </c>
      <c r="D374" s="5" t="s">
        <v>471</v>
      </c>
      <c r="E374" s="6">
        <v>1</v>
      </c>
      <c r="F374" s="10">
        <v>43082</v>
      </c>
      <c r="G374" s="10">
        <v>43447</v>
      </c>
      <c r="H374" s="8">
        <v>0</v>
      </c>
      <c r="I374" s="9" t="s">
        <v>472</v>
      </c>
    </row>
    <row r="375" spans="1:9" ht="21" customHeight="1" x14ac:dyDescent="0.2">
      <c r="A375" s="2">
        <f>IFERROR(VLOOKUP(B375,'[1]DADOS (OCULTAR)'!$Q$3:$S$136,3,0),"")</f>
        <v>10583920000800</v>
      </c>
      <c r="B375" s="3" t="s">
        <v>9</v>
      </c>
      <c r="C375" s="4" t="s">
        <v>470</v>
      </c>
      <c r="D375" s="5" t="s">
        <v>471</v>
      </c>
      <c r="E375" s="6">
        <v>2</v>
      </c>
      <c r="F375" s="10">
        <v>43447</v>
      </c>
      <c r="G375" s="10">
        <v>43812</v>
      </c>
      <c r="H375" s="8">
        <v>0</v>
      </c>
      <c r="I375" s="9" t="s">
        <v>473</v>
      </c>
    </row>
    <row r="376" spans="1:9" ht="21" customHeight="1" x14ac:dyDescent="0.2">
      <c r="A376" s="2">
        <f>IFERROR(VLOOKUP(B376,'[1]DADOS (OCULTAR)'!$Q$3:$S$136,3,0),"")</f>
        <v>10583920000800</v>
      </c>
      <c r="B376" s="3" t="s">
        <v>9</v>
      </c>
      <c r="C376" s="4" t="s">
        <v>470</v>
      </c>
      <c r="D376" s="5" t="s">
        <v>471</v>
      </c>
      <c r="E376" s="6">
        <v>3</v>
      </c>
      <c r="F376" s="10">
        <v>43812</v>
      </c>
      <c r="G376" s="10">
        <v>44178</v>
      </c>
      <c r="H376" s="8">
        <v>0</v>
      </c>
      <c r="I376" s="9" t="s">
        <v>474</v>
      </c>
    </row>
    <row r="377" spans="1:9" ht="21" customHeight="1" x14ac:dyDescent="0.2">
      <c r="A377" s="2">
        <f>IFERROR(VLOOKUP(B377,'[1]DADOS (OCULTAR)'!$Q$3:$S$136,3,0),"")</f>
        <v>10583920000800</v>
      </c>
      <c r="B377" s="3" t="s">
        <v>9</v>
      </c>
      <c r="C377" s="4" t="s">
        <v>470</v>
      </c>
      <c r="D377" s="5" t="s">
        <v>471</v>
      </c>
      <c r="E377" s="6">
        <v>4</v>
      </c>
      <c r="F377" s="10">
        <v>44178</v>
      </c>
      <c r="G377" s="10">
        <v>44543</v>
      </c>
      <c r="H377" s="8">
        <v>0</v>
      </c>
      <c r="I377" s="9" t="s">
        <v>475</v>
      </c>
    </row>
    <row r="378" spans="1:9" ht="21" customHeight="1" x14ac:dyDescent="0.2">
      <c r="A378" s="2">
        <f>IFERROR(VLOOKUP(B378,'[1]DADOS (OCULTAR)'!$Q$3:$S$136,3,0),"")</f>
        <v>10583920000800</v>
      </c>
      <c r="B378" s="3" t="s">
        <v>9</v>
      </c>
      <c r="C378" s="4" t="s">
        <v>470</v>
      </c>
      <c r="D378" s="5" t="s">
        <v>471</v>
      </c>
      <c r="E378" s="6">
        <v>5</v>
      </c>
      <c r="F378" s="10">
        <v>44396</v>
      </c>
      <c r="G378" s="10">
        <v>44543</v>
      </c>
      <c r="H378" s="8">
        <v>0</v>
      </c>
      <c r="I378" s="9" t="s">
        <v>476</v>
      </c>
    </row>
    <row r="379" spans="1:9" ht="21" customHeight="1" x14ac:dyDescent="0.2">
      <c r="A379" s="2">
        <f>IFERROR(VLOOKUP(B379,'[1]DADOS (OCULTAR)'!$Q$3:$S$136,3,0),"")</f>
        <v>10583920000800</v>
      </c>
      <c r="B379" s="3" t="s">
        <v>9</v>
      </c>
      <c r="C379" s="4" t="s">
        <v>470</v>
      </c>
      <c r="D379" s="5" t="s">
        <v>471</v>
      </c>
      <c r="E379" s="6">
        <v>6</v>
      </c>
      <c r="F379" s="10">
        <v>44543</v>
      </c>
      <c r="G379" s="10">
        <v>44908</v>
      </c>
      <c r="H379" s="8">
        <v>0</v>
      </c>
      <c r="I379" s="9" t="s">
        <v>477</v>
      </c>
    </row>
    <row r="380" spans="1:9" ht="21" customHeight="1" x14ac:dyDescent="0.2">
      <c r="A380" s="2">
        <f>IFERROR(VLOOKUP(B380,'[1]DADOS (OCULTAR)'!$Q$3:$S$136,3,0),"")</f>
        <v>10583920000800</v>
      </c>
      <c r="B380" s="3" t="s">
        <v>9</v>
      </c>
      <c r="C380" s="4" t="s">
        <v>470</v>
      </c>
      <c r="D380" s="5" t="s">
        <v>471</v>
      </c>
      <c r="E380" s="6">
        <v>1</v>
      </c>
      <c r="F380" s="10">
        <v>45231</v>
      </c>
      <c r="G380" s="10">
        <v>45597</v>
      </c>
      <c r="H380" s="8">
        <v>0</v>
      </c>
      <c r="I380" s="9" t="s">
        <v>478</v>
      </c>
    </row>
    <row r="381" spans="1:9" ht="21" customHeight="1" x14ac:dyDescent="0.2">
      <c r="A381" s="2">
        <f>IFERROR(VLOOKUP(B381,'[1]DADOS (OCULTAR)'!$Q$3:$S$136,3,0),"")</f>
        <v>10583920000800</v>
      </c>
      <c r="B381" s="3" t="s">
        <v>9</v>
      </c>
      <c r="C381" s="4" t="s">
        <v>470</v>
      </c>
      <c r="D381" s="5" t="s">
        <v>471</v>
      </c>
      <c r="E381" s="6">
        <v>2</v>
      </c>
      <c r="F381" s="10">
        <v>45273</v>
      </c>
      <c r="G381" s="10">
        <v>45639</v>
      </c>
      <c r="H381" s="8">
        <v>0</v>
      </c>
      <c r="I381" s="9" t="s">
        <v>479</v>
      </c>
    </row>
    <row r="382" spans="1:9" ht="21" customHeight="1" x14ac:dyDescent="0.2">
      <c r="A382" s="2">
        <f>IFERROR(VLOOKUP(B382,'[1]DADOS (OCULTAR)'!$Q$3:$S$136,3,0),"")</f>
        <v>10583920000800</v>
      </c>
      <c r="B382" s="3" t="s">
        <v>9</v>
      </c>
      <c r="C382" s="4">
        <v>7160019000144</v>
      </c>
      <c r="D382" s="5" t="s">
        <v>480</v>
      </c>
      <c r="E382" s="6">
        <v>3</v>
      </c>
      <c r="F382" s="10">
        <v>45017</v>
      </c>
      <c r="G382" s="10">
        <v>45383</v>
      </c>
      <c r="H382" s="8">
        <v>0</v>
      </c>
      <c r="I382" s="9" t="s">
        <v>481</v>
      </c>
    </row>
    <row r="383" spans="1:9" ht="21" customHeight="1" x14ac:dyDescent="0.2">
      <c r="A383" s="2">
        <f>IFERROR(VLOOKUP(B383,'[1]DADOS (OCULTAR)'!$Q$3:$S$136,3,0),"")</f>
        <v>10583920000800</v>
      </c>
      <c r="B383" s="3" t="s">
        <v>9</v>
      </c>
      <c r="C383" s="4">
        <v>7160019000144</v>
      </c>
      <c r="D383" s="5" t="s">
        <v>480</v>
      </c>
      <c r="E383" s="6">
        <v>3</v>
      </c>
      <c r="F383" s="10">
        <v>45017</v>
      </c>
      <c r="G383" s="10">
        <v>45383</v>
      </c>
      <c r="H383" s="8">
        <v>0</v>
      </c>
      <c r="I383" s="9" t="s">
        <v>482</v>
      </c>
    </row>
    <row r="384" spans="1:9" ht="21" customHeight="1" x14ac:dyDescent="0.2">
      <c r="A384" s="2">
        <f>IFERROR(VLOOKUP(B384,'[1]DADOS (OCULTAR)'!$Q$3:$S$136,3,0),"")</f>
        <v>10583920000800</v>
      </c>
      <c r="B384" s="3" t="s">
        <v>9</v>
      </c>
      <c r="C384" s="4">
        <v>7160019000144</v>
      </c>
      <c r="D384" s="5" t="s">
        <v>480</v>
      </c>
      <c r="E384" s="6">
        <v>1</v>
      </c>
      <c r="F384" s="10">
        <v>45231</v>
      </c>
      <c r="G384" s="10">
        <v>45597</v>
      </c>
      <c r="H384" s="8">
        <v>0</v>
      </c>
      <c r="I384" s="9" t="s">
        <v>483</v>
      </c>
    </row>
    <row r="385" spans="1:9" ht="21" customHeight="1" x14ac:dyDescent="0.2">
      <c r="A385" s="2">
        <f>IFERROR(VLOOKUP(B385,'[1]DADOS (OCULTAR)'!$Q$3:$S$136,3,0),"")</f>
        <v>10583920000800</v>
      </c>
      <c r="B385" s="3" t="s">
        <v>9</v>
      </c>
      <c r="C385" s="4">
        <v>18204483000101</v>
      </c>
      <c r="D385" s="5" t="s">
        <v>484</v>
      </c>
      <c r="E385" s="6">
        <v>2</v>
      </c>
      <c r="F385" s="10">
        <v>43191</v>
      </c>
      <c r="G385" s="10">
        <v>43556</v>
      </c>
      <c r="H385" s="8">
        <v>19495.3</v>
      </c>
      <c r="I385" s="9" t="s">
        <v>485</v>
      </c>
    </row>
    <row r="386" spans="1:9" ht="21" customHeight="1" x14ac:dyDescent="0.2">
      <c r="A386" s="2">
        <f>IFERROR(VLOOKUP(B386,'[1]DADOS (OCULTAR)'!$Q$3:$S$136,3,0),"")</f>
        <v>10583920000800</v>
      </c>
      <c r="B386" s="3" t="s">
        <v>9</v>
      </c>
      <c r="C386" s="4">
        <v>18204483000101</v>
      </c>
      <c r="D386" s="5" t="s">
        <v>484</v>
      </c>
      <c r="E386" s="6">
        <v>3</v>
      </c>
      <c r="F386" s="10">
        <v>43556</v>
      </c>
      <c r="G386" s="10">
        <v>43922</v>
      </c>
      <c r="H386" s="8">
        <v>20664.73</v>
      </c>
      <c r="I386" s="9" t="s">
        <v>486</v>
      </c>
    </row>
    <row r="387" spans="1:9" ht="21" customHeight="1" x14ac:dyDescent="0.2">
      <c r="A387" s="2">
        <f>IFERROR(VLOOKUP(B387,'[1]DADOS (OCULTAR)'!$Q$3:$S$136,3,0),"")</f>
        <v>10583920000800</v>
      </c>
      <c r="B387" s="3" t="s">
        <v>9</v>
      </c>
      <c r="C387" s="4">
        <v>18204483000101</v>
      </c>
      <c r="D387" s="5" t="s">
        <v>484</v>
      </c>
      <c r="E387" s="6">
        <v>4</v>
      </c>
      <c r="F387" s="10">
        <v>43922</v>
      </c>
      <c r="G387" s="10">
        <v>44287</v>
      </c>
      <c r="H387" s="8">
        <v>20664.73</v>
      </c>
      <c r="I387" s="9" t="s">
        <v>487</v>
      </c>
    </row>
    <row r="388" spans="1:9" ht="21" customHeight="1" x14ac:dyDescent="0.2">
      <c r="A388" s="2">
        <f>IFERROR(VLOOKUP(B388,'[1]DADOS (OCULTAR)'!$Q$3:$S$136,3,0),"")</f>
        <v>10583920000800</v>
      </c>
      <c r="B388" s="3" t="s">
        <v>9</v>
      </c>
      <c r="C388" s="4">
        <v>18204483000101</v>
      </c>
      <c r="D388" s="5" t="s">
        <v>484</v>
      </c>
      <c r="E388" s="6">
        <v>5</v>
      </c>
      <c r="F388" s="10">
        <v>44287</v>
      </c>
      <c r="G388" s="10">
        <v>44652</v>
      </c>
      <c r="H388" s="8">
        <v>20664.73</v>
      </c>
      <c r="I388" s="9" t="s">
        <v>488</v>
      </c>
    </row>
    <row r="389" spans="1:9" ht="21" customHeight="1" x14ac:dyDescent="0.2">
      <c r="A389" s="2">
        <f>IFERROR(VLOOKUP(B389,'[1]DADOS (OCULTAR)'!$Q$3:$S$136,3,0),"")</f>
        <v>10583920000800</v>
      </c>
      <c r="B389" s="3" t="s">
        <v>9</v>
      </c>
      <c r="C389" s="4">
        <v>18204483000101</v>
      </c>
      <c r="D389" s="5" t="s">
        <v>484</v>
      </c>
      <c r="E389" s="6">
        <v>6</v>
      </c>
      <c r="F389" s="10">
        <v>44348</v>
      </c>
      <c r="G389" s="10">
        <v>44713</v>
      </c>
      <c r="H389" s="8">
        <v>21697.96</v>
      </c>
      <c r="I389" s="9" t="s">
        <v>489</v>
      </c>
    </row>
    <row r="390" spans="1:9" ht="21" customHeight="1" x14ac:dyDescent="0.2">
      <c r="A390" s="2">
        <f>IFERROR(VLOOKUP(B390,'[1]DADOS (OCULTAR)'!$Q$3:$S$136,3,0),"")</f>
        <v>10583920000800</v>
      </c>
      <c r="B390" s="3" t="s">
        <v>9</v>
      </c>
      <c r="C390" s="4">
        <v>18204483000101</v>
      </c>
      <c r="D390" s="5" t="s">
        <v>484</v>
      </c>
      <c r="E390" s="6">
        <v>7</v>
      </c>
      <c r="F390" s="10">
        <v>44378</v>
      </c>
      <c r="G390" s="10">
        <v>44743</v>
      </c>
      <c r="H390" s="8">
        <v>24426.78</v>
      </c>
      <c r="I390" s="9" t="s">
        <v>490</v>
      </c>
    </row>
    <row r="391" spans="1:9" ht="21" customHeight="1" x14ac:dyDescent="0.2">
      <c r="A391" s="2">
        <f>IFERROR(VLOOKUP(B391,'[1]DADOS (OCULTAR)'!$Q$3:$S$136,3,0),"")</f>
        <v>10583920000800</v>
      </c>
      <c r="B391" s="3" t="s">
        <v>9</v>
      </c>
      <c r="C391" s="4">
        <v>18204483000101</v>
      </c>
      <c r="D391" s="5" t="s">
        <v>484</v>
      </c>
      <c r="E391" s="6">
        <v>8</v>
      </c>
      <c r="F391" s="10">
        <v>44652</v>
      </c>
      <c r="G391" s="10">
        <v>45017</v>
      </c>
      <c r="H391" s="8">
        <v>24426.78</v>
      </c>
      <c r="I391" s="9" t="s">
        <v>491</v>
      </c>
    </row>
    <row r="392" spans="1:9" ht="21" customHeight="1" x14ac:dyDescent="0.2">
      <c r="A392" s="2">
        <f>IFERROR(VLOOKUP(B392,'[1]DADOS (OCULTAR)'!$Q$3:$S$136,3,0),"")</f>
        <v>10583920000800</v>
      </c>
      <c r="B392" s="3" t="s">
        <v>9</v>
      </c>
      <c r="C392" s="4">
        <v>18204483000101</v>
      </c>
      <c r="D392" s="5" t="s">
        <v>484</v>
      </c>
      <c r="E392" s="6">
        <v>1</v>
      </c>
      <c r="F392" s="10">
        <v>45139</v>
      </c>
      <c r="G392" s="10">
        <v>45505</v>
      </c>
      <c r="H392" s="8">
        <v>26991.59</v>
      </c>
      <c r="I392" s="9" t="s">
        <v>492</v>
      </c>
    </row>
    <row r="393" spans="1:9" ht="21" customHeight="1" x14ac:dyDescent="0.2">
      <c r="A393" s="2">
        <f>IFERROR(VLOOKUP(B393,'[1]DADOS (OCULTAR)'!$Q$3:$S$136,3,0),"")</f>
        <v>10583920000800</v>
      </c>
      <c r="B393" s="3" t="s">
        <v>9</v>
      </c>
      <c r="C393" s="4">
        <v>18204483000101</v>
      </c>
      <c r="D393" s="5" t="s">
        <v>484</v>
      </c>
      <c r="E393" s="6">
        <v>2</v>
      </c>
      <c r="F393" s="10">
        <v>45231</v>
      </c>
      <c r="G393" s="10">
        <v>45597</v>
      </c>
      <c r="H393" s="8">
        <v>0</v>
      </c>
      <c r="I393" s="9" t="s">
        <v>493</v>
      </c>
    </row>
    <row r="394" spans="1:9" ht="21" customHeight="1" x14ac:dyDescent="0.2">
      <c r="A394" s="2">
        <f>IFERROR(VLOOKUP(B394,'[1]DADOS (OCULTAR)'!$Q$3:$S$136,3,0),"")</f>
        <v>10583920000800</v>
      </c>
      <c r="B394" s="3" t="s">
        <v>9</v>
      </c>
      <c r="C394" s="4">
        <v>18204483000101</v>
      </c>
      <c r="D394" s="5" t="s">
        <v>484</v>
      </c>
      <c r="E394" s="6">
        <v>3</v>
      </c>
      <c r="F394" s="10">
        <v>45383</v>
      </c>
      <c r="G394" s="10">
        <v>45748</v>
      </c>
      <c r="H394" s="8">
        <v>26991.59</v>
      </c>
      <c r="I394" s="9" t="s">
        <v>494</v>
      </c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4D747F09-2CED-4CEB-9ED6-BF8179706183}">
      <formula1>UNIDADES_OSS</formula1>
    </dataValidation>
  </dataValidations>
  <hyperlinks>
    <hyperlink ref="I2" r:id="rId1" xr:uid="{2CBDC8D4-7D83-46F9-9148-CE2835E07C96}"/>
    <hyperlink ref="I3" r:id="rId2" xr:uid="{BFADE9D8-692A-4FDC-9E06-23069A0B9B47}"/>
    <hyperlink ref="I4" r:id="rId3" xr:uid="{04D429B3-9826-4E87-842E-1C35CE2D24A8}"/>
    <hyperlink ref="I5" r:id="rId4" xr:uid="{F7B632F6-4692-4C94-872F-C81F6B16F430}"/>
    <hyperlink ref="I6" r:id="rId5" xr:uid="{8DFEAD40-F320-4833-A01C-441A2D88A7F3}"/>
    <hyperlink ref="I393" r:id="rId6" xr:uid="{DD53F667-0505-4407-ADD9-AB6C1D8FD3F5}"/>
    <hyperlink ref="I392" r:id="rId7" xr:uid="{A592C729-2F0F-426C-A54C-6EC1B95B6304}"/>
    <hyperlink ref="I391" r:id="rId8" xr:uid="{CA8B714A-4953-4665-A218-E5FEE04830C2}"/>
    <hyperlink ref="I390" r:id="rId9" xr:uid="{C33989FA-0A2D-4BE5-A343-0D170928E1C8}"/>
    <hyperlink ref="I389" r:id="rId10" xr:uid="{2DC867CA-4B5D-4F8B-AD2F-5F8F095A2EFE}"/>
    <hyperlink ref="I388" r:id="rId11" xr:uid="{7E97D054-0B49-4E80-B10A-D7BA67B04E74}"/>
    <hyperlink ref="I387" r:id="rId12" xr:uid="{7C48CEC5-BF09-4255-BAF9-FB5003515907}"/>
    <hyperlink ref="I386" r:id="rId13" display="http://hospitalmestrevitalino.com.br/index.php/portal-da-transparencia/contratacoes/contratos-de-fornecedores/category/130-wagner-fernandes-sales-da-silva-cia-ltda-me-w-tech-medical?download=651:wagner-fernandes-sales-da-silva-cia-ltda-me-w-tech-medical-3-termo-aditivo" xr:uid="{E877AF2E-EBAF-4952-A15B-CC8BF6E436D5}"/>
    <hyperlink ref="I385" r:id="rId14" display="http://hospitalmestrevitalino.com.br/index.php/portal-da-transparencia/contratacoes/contratos-de-fornecedores/category/130-wagner-fernandes-sales-da-silva-cia-ltda-me-w-tech-medical?download=465:wagner-fernandes-sales-da-silva-cia-ltda-me-w-tech-medical-2-termo-aditivo" xr:uid="{E017174B-28F6-44E2-B7BC-BCB07C509BA0}"/>
    <hyperlink ref="I384" r:id="rId15" xr:uid="{DA017494-85E8-426D-9CE7-AE98DF5A3944}"/>
    <hyperlink ref="I383" r:id="rId16" xr:uid="{942676E2-7C39-4A7C-9E01-AED9B23B62EE}"/>
    <hyperlink ref="I382" r:id="rId17" xr:uid="{861CAADD-23B4-4FCE-9D3C-950763F485F9}"/>
    <hyperlink ref="I381" r:id="rId18" xr:uid="{515064B2-B304-4B09-9005-91E4E81CEE19}"/>
    <hyperlink ref="I380" r:id="rId19" xr:uid="{D98A8FE8-3181-46F1-AE99-14CCCD05AFAA}"/>
    <hyperlink ref="I379" r:id="rId20" xr:uid="{9456163E-4C85-427C-9048-9C76E93F1C4F}"/>
    <hyperlink ref="I378" r:id="rId21" xr:uid="{2F924075-C760-402D-A5AC-91827D422055}"/>
    <hyperlink ref="I377" r:id="rId22" xr:uid="{187BB33A-5CAB-482E-AC6A-19A433EFD279}"/>
    <hyperlink ref="I376" r:id="rId23" xr:uid="{ECCFCF31-6C57-414D-823B-1B797218EAFD}"/>
    <hyperlink ref="I375" r:id="rId24" xr:uid="{76DF7D3F-B3B3-4318-9AEF-CE4BC0427778}"/>
    <hyperlink ref="I374" r:id="rId25" xr:uid="{10BE7350-7FEB-4890-BFF0-CE6B432DDA88}"/>
    <hyperlink ref="I373" r:id="rId26" xr:uid="{BD048C03-0353-4118-9569-9CE949E36D97}"/>
    <hyperlink ref="I372" r:id="rId27" xr:uid="{B5A0D25D-ACF4-4C25-9F2D-EA0AE9808031}"/>
    <hyperlink ref="I371" r:id="rId28" xr:uid="{95860B5F-671A-4D58-A3D0-550AAAE475D5}"/>
    <hyperlink ref="I370" r:id="rId29" xr:uid="{B8FF365F-B79A-45C9-A2F9-342343FADB62}"/>
    <hyperlink ref="I369" r:id="rId30" xr:uid="{ACB85232-DD9C-4E54-92C0-284B8A48979C}"/>
    <hyperlink ref="I368" r:id="rId31" xr:uid="{726F7A2D-64AD-4B58-B0BB-409A4ACDF972}"/>
    <hyperlink ref="I367" r:id="rId32" xr:uid="{F8EF3086-8225-404F-9459-B10B2BF5E06B}"/>
    <hyperlink ref="I366" r:id="rId33" xr:uid="{571D8CEF-B901-4153-8003-32DB46FF1C57}"/>
    <hyperlink ref="I365" r:id="rId34" xr:uid="{EA7460FF-3A8D-40E6-AF13-BA8727D3591A}"/>
    <hyperlink ref="I364" r:id="rId35" xr:uid="{B17ED3EA-1E96-463A-80C9-E8C14FC1B917}"/>
    <hyperlink ref="I363" r:id="rId36" xr:uid="{59E57B72-6CB3-4B25-83CE-CB146516DC76}"/>
    <hyperlink ref="I362" r:id="rId37" xr:uid="{566AE4A1-CEC5-4454-9CBD-02E904D357F8}"/>
    <hyperlink ref="I361" r:id="rId38" xr:uid="{552072A3-F4B9-4A71-A8CB-C844218334D3}"/>
    <hyperlink ref="I360" r:id="rId39" xr:uid="{CDAB0D0A-0E5C-4BCF-9823-5B8EE11AD5FB}"/>
    <hyperlink ref="I359" r:id="rId40" xr:uid="{A441FBC7-4784-4E5E-A4FF-850B4344D6B6}"/>
    <hyperlink ref="I358" r:id="rId41" xr:uid="{1D19CB55-B4F3-4E55-B451-1D55054FADD0}"/>
    <hyperlink ref="I357" r:id="rId42" xr:uid="{00E48CBD-C842-4988-86CD-A96D3917B0B5}"/>
    <hyperlink ref="I356" r:id="rId43" xr:uid="{F03F2366-AB16-423D-85AC-282A421A3563}"/>
    <hyperlink ref="I355" r:id="rId44" xr:uid="{F878A5A6-C82F-4BE0-A35D-65905923FBE0}"/>
    <hyperlink ref="I354" r:id="rId45" xr:uid="{3C5DBE41-A056-4349-B47E-FD12CC4EAA0B}"/>
    <hyperlink ref="I353" r:id="rId46" xr:uid="{90A81F55-F137-410A-8E70-DE9B70B39539}"/>
    <hyperlink ref="I352" r:id="rId47" xr:uid="{BDFD18B5-7645-4422-BDF2-67C0DFDC7065}"/>
    <hyperlink ref="I351" r:id="rId48" xr:uid="{7FE5E179-9076-4964-ACA7-67226FA70C03}"/>
    <hyperlink ref="I350" r:id="rId49" xr:uid="{AA95EAF8-AD2F-455D-887D-8C5D93EBE842}"/>
    <hyperlink ref="I349" r:id="rId50" xr:uid="{79C8F224-DC61-478E-BC2E-DA3115D51731}"/>
    <hyperlink ref="I348" r:id="rId51" xr:uid="{4D2F9754-E1AE-4290-897D-529E1604A494}"/>
    <hyperlink ref="I347" r:id="rId52" display="http://hospitalmestrevitalino.com.br/index.php/portal-da-transparencia/contratacoes/contratos-de-fornecedores/category/118-samtronic-industria-e-comercio-ltda-contrato-de-comodato?download=1623:samtronic-industria-e-comercio-ltda-contrato-de-comodato-2016-4-termo-aditivo" xr:uid="{F7CF3986-B5B0-4A4F-886F-2B46EC6EA15B}"/>
    <hyperlink ref="I346" r:id="rId53" display="http://hospitalmestrevitalino.com.br/index.php/portal-da-transparencia/contratacoes/contratos-de-fornecedores/category/118-samtronic-industria-e-comercio-ltda-contrato-de-comodato?download=1048:samtronic-industria-e-comercio-ltda-contrato-de-comodato-2016-3-termo-aditivo" xr:uid="{2475ADC2-BE3C-4C04-9C2C-E8A8A6A4C145}"/>
    <hyperlink ref="I345" r:id="rId54" display="http://hospitalmestrevitalino.com.br/index.php/portal-da-transparencia/contratacoes/contratos-de-fornecedores/category/118-samtronic-industria-e-comercio-ltda-contrato-de-comodato?download=641:samtronic-industria-e-comercio-ltda-contrato-de-comodato-2016-2-termo-aditivo" xr:uid="{85429A6E-9D71-4769-A413-C35C22C9BEE2}"/>
    <hyperlink ref="I344" r:id="rId55" xr:uid="{6E18AAC2-1468-4690-969C-FD41D8431560}"/>
    <hyperlink ref="I343" r:id="rId56" display="http://hospitalmestrevitalino.com.br/index.php/portal-da-transparencia/contratacoes/contratos-de-fornecedores/category/118-samtronic-industria-e-comercio-ltda-contrato-de-comodato?download=441:samtronic-industria-e-comercio-ltda-contrato-de-comodato-2016-1-termo-aditivo" xr:uid="{7057B9AA-BE71-4853-8E85-450779B8081C}"/>
    <hyperlink ref="I342" r:id="rId57" xr:uid="{3458C676-46F9-4727-B1EC-2C0D926C88AC}"/>
    <hyperlink ref="I341" r:id="rId58" xr:uid="{715E0AA2-0AFA-40F0-8FAE-49096DE9662A}"/>
    <hyperlink ref="I340" r:id="rId59" xr:uid="{24A909A1-A359-4C4D-8A74-BA51D77FDC45}"/>
    <hyperlink ref="I339" r:id="rId60" xr:uid="{E7B5A667-0F6C-4BE7-9EDB-24D70B80110B}"/>
    <hyperlink ref="I338" r:id="rId61" xr:uid="{B97536C5-A1FC-4370-9AE1-4116072F044C}"/>
    <hyperlink ref="I337" r:id="rId62" xr:uid="{DC33A2AF-D7D0-4826-A006-2FDD2248FFF4}"/>
    <hyperlink ref="I336" r:id="rId63" xr:uid="{4B9DDF2D-89F2-4767-9E51-18B7ADDDED41}"/>
    <hyperlink ref="I335" r:id="rId64" xr:uid="{38845E4F-33C7-4626-8DFD-70A0A85E1E30}"/>
    <hyperlink ref="I334" r:id="rId65" xr:uid="{0FF7A4CE-0A12-4FC1-94B0-E94243E27B4D}"/>
    <hyperlink ref="I333" r:id="rId66" xr:uid="{9AC57644-783C-4265-B74A-674800DDF3C6}"/>
    <hyperlink ref="I332" r:id="rId67" xr:uid="{89BA3F07-E5BA-4E03-B157-342A8148417B}"/>
    <hyperlink ref="I331" r:id="rId68" xr:uid="{822E5318-4D70-4F1F-B5BE-8B027729B0E0}"/>
    <hyperlink ref="I330" r:id="rId69" xr:uid="{25140355-403C-4374-874E-27CD43C1338F}"/>
    <hyperlink ref="I329" r:id="rId70" xr:uid="{20CF94EB-F6CA-4BFC-89A7-E3D4D1C69F8E}"/>
    <hyperlink ref="I328" r:id="rId71" xr:uid="{467D4A13-BA24-4AD9-8D43-641B486D1D32}"/>
    <hyperlink ref="I327" r:id="rId72" xr:uid="{4F5B02DF-54EE-4623-9FB1-F33FAACF1414}"/>
    <hyperlink ref="I326" r:id="rId73" xr:uid="{BFD7334E-40D7-4C74-84CD-D1C0DDAE5E72}"/>
    <hyperlink ref="I325" r:id="rId74" xr:uid="{D3836F45-2DF4-41D7-89D6-AA01B1613B99}"/>
    <hyperlink ref="I324" r:id="rId75" xr:uid="{EC15CD7C-5FE7-4144-B474-BAD6F293C989}"/>
    <hyperlink ref="I323" r:id="rId76" xr:uid="{B26AA31C-4B42-4E0E-8779-99416674F881}"/>
    <hyperlink ref="I322" r:id="rId77" xr:uid="{150ECF8B-69CB-4125-93E9-533DA5357271}"/>
    <hyperlink ref="I321" r:id="rId78" xr:uid="{69BB6D5E-7745-4BF8-8059-ED03CF8151B3}"/>
    <hyperlink ref="I320" r:id="rId79" xr:uid="{880E0651-8BA7-4784-97BF-E464BDA3BE89}"/>
    <hyperlink ref="I319" r:id="rId80" xr:uid="{3B2C3883-33FF-4877-BD74-7A621A0875EC}"/>
    <hyperlink ref="I318" r:id="rId81" xr:uid="{9C763559-C738-43C7-996D-88BE460EBC47}"/>
    <hyperlink ref="I317" r:id="rId82" xr:uid="{E177EDD4-1674-4F7E-B7E8-61E716DB1418}"/>
    <hyperlink ref="I316" r:id="rId83" xr:uid="{B118D1D6-5618-48D2-B5FD-1E6992E84647}"/>
    <hyperlink ref="I315" r:id="rId84" xr:uid="{2176965E-E649-4D11-8776-B7BDE22F8719}"/>
    <hyperlink ref="I314" r:id="rId85" xr:uid="{948E884C-4240-4ACE-94AC-E73C59A8E46B}"/>
    <hyperlink ref="I313" r:id="rId86" xr:uid="{6D6FA745-C4B4-4F50-AF7E-110863D47AF3}"/>
    <hyperlink ref="I312" r:id="rId87" xr:uid="{0C9C4E7D-CE5D-4339-BEAA-2DB4609A6F3F}"/>
    <hyperlink ref="I311" r:id="rId88" xr:uid="{1EB5BB3C-A2CA-4FE4-B4BA-6A4B6559E35B}"/>
    <hyperlink ref="I310" r:id="rId89" xr:uid="{620621E5-B8D6-44AA-B34E-A441CCAD1FD5}"/>
    <hyperlink ref="I309" r:id="rId90" xr:uid="{21D80784-06A4-4B0F-9511-3C7C241EC249}"/>
    <hyperlink ref="I308" r:id="rId91" xr:uid="{C2049DDD-A03A-4619-AEA2-9679D30DFB35}"/>
    <hyperlink ref="I307" r:id="rId92" xr:uid="{09DC6464-ADFF-4F84-913B-8DA8980C7802}"/>
    <hyperlink ref="I306" r:id="rId93" xr:uid="{1BAA332E-0361-4EC1-AFB6-1F8488308D0A}"/>
    <hyperlink ref="I305" r:id="rId94" xr:uid="{5E79841B-F4CA-4AEA-8ECE-CF7058A3CFFD}"/>
    <hyperlink ref="I304" r:id="rId95" xr:uid="{A3E5FC55-0810-420F-B641-D98A1619EE58}"/>
    <hyperlink ref="I303" r:id="rId96" xr:uid="{4EE9651C-72A4-4112-99DE-9396EDADB02C}"/>
    <hyperlink ref="I302" r:id="rId97" xr:uid="{B3E3AA6B-284D-4876-ACB9-CD77C96C7DC1}"/>
    <hyperlink ref="I301" r:id="rId98" xr:uid="{D7A08BD0-7135-4719-A62C-0B32E166FE38}"/>
    <hyperlink ref="I300" r:id="rId99" xr:uid="{2A2B08D5-017F-42AA-86E2-ECC338B89B5D}"/>
    <hyperlink ref="I299" r:id="rId100" xr:uid="{A8C44619-6692-40FE-AAE8-CE56FAB6720C}"/>
    <hyperlink ref="I298" r:id="rId101" xr:uid="{4E9AC66B-2E28-4D16-8182-5171AEB8E7C2}"/>
    <hyperlink ref="I297" r:id="rId102" xr:uid="{6E2B2DB3-620E-4A1E-8111-D4E7F79C5C4E}"/>
    <hyperlink ref="I296" r:id="rId103" xr:uid="{A213DEFC-90C9-4D5A-A6B1-2668B65561B7}"/>
    <hyperlink ref="I295" r:id="rId104" xr:uid="{F0611717-5F72-41CC-8A66-7D2187603D70}"/>
    <hyperlink ref="I294" r:id="rId105" xr:uid="{6394D4E6-E04F-4140-86D9-E45A2E6E37A2}"/>
    <hyperlink ref="I293" r:id="rId106" xr:uid="{9F6611BF-1EA8-43C8-B280-8D0813108FEF}"/>
    <hyperlink ref="I292" r:id="rId107" xr:uid="{2273E6D3-2D2D-4E78-9B8F-87FEF479A2F9}"/>
    <hyperlink ref="I291" r:id="rId108" xr:uid="{2912A3EA-01A9-4413-BDB2-4401FD252CA1}"/>
    <hyperlink ref="I290" r:id="rId109" xr:uid="{87A9F668-702F-4542-A053-B60883707EB3}"/>
    <hyperlink ref="I289" r:id="rId110" xr:uid="{98FEE7C4-2C7C-474D-B184-05D03AD0E444}"/>
    <hyperlink ref="I288" r:id="rId111" xr:uid="{22A307AA-0EAB-4229-8FB9-614126D7A1A2}"/>
    <hyperlink ref="I287" r:id="rId112" xr:uid="{5684DF37-B83F-42E6-A1F0-A7039BED98B3}"/>
    <hyperlink ref="I286" r:id="rId113" xr:uid="{1372F480-54AF-4F54-B4B3-C6AD943FCF76}"/>
    <hyperlink ref="I285" r:id="rId114" xr:uid="{76980738-C352-4C8A-B763-338B7A870CFD}"/>
    <hyperlink ref="I284" r:id="rId115" xr:uid="{10CD788E-6C99-40EF-B9F8-DDA2D2E2ECAF}"/>
    <hyperlink ref="I283" r:id="rId116" xr:uid="{DA67E07E-62EB-455C-9549-951B79DD2507}"/>
    <hyperlink ref="I282" r:id="rId117" xr:uid="{503DFB8B-B36D-453F-8FA2-BE3D53EA44CD}"/>
    <hyperlink ref="I281" r:id="rId118" xr:uid="{D874B39B-D2F0-40E3-BF19-CDF574C5BA67}"/>
    <hyperlink ref="I280" r:id="rId119" xr:uid="{675C84B2-BB5B-4F6E-932A-ADB3AEDBB8F4}"/>
    <hyperlink ref="I279" r:id="rId120" xr:uid="{4D95E26E-7F93-40D6-88E0-A578D81E669D}"/>
    <hyperlink ref="I278" r:id="rId121" xr:uid="{20901782-F287-4CC4-8E3E-0A854A67B931}"/>
    <hyperlink ref="I277" r:id="rId122" xr:uid="{0346BD27-E486-4254-B6E1-568EBF077C15}"/>
    <hyperlink ref="I276" r:id="rId123" xr:uid="{FF182DD6-CED1-4242-969C-F3CFB57443C1}"/>
    <hyperlink ref="I275" r:id="rId124" xr:uid="{E23160C7-1E8F-49C6-8257-240D884274BA}"/>
    <hyperlink ref="I274" r:id="rId125" xr:uid="{4DD79D72-F3FD-4CE1-BA0B-59D3403245E0}"/>
    <hyperlink ref="I273" r:id="rId126" xr:uid="{8D4CB7DA-A937-45ED-A037-100280BC6399}"/>
    <hyperlink ref="I272" r:id="rId127" xr:uid="{ADF29085-F419-4923-B588-92F53B675591}"/>
    <hyperlink ref="I271" r:id="rId128" xr:uid="{BBF0B533-41F8-42AE-BC1B-A6142BBC21A5}"/>
    <hyperlink ref="I270" r:id="rId129" xr:uid="{F09313CC-CCA4-4108-AFAC-93BBC8284F96}"/>
    <hyperlink ref="I269" r:id="rId130" xr:uid="{CFDA4934-9045-472F-8227-8FB2E4D716B2}"/>
    <hyperlink ref="I268" r:id="rId131" xr:uid="{5B11C847-12C8-45FB-9FA2-3254B5CE2BD8}"/>
    <hyperlink ref="I267" r:id="rId132" xr:uid="{FD1D5480-5DF4-4F2B-A56B-38CC8D7E6BCD}"/>
    <hyperlink ref="I266" r:id="rId133" xr:uid="{CEBAF136-C777-496D-B4B3-035E81A2F736}"/>
    <hyperlink ref="I265" r:id="rId134" xr:uid="{82A51A3D-68F2-471C-9A65-DE751E8997B4}"/>
    <hyperlink ref="I264" r:id="rId135" xr:uid="{7C944F9F-A15A-4ABE-A823-16118B6148FF}"/>
    <hyperlink ref="I263" r:id="rId136" xr:uid="{9E7959FD-3AD0-4824-8ECB-426B094B4B26}"/>
    <hyperlink ref="I262" r:id="rId137" xr:uid="{8F5FDC8B-B44F-488C-8E74-F79B0952DAEB}"/>
    <hyperlink ref="I7" r:id="rId138" xr:uid="{FD1F19C5-2960-4A62-9C19-D9E7230BFAA8}"/>
    <hyperlink ref="I8" r:id="rId139" xr:uid="{CF34C486-FFF0-48ED-BB69-C5904B5BFA3C}"/>
    <hyperlink ref="I10" r:id="rId140" xr:uid="{9F51AA87-32D9-4F44-B97E-492DDD9A20C7}"/>
    <hyperlink ref="I9" r:id="rId141" xr:uid="{6609854E-81E8-4D9C-A4C5-8102F913321B}"/>
    <hyperlink ref="I11" r:id="rId142" xr:uid="{AF8374D9-FE0B-43B3-A06F-4F468620DE7A}"/>
    <hyperlink ref="I12" r:id="rId143" xr:uid="{042ED9AA-C4E5-4EDA-9328-37E70F7AF131}"/>
    <hyperlink ref="I13" r:id="rId144" xr:uid="{9BB05B90-DEAD-46AD-8AE5-7502F6E4ED92}"/>
    <hyperlink ref="I14" r:id="rId145" xr:uid="{8B5517CA-6215-4EB9-9987-9C9489755A9F}"/>
    <hyperlink ref="I15" r:id="rId146" xr:uid="{EBAD7DF9-3675-4A34-B95D-EEF6B09F9591}"/>
    <hyperlink ref="I16" r:id="rId147" xr:uid="{CD752213-D632-4FB6-8ECE-1A625552F7BF}"/>
    <hyperlink ref="I17" r:id="rId148" xr:uid="{41358302-6EB5-4231-9011-8C56CF5CC6C2}"/>
    <hyperlink ref="I18" r:id="rId149" xr:uid="{3601ED01-DFCA-45E4-875D-1089C76AF0A4}"/>
    <hyperlink ref="I19" r:id="rId150" xr:uid="{35295776-3B2F-4CF1-9F84-4B0958398C25}"/>
    <hyperlink ref="I20" r:id="rId151" xr:uid="{294E8867-07F9-4DF4-854A-0ECD81651B34}"/>
    <hyperlink ref="I21" r:id="rId152" xr:uid="{D2BAFADC-D3A6-4610-9D0D-3D8B978524B5}"/>
    <hyperlink ref="I22" r:id="rId153" xr:uid="{C9D022FC-BD08-4BE2-A09E-F4FD67F06002}"/>
    <hyperlink ref="I23" r:id="rId154" display="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" xr:uid="{652DC075-594F-4381-8E18-B860130E1104}"/>
    <hyperlink ref="I24" r:id="rId155" display="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" xr:uid="{E6B1CC87-C43A-42EE-9883-8A0B24AE95E7}"/>
    <hyperlink ref="I25" r:id="rId156" display="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" xr:uid="{54F98590-5313-4E4C-AE6D-7C42050DC40A}"/>
    <hyperlink ref="I26" r:id="rId157" display="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" xr:uid="{567B92DF-0EFB-4C25-A1A3-3625D749E51C}"/>
    <hyperlink ref="I27" r:id="rId158" display="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" xr:uid="{D5A3E9F3-0376-43A3-BB9A-3343990E6807}"/>
    <hyperlink ref="I28" r:id="rId159" display="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" xr:uid="{D580728F-9618-445F-A2D9-C45C57862D3B}"/>
    <hyperlink ref="I29" r:id="rId160" display="http://hospitalmestrevitalino.com.br/index.php/portal-da-transparencia/contratacoes/contratos-de-fornecedores/category/59-alonetec-importacao-e-servicos-de-equipamentos-de-informatica-ltda-me-multivision?download=2187:alonetec-multivision-contrato-de-locacao-1-termo-aditivo-2022" xr:uid="{FD2D8F56-B5D3-4870-B2EA-5C6B38634B70}"/>
    <hyperlink ref="I30" r:id="rId161" xr:uid="{5F040921-DA01-428F-911D-0501D4002173}"/>
    <hyperlink ref="I31" r:id="rId162" xr:uid="{0D7806C2-A19D-47E0-80A8-6E43BCE6A6F3}"/>
    <hyperlink ref="I32" r:id="rId163" xr:uid="{C4BC31E4-F1EF-4AB0-A0CE-0FCE85FA9062}"/>
    <hyperlink ref="I33" r:id="rId164" xr:uid="{5267BEB9-776C-4EB2-9509-1195FC135AF8}"/>
    <hyperlink ref="I34" r:id="rId165" xr:uid="{593C87AF-6DA1-4D5B-9FC5-16D206590588}"/>
    <hyperlink ref="I35" r:id="rId166" xr:uid="{244F5233-B11A-4CFF-8138-84016BC5EB60}"/>
    <hyperlink ref="I36" r:id="rId167" xr:uid="{2365E968-AB33-4D90-8751-2508289C5FAE}"/>
    <hyperlink ref="I37" r:id="rId168" xr:uid="{3FF59AA2-FFD1-457F-931D-04395B268627}"/>
    <hyperlink ref="I38" r:id="rId169" xr:uid="{6E46822D-F81A-42F6-88C9-D67EE621DF0F}"/>
    <hyperlink ref="I39" r:id="rId170" xr:uid="{2BBF436C-6FAA-44C1-995F-3E37382B6531}"/>
    <hyperlink ref="I40" r:id="rId171" xr:uid="{A03B7CBB-8343-4D19-B764-4F49F85C775F}"/>
    <hyperlink ref="I41" r:id="rId172" xr:uid="{E221B4AC-E588-46CE-AD1D-D2CAC406CFB5}"/>
    <hyperlink ref="I42" r:id="rId173" xr:uid="{76CADD04-578E-4E76-A1D9-58315FA009A1}"/>
    <hyperlink ref="I43" r:id="rId174" xr:uid="{410E8B24-AC81-4445-BEC3-23E1C66C3E5D}"/>
    <hyperlink ref="I44" r:id="rId175" display="http://hospitalmestrevitalino.com.br/index.php/portal-da-transparencia/contratacoes/contratos-de-fornecedores/category/62-biosystems-ne-comercio-de-prods-lab-e-hospitalares-ltda?download=1859:biosystems-ne-comercio-de-prods-lab-e-hospitalares-ltda-acrescimo-quantitativo" xr:uid="{863E2770-A14D-48F2-88D4-20D7EE1F8326}"/>
    <hyperlink ref="I45" r:id="rId176" xr:uid="{03AA5673-7E1C-4C27-8927-A7F70906B9D6}"/>
    <hyperlink ref="I46" r:id="rId177" xr:uid="{963C8AC1-6C82-4287-BCFC-2C92645CAD84}"/>
    <hyperlink ref="I47" r:id="rId178" xr:uid="{3E17CF3D-6E97-4DE2-9192-0DF0B4CC2CAE}"/>
    <hyperlink ref="I48" r:id="rId179" xr:uid="{CE94975E-525D-456C-9BE6-0D35F33E84F8}"/>
    <hyperlink ref="I49" r:id="rId180" xr:uid="{472D5FCD-9D42-4648-8DBD-B55F8BBD816D}"/>
    <hyperlink ref="I50" r:id="rId181" xr:uid="{AEFEBB98-5605-4770-BC78-BD0D7E8C8316}"/>
    <hyperlink ref="I51" r:id="rId182" xr:uid="{992CD350-14D6-4CA1-88FA-054BEF431A26}"/>
    <hyperlink ref="I52" r:id="rId183" xr:uid="{70CD4303-0A1C-4257-8928-1E627A1B461B}"/>
    <hyperlink ref="I53" r:id="rId184" xr:uid="{2B09A098-9D4E-49E1-9F09-6419BE501528}"/>
    <hyperlink ref="I54" r:id="rId185" xr:uid="{BACAF4FF-8B55-4D66-B23B-0A850D5EB31F}"/>
    <hyperlink ref="I55" r:id="rId186" xr:uid="{97F4FBCA-026B-44EB-856B-E8158A7067F4}"/>
    <hyperlink ref="I56" r:id="rId187" xr:uid="{A47D3BD2-132C-467C-A9F2-43E6CF0AB3BE}"/>
    <hyperlink ref="I57" r:id="rId188" xr:uid="{544B74B6-36B9-431F-8E44-F808166D37FC}"/>
    <hyperlink ref="I58" r:id="rId189" xr:uid="{866193A6-3796-4701-AAD4-C0288E304B4C}"/>
    <hyperlink ref="I59" r:id="rId190" xr:uid="{A84D17F8-24E2-4350-8537-94E07090E9EE}"/>
    <hyperlink ref="I60" r:id="rId191" xr:uid="{896B70F3-D2D2-43B4-A785-4D6A5E6B8F4A}"/>
    <hyperlink ref="I61" r:id="rId192" xr:uid="{2E7061A5-05AF-44FE-9319-D0E85F4A620C}"/>
    <hyperlink ref="I79" r:id="rId193" xr:uid="{603ABFC0-3990-40A5-AF2E-E2C2AD0CC4B0}"/>
    <hyperlink ref="I78" r:id="rId194" xr:uid="{3FF1B46A-337F-4D9F-9E09-240EF4E1B623}"/>
    <hyperlink ref="I77" r:id="rId195" xr:uid="{B25690AC-6F63-4F0C-81E3-EE3593CE7006}"/>
    <hyperlink ref="I76" r:id="rId196" xr:uid="{6268FEE3-B6C2-4772-B7A2-87D568E603F7}"/>
    <hyperlink ref="I75" r:id="rId197" xr:uid="{198E2324-05A8-41FE-9354-3CE95D4E907C}"/>
    <hyperlink ref="I74" r:id="rId198" xr:uid="{7000A151-2E60-4A00-B68C-F54DEB6FE207}"/>
    <hyperlink ref="I73" r:id="rId199" xr:uid="{227DC1DA-6D5D-485C-A70A-3DD4466C8A99}"/>
    <hyperlink ref="I72" r:id="rId200" xr:uid="{371A1F33-9133-463C-A35C-BF009F69CEDE}"/>
    <hyperlink ref="I71" r:id="rId201" xr:uid="{C6794A68-65E3-410A-8D32-4EB72D9BFE8D}"/>
    <hyperlink ref="I70" r:id="rId202" xr:uid="{C0932A63-9A00-4799-8ED2-E2BF67F81C1F}"/>
    <hyperlink ref="I69" r:id="rId203" xr:uid="{845E06D0-958F-49D8-82C3-3ADEC776A327}"/>
    <hyperlink ref="I68" r:id="rId204" xr:uid="{71E8B468-0A3E-4DAA-8C96-B1293C9DC2B8}"/>
    <hyperlink ref="I67" r:id="rId205" xr:uid="{E0305814-7240-43F4-8239-FEA9AF11161E}"/>
    <hyperlink ref="I66" r:id="rId206" xr:uid="{178BD575-BF80-4717-9B90-967DC6C169D1}"/>
    <hyperlink ref="I65" r:id="rId207" xr:uid="{E3FEA4D2-BA2B-40F8-BCED-DFBBA1D97969}"/>
    <hyperlink ref="I64" r:id="rId208" xr:uid="{BECA0E3B-D107-4B5E-AD45-9331CEE0E625}"/>
    <hyperlink ref="I63" r:id="rId209" xr:uid="{6572A987-B6D9-4874-9D5A-1EA0F3F02A02}"/>
    <hyperlink ref="I62" r:id="rId210" xr:uid="{ADD9BACA-5056-4736-86BD-423C219924FD}"/>
    <hyperlink ref="I80" r:id="rId211" xr:uid="{209B4E3D-EB64-49D0-BBE7-E54E2A28E231}"/>
    <hyperlink ref="I82" r:id="rId212" xr:uid="{BEBD20BD-ED83-4886-B33A-5B95126D346D}"/>
    <hyperlink ref="I81" r:id="rId213" xr:uid="{F58E3CE9-AC1B-4346-821A-CFF0A7C9A2BD}"/>
    <hyperlink ref="I83" r:id="rId214" xr:uid="{C41C671E-BAC1-418C-B554-7774D50A2166}"/>
    <hyperlink ref="I84" r:id="rId215" xr:uid="{F907B241-6353-4E1F-96B8-FDFC446D924D}"/>
    <hyperlink ref="I85" r:id="rId216" xr:uid="{CE23A6FE-C4F2-4A34-BADC-F2656D33DB9D}"/>
    <hyperlink ref="I86" r:id="rId217" xr:uid="{8DDA799F-7F38-47D0-9C81-48976003387C}"/>
    <hyperlink ref="I87" r:id="rId218" xr:uid="{E35D845F-87F7-47F7-B520-C1EA1730A75A}"/>
    <hyperlink ref="I88" r:id="rId219" xr:uid="{ABC19957-FADA-4FC5-9EA6-5A68BD529E6C}"/>
    <hyperlink ref="I89" r:id="rId220" xr:uid="{D9D67128-7255-4D23-A6DE-C14136088193}"/>
    <hyperlink ref="I90" r:id="rId221" xr:uid="{B23E61F2-43EB-4F03-9AFE-58A40AE382B8}"/>
    <hyperlink ref="I91" r:id="rId222" xr:uid="{B6AF1E02-0E50-4D0A-9F76-A1BBF567F9EB}"/>
    <hyperlink ref="I92" r:id="rId223" xr:uid="{78A5FEFC-781B-4300-89AF-E4B6CF671F92}"/>
    <hyperlink ref="I93" r:id="rId224" xr:uid="{88131310-8619-4CE6-B245-60E511A0BC4D}"/>
    <hyperlink ref="I94" r:id="rId225" xr:uid="{3DFC5B21-D079-4BC7-979F-F701D5E3BB2F}"/>
    <hyperlink ref="I95" r:id="rId226" xr:uid="{6B033D4E-94C2-4457-B452-8DFCD31B05FF}"/>
    <hyperlink ref="I96" r:id="rId227" xr:uid="{93704472-19A3-42CB-A4AD-C7AE697967CE}"/>
    <hyperlink ref="I97" r:id="rId228" xr:uid="{2D10F69C-2E80-4DC1-9606-3103FD0E66BA}"/>
    <hyperlink ref="I98" r:id="rId229" display="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" xr:uid="{6267F36A-2059-4D51-9F82-22E8668D8ADF}"/>
    <hyperlink ref="I99" r:id="rId230" display="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" xr:uid="{55523678-5CD6-4627-9347-C1B9618C8DEC}"/>
    <hyperlink ref="I100" r:id="rId231" display="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" xr:uid="{30053D7E-CBFC-46FD-B613-D3B8BED44146}"/>
    <hyperlink ref="I101" r:id="rId232" display="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" xr:uid="{6872F1E6-5147-48EA-A0A7-45F273CC67FF}"/>
    <hyperlink ref="I102" r:id="rId233" display="http://hospitalmestrevitalino.com.br/index.php/portal-da-transparencia/contratacoes/contratos-de-fornecedores/category/72-cooperativa-dos-medicos-anestesiologistas-do-interior-de-pernambuco?download=2200:coopagreste-contrato-repactuacao-5-termo-aditivo-2021" xr:uid="{9FC928B8-8ACB-4707-A4A3-7B5B8D0A8170}"/>
    <hyperlink ref="I103" r:id="rId234" display="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" xr:uid="{7EB624CE-D661-4750-85B9-814BDCE8EAA3}"/>
    <hyperlink ref="I104" r:id="rId235" display="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" xr:uid="{4D7BA277-99A5-431A-8929-5BA4AE94BC41}"/>
    <hyperlink ref="I105" r:id="rId236" display="http://hospitalmestrevitalino.com.br/index.php/portal-da-transparencia/contratacoes/contratos-de-fornecedores/category/72-cooperativa-dos-medicos-anestesiologistas-do-interior-de-pernambuco?download=2201:coopagreste-contrato-prorrogacao-8-termo-aditivo-202" xr:uid="{5A605FA9-D646-45F9-97C2-44895035DA20}"/>
    <hyperlink ref="I106" r:id="rId237" xr:uid="{E8AEA076-1885-4BFC-92DB-DCD5C440D042}"/>
    <hyperlink ref="I107" r:id="rId238" xr:uid="{7AED769E-3CBB-4974-BB5E-CC191EBDB975}"/>
    <hyperlink ref="I108" r:id="rId239" xr:uid="{BB741AB3-5E88-488F-B59C-D6E9E9AAD50F}"/>
    <hyperlink ref="I109" r:id="rId240" xr:uid="{82BB5A27-304F-4A11-85D2-E84D99599B41}"/>
    <hyperlink ref="I110" r:id="rId241" xr:uid="{E7345A79-0B58-47E9-95C0-EE55C2ED98FF}"/>
    <hyperlink ref="I120" r:id="rId242" xr:uid="{A3EEDF54-6769-4DD2-B663-87B9A2E828D7}"/>
    <hyperlink ref="I111" r:id="rId243" xr:uid="{781740CF-29E1-4995-8136-42FC7F1B7866}"/>
    <hyperlink ref="I112" r:id="rId244" xr:uid="{A0C04D7E-A1B4-4967-BD58-448FE6661BA5}"/>
    <hyperlink ref="I113" r:id="rId245" xr:uid="{7180F3F7-3A4B-42EB-B0BE-6C9150A42F65}"/>
    <hyperlink ref="I114" r:id="rId246" xr:uid="{8EE69A10-AC50-4016-8AE9-3E7B9105346E}"/>
    <hyperlink ref="I115" r:id="rId247" xr:uid="{BCD19028-1218-4307-A4EC-2035CDB42840}"/>
    <hyperlink ref="I116" r:id="rId248" xr:uid="{3AA4A30D-967E-4AD4-9C38-27DF792D594A}"/>
    <hyperlink ref="I117" r:id="rId249" xr:uid="{1E1F4BE9-42A6-4646-87EC-0FBEEDC55236}"/>
    <hyperlink ref="I118" r:id="rId250" xr:uid="{95C1932C-1631-4338-8CAD-463029729768}"/>
    <hyperlink ref="I119" r:id="rId251" xr:uid="{6A80D032-9558-4BE0-A7FC-FC4787D2DFF1}"/>
    <hyperlink ref="I121" r:id="rId252" xr:uid="{B2582184-1BB2-445A-8814-65371698442D}"/>
    <hyperlink ref="I122" r:id="rId253" xr:uid="{BEF7905D-3990-4BDC-BCB2-4CB112255A30}"/>
    <hyperlink ref="I123" r:id="rId254" xr:uid="{8501BA20-CD3D-4AB4-9C8B-DA9524F3FD4E}"/>
    <hyperlink ref="I124" r:id="rId255" xr:uid="{669D41D8-329B-4041-A433-394AD092FEA7}"/>
    <hyperlink ref="I125" r:id="rId256" xr:uid="{E9328ADF-9C0E-4366-A0B4-0A67BE0F104A}"/>
    <hyperlink ref="I126" r:id="rId257" xr:uid="{B1602D6E-FEA2-4CC8-B798-09DCC256A19B}"/>
    <hyperlink ref="I127" r:id="rId258" xr:uid="{09DD0A4A-47CC-4F98-9F60-E6E43AFEF5FB}"/>
    <hyperlink ref="I128" r:id="rId259" xr:uid="{3EE94E44-7415-44C5-B981-A5BD1629C3E3}"/>
    <hyperlink ref="I129" r:id="rId260" xr:uid="{6E06C30D-9771-4CE9-B5E7-11C392B7E914}"/>
    <hyperlink ref="I130" r:id="rId261" xr:uid="{F3C7C4D3-5B4F-4667-9350-30DDA6A5FB75}"/>
    <hyperlink ref="I131" r:id="rId262" xr:uid="{6B029991-0CD6-4F7A-B823-46E8CC70A3E2}"/>
    <hyperlink ref="I132" r:id="rId263" xr:uid="{7F75C069-493A-478D-8BD7-30E0A657A958}"/>
    <hyperlink ref="I133" r:id="rId264" xr:uid="{E6358658-2C54-40FF-81E3-E87CDB16ADFF}"/>
    <hyperlink ref="I134" r:id="rId265" xr:uid="{8827FE57-8D65-457C-A79C-B6FCD04503EC}"/>
    <hyperlink ref="I135" r:id="rId266" xr:uid="{0C3BDAFD-E4E3-414D-99E4-05BA0AC477B4}"/>
    <hyperlink ref="I136" r:id="rId267" xr:uid="{C9DE405D-BFDF-4E0D-91B0-6B61D45E1CDF}"/>
    <hyperlink ref="I137" r:id="rId268" xr:uid="{7158E22E-46F1-4D44-949B-ACBD9AC532C6}"/>
    <hyperlink ref="I138" r:id="rId269" xr:uid="{28B729C4-B1D5-4447-95F8-61E33D7CB347}"/>
    <hyperlink ref="I139" r:id="rId270" xr:uid="{105E34EB-D3A5-49AA-B12D-8FC1EB828719}"/>
    <hyperlink ref="I140" r:id="rId271" xr:uid="{C4D24BB0-C856-4405-BF78-11321CB9A8B7}"/>
    <hyperlink ref="I141" r:id="rId272" xr:uid="{7B6BBCD5-339E-4ED4-99E5-F0CFD6A4C14F}"/>
    <hyperlink ref="I142" r:id="rId273" xr:uid="{3509A085-C735-48B6-BDB9-521D8CC547F3}"/>
    <hyperlink ref="I143" r:id="rId274" xr:uid="{BE8AC7CF-D376-45D1-8061-1C10BEDB8F31}"/>
    <hyperlink ref="I144" r:id="rId275" xr:uid="{AB571A81-88B9-4D07-AF88-AFEEE76ACB66}"/>
    <hyperlink ref="I145" r:id="rId276" xr:uid="{555CDB24-3B96-47FA-8E78-8BA038C8DE64}"/>
    <hyperlink ref="I146" r:id="rId277" xr:uid="{4D37C7FB-094C-4612-AFE7-0D589BA61132}"/>
    <hyperlink ref="I147" r:id="rId278" xr:uid="{883E322D-AB49-40AE-8400-44EBE35E6B79}"/>
    <hyperlink ref="I148" r:id="rId279" xr:uid="{A5E9E164-CAF5-4BF3-90EE-89B971DE4BC5}"/>
    <hyperlink ref="I149" r:id="rId280" xr:uid="{615F2940-6717-4E86-B7ED-1DF82F566D2C}"/>
    <hyperlink ref="I150" r:id="rId281" xr:uid="{B84F1A1F-3AA8-4E86-83C7-5E7CBD40C305}"/>
    <hyperlink ref="I151" r:id="rId282" xr:uid="{55E47594-817D-4756-9F0B-90C9BCFB0B35}"/>
    <hyperlink ref="I152" r:id="rId283" xr:uid="{836C0C31-AB73-46AC-A288-BE3B9A0BBBDF}"/>
    <hyperlink ref="I153" r:id="rId284" xr:uid="{5BCCC3CD-7D09-4E6E-9B58-B5133462D538}"/>
    <hyperlink ref="I154" r:id="rId285" xr:uid="{0448D40E-A7E5-4793-9874-C8C3EAE35623}"/>
    <hyperlink ref="I155" r:id="rId286" xr:uid="{AA61F8F5-39BB-42AF-83A7-8E23D2E8A792}"/>
    <hyperlink ref="I156" r:id="rId287" xr:uid="{E2912E89-961A-4496-9E8C-DDB37D9D892D}"/>
    <hyperlink ref="I157" r:id="rId288" xr:uid="{66C1863C-B6A6-40AC-AE60-C5D784984908}"/>
    <hyperlink ref="I158" r:id="rId289" xr:uid="{3B8D48E9-272F-48F7-B741-E64F61FA940A}"/>
    <hyperlink ref="I159" r:id="rId290" xr:uid="{7E0FD6B6-467A-4E01-986C-DD7A1F160B98}"/>
    <hyperlink ref="I160" r:id="rId291" xr:uid="{7C4A2F7A-335E-4703-98CA-C31B0408045C}"/>
    <hyperlink ref="I161" r:id="rId292" xr:uid="{48894D5C-F222-4147-8A8A-923532200DAC}"/>
    <hyperlink ref="I162" r:id="rId293" xr:uid="{60893EBA-14D5-419B-9F62-D3CE7318E079}"/>
    <hyperlink ref="I163" r:id="rId294" xr:uid="{40F9DA8A-A3E7-412C-871A-2736CEC34117}"/>
    <hyperlink ref="I164" r:id="rId295" xr:uid="{8546B488-C426-494E-988B-93324C5269F4}"/>
    <hyperlink ref="I165" r:id="rId296" xr:uid="{4EB51677-E797-42F0-85D4-0221596D50B3}"/>
    <hyperlink ref="I166" r:id="rId297" xr:uid="{8C2B9A71-375A-4572-89DF-AA2146B83380}"/>
    <hyperlink ref="I167" r:id="rId298" xr:uid="{A8529461-4928-4E69-A337-9DD2B17D3E8B}"/>
    <hyperlink ref="I168" r:id="rId299" xr:uid="{66C7770A-21CB-4A3E-8CC7-8C8C93F1D1BC}"/>
    <hyperlink ref="I169" r:id="rId300" xr:uid="{4CF55CEE-CC39-4AC3-B989-37D471E184A3}"/>
    <hyperlink ref="I170" r:id="rId301" xr:uid="{FF4FF4A3-C126-4EF0-9E9C-E186362D0276}"/>
    <hyperlink ref="I171" r:id="rId302" xr:uid="{8D7C2FE3-BB2E-4DEC-AA2E-467799B30DD4}"/>
    <hyperlink ref="I172" r:id="rId303" xr:uid="{F4F2EBF9-5340-4292-832B-70D2E0409326}"/>
    <hyperlink ref="I173" r:id="rId304" xr:uid="{2A214EBB-2DEC-4736-810A-6C4649C7A562}"/>
    <hyperlink ref="I174" r:id="rId305" xr:uid="{F211F17E-1D3A-4320-B70B-78C99492F859}"/>
    <hyperlink ref="I175" r:id="rId306" xr:uid="{321BD058-90AA-4CB6-B349-5FC310976290}"/>
    <hyperlink ref="I176" r:id="rId307" xr:uid="{6634A1CD-7D5F-4390-A8B6-CE340E67BB86}"/>
    <hyperlink ref="I177" r:id="rId308" xr:uid="{F8A44163-BF0F-4BE2-9338-273A42CAC4AC}"/>
    <hyperlink ref="I178" r:id="rId309" xr:uid="{3CDB4F48-462D-4B2E-A12B-6777CBA22A61}"/>
    <hyperlink ref="I179" r:id="rId310" xr:uid="{C7DDCAE7-E7E7-453C-9B09-015573C8D3A6}"/>
    <hyperlink ref="I180" r:id="rId311" xr:uid="{7235E7CB-0010-475E-B380-658BE57707C0}"/>
    <hyperlink ref="I181" r:id="rId312" xr:uid="{4C46A896-24F5-4B66-BDF0-3DE4B18FBE45}"/>
    <hyperlink ref="I182" r:id="rId313" xr:uid="{3A081EBF-E41A-4463-99A2-D6C3837B5C20}"/>
    <hyperlink ref="I183" r:id="rId314" xr:uid="{90D44283-FA45-4F63-9A11-8CDCE8D04130}"/>
    <hyperlink ref="I184" r:id="rId315" xr:uid="{7DD5BF03-308F-404B-A9A4-2571D81501E8}"/>
    <hyperlink ref="I185" r:id="rId316" xr:uid="{FFE336B4-C08B-43AC-B138-32C97D6B3478}"/>
    <hyperlink ref="I186" r:id="rId317" xr:uid="{DA97D461-DAA3-4EF7-82C8-16596EA5F12C}"/>
    <hyperlink ref="I187" r:id="rId318" xr:uid="{8E4C0BBA-59FE-4B47-B70D-5E82770D627B}"/>
    <hyperlink ref="I188" r:id="rId319" xr:uid="{0C4D5133-6C6C-4045-821E-550FF17BBCF9}"/>
    <hyperlink ref="I189" r:id="rId320" xr:uid="{144B3814-DE8A-4958-8715-097EAA5BF1E4}"/>
    <hyperlink ref="I190" r:id="rId321" xr:uid="{ADE81C0E-380C-4A2C-832F-79D9CBF66E90}"/>
    <hyperlink ref="I191" r:id="rId322" xr:uid="{A204C5FE-87C2-43C3-B3D2-8DFC2E06270D}"/>
    <hyperlink ref="I192" r:id="rId323" xr:uid="{C81998D8-BAA8-4A85-BFD3-94C97552CD29}"/>
    <hyperlink ref="I193" r:id="rId324" xr:uid="{26B979C6-C31F-4F46-AF48-5E1B4B2CD254}"/>
    <hyperlink ref="I194" r:id="rId325" xr:uid="{8863F4A4-4157-4311-89C3-5D742DC67CE3}"/>
    <hyperlink ref="I195" r:id="rId326" xr:uid="{96F52CD0-22CA-4FF5-A7D6-525CA328777C}"/>
    <hyperlink ref="I196" r:id="rId327" xr:uid="{C3715A7C-BCE3-427B-B91C-E7CA11B0D1C7}"/>
    <hyperlink ref="I197" r:id="rId328" xr:uid="{EE613363-263E-4A34-B431-D64E3701043B}"/>
    <hyperlink ref="I198" r:id="rId329" xr:uid="{BF7887F5-CEAC-4445-8C3C-69FFDA0861C1}"/>
    <hyperlink ref="I199" r:id="rId330" xr:uid="{BD80158C-A9EC-4F40-86BB-01A7D3A95E05}"/>
    <hyperlink ref="I200" r:id="rId331" xr:uid="{F45736CF-8A52-42C4-9469-42B6921C31DC}"/>
    <hyperlink ref="I201" r:id="rId332" xr:uid="{168A9F2F-EBBF-43C2-B91D-A8187DCD3188}"/>
    <hyperlink ref="I202" r:id="rId333" xr:uid="{5962867C-FFCA-48D5-859C-564B4DC719F2}"/>
    <hyperlink ref="I203" r:id="rId334" xr:uid="{2CC05CC7-27EA-4F4C-BE8B-581E41977AA9}"/>
    <hyperlink ref="I204" r:id="rId335" xr:uid="{A43404AC-8D16-4861-8FA3-B3A11D68307A}"/>
    <hyperlink ref="I205" r:id="rId336" xr:uid="{BFDA3227-F838-4352-B865-AA278FE939BA}"/>
    <hyperlink ref="I206" r:id="rId337" xr:uid="{041B6800-D8B1-4E83-8836-4CFDAD1FB518}"/>
    <hyperlink ref="I207" r:id="rId338" xr:uid="{69F21E2F-8362-46C8-950E-0BA52E05E27F}"/>
    <hyperlink ref="I208" r:id="rId339" xr:uid="{0471BE97-004D-44E1-90D7-9C815FEC485E}"/>
    <hyperlink ref="I209" r:id="rId340" xr:uid="{7B86A0C1-2121-4DA4-85CC-B6994B6B829F}"/>
    <hyperlink ref="I210" r:id="rId341" xr:uid="{5A031702-FF1C-4648-B937-1C3F8ADD4FA2}"/>
    <hyperlink ref="I211" r:id="rId342" xr:uid="{F7F8D56C-C291-4B62-BA8C-C3D063D91B47}"/>
    <hyperlink ref="I212" r:id="rId343" xr:uid="{1E1FD3B8-ED5F-4288-BF39-566572673F1C}"/>
    <hyperlink ref="I213" r:id="rId344" xr:uid="{948A91F4-0B4C-4EF4-9863-5430B13B986C}"/>
    <hyperlink ref="I214" r:id="rId345" xr:uid="{F6862A63-F6CF-48FC-BBB8-DA7B07171507}"/>
    <hyperlink ref="I215" r:id="rId346" xr:uid="{19005942-DAEC-4B89-ABF3-9F2FF36BA067}"/>
    <hyperlink ref="I216" r:id="rId347" xr:uid="{328BFC68-FAF3-46EC-ABA5-0E6E90D7CD0E}"/>
    <hyperlink ref="I217" r:id="rId348" xr:uid="{6F74C5DE-7B71-4942-8FD2-89E0BBD90D03}"/>
    <hyperlink ref="I218" r:id="rId349" xr:uid="{8459171E-5AAE-405E-8213-23E047DE8676}"/>
    <hyperlink ref="I219" r:id="rId350" xr:uid="{AFA21C6A-38A6-497E-BD30-AB8B8BF5A5E0}"/>
    <hyperlink ref="I220" r:id="rId351" xr:uid="{5010979C-2C60-49F9-8C7F-AB5D692CD38C}"/>
    <hyperlink ref="I221" r:id="rId352" xr:uid="{75EA4E6B-0DE9-47DD-9C5B-7AC41A8ADE2F}"/>
    <hyperlink ref="I222" r:id="rId353" xr:uid="{B1266F2C-F9D1-403C-B245-4A9AB725D42F}"/>
    <hyperlink ref="I223" r:id="rId354" xr:uid="{E5ABEB48-F44F-4FA6-8C9C-1D2467E1AF94}"/>
    <hyperlink ref="I224" r:id="rId355" xr:uid="{34C2D817-283E-42EB-BE8A-CF72550F91F0}"/>
    <hyperlink ref="I225" r:id="rId356" xr:uid="{673A0FE1-F3D5-4F71-AD16-19ED610EC5F0}"/>
    <hyperlink ref="I226" r:id="rId357" xr:uid="{F6DF4923-7176-4BE1-A1E8-6B272E1706FE}"/>
    <hyperlink ref="I227" r:id="rId358" xr:uid="{CD874059-DAF9-4158-B20F-D1C0B5FCB5C5}"/>
    <hyperlink ref="I228" r:id="rId359" xr:uid="{FFA8A0B7-F125-4133-AFBD-482167E0DCCE}"/>
    <hyperlink ref="I229" r:id="rId360" xr:uid="{46E26C02-8550-461E-B12E-725D03AA06AA}"/>
    <hyperlink ref="I230" r:id="rId361" xr:uid="{ED69DFEB-D220-4AB0-A83A-831751312BB2}"/>
    <hyperlink ref="I231" r:id="rId362" xr:uid="{E840B936-A86B-486D-AE54-8A754CA02ACF}"/>
    <hyperlink ref="I232" r:id="rId363" xr:uid="{9A4E8108-7523-4489-A5CC-004E54FF7E27}"/>
    <hyperlink ref="I233" r:id="rId364" xr:uid="{546D9B5D-B936-46C4-AAD5-EE54F3F047D9}"/>
    <hyperlink ref="I234" r:id="rId365" xr:uid="{193091EB-264C-4BE8-ADF5-B0F670448186}"/>
    <hyperlink ref="I235" r:id="rId366" xr:uid="{F784E8C2-0885-491F-A08B-519271530CCF}"/>
    <hyperlink ref="I236" r:id="rId367" xr:uid="{39DD1B20-07B2-404E-81D0-38AEDA922105}"/>
    <hyperlink ref="I237" r:id="rId368" xr:uid="{22FB024B-1048-406B-BC9D-8E51697C90EF}"/>
    <hyperlink ref="I238" r:id="rId369" xr:uid="{7D3FDDEB-B6B5-479D-A074-DCDF9EEEA7B8}"/>
    <hyperlink ref="I239" r:id="rId370" xr:uid="{8518BDCF-D0D6-48E9-9D8D-3E270657D525}"/>
    <hyperlink ref="I240" r:id="rId371" xr:uid="{70DC142B-AEA9-48C8-B09C-AD326F3CF8BF}"/>
    <hyperlink ref="I241" r:id="rId372" xr:uid="{D8191DFA-C8CF-4144-A627-8BB3F5CC6245}"/>
    <hyperlink ref="I242" r:id="rId373" xr:uid="{35F662A3-318A-47CE-8629-AEB5D182B926}"/>
    <hyperlink ref="I243" r:id="rId374" xr:uid="{FED0D9D4-8626-4449-80A6-1AFA31B99F17}"/>
    <hyperlink ref="I244" r:id="rId375" xr:uid="{14B8A080-A321-43FF-8216-92D90A9247D9}"/>
    <hyperlink ref="I245" r:id="rId376" display="http://hospitalmestrevitalino.com.br/index.php/portal-da-transparencia/contratacoes/contratos-de-fornecedores/category/218-medlife-locacao-de-maquinas-e-equipamentos-ltda-epp?download=1181:medlife-locacao-de-maquinas-e-equipamentos-ltda-epp-1-termo-aditivado" xr:uid="{7E2EEAB2-B394-4926-A499-BEB6F85DFAFB}"/>
    <hyperlink ref="I246" r:id="rId377" display="http://hospitalmestrevitalino.com.br/index.php/portal-da-transparencia/contratacoes/contratos-de-fornecedores/category/218-medlife-locacao-de-maquinas-e-equipamentos-ltda-epp?download=1182:medlife-locacao-de-maquinas-e-equipamentos-ltda-epp-2-termo-aditivado" xr:uid="{B740054B-A773-4A0D-A7B7-D99CD5C5B53A}"/>
    <hyperlink ref="I247" r:id="rId378" display="http://hospitalmestrevitalino.com.br/index.php/portal-da-transparencia/contratacoes/contratos-de-fornecedores/category/218-medlife-locacao-de-maquinas-e-equipamentos-ltda-epp?download=2068:medlife-locacao-de-maquinas-e-equipamentos-ltda-epp-3-termo-aditivo" xr:uid="{B796698F-21C9-4029-A33D-2FFB9439ABB9}"/>
    <hyperlink ref="I248" r:id="rId379" display="http://hospitalmestrevitalino.com.br/index.php/portal-da-transparencia/contratacoes/contratos-de-fornecedores/category/218-medlife-locacao-de-maquinas-e-equipamentos-ltda-epp?download=2069:medlife-locacao-de-maquinas-e-equipamentos-ltda-epp-4-termo-aditivo" xr:uid="{98825A6F-FE21-4E84-9776-CBC6AC39D11F}"/>
    <hyperlink ref="I249" r:id="rId380" display="http://hospitalmestrevitalino.com.br/index.php/portal-da-transparencia/contratacoes/contratos-de-fornecedores/category/218-medlife-locacao-de-maquinas-e-equipamentos-ltda-epp?download=2070:medlife-locacao-de-maquinas-e-equipamentos-ltda-epp-5-termo-aditivo" xr:uid="{7F4EDCB0-9D34-4406-AB76-28AD3CAFFC54}"/>
    <hyperlink ref="I250" r:id="rId381" xr:uid="{77C39EC5-41B6-457D-9B59-4B94852C6BA1}"/>
    <hyperlink ref="I251" r:id="rId382" xr:uid="{ECEC97EE-0C63-4818-A808-765D65AF3F74}"/>
    <hyperlink ref="I252" r:id="rId383" xr:uid="{F956C4B6-C450-49D5-B9D9-73EE3D65AAA5}"/>
    <hyperlink ref="I253" r:id="rId384" xr:uid="{E6F956CF-8A01-4203-B1BC-E975F0D0FD6F}"/>
    <hyperlink ref="I254" r:id="rId385" xr:uid="{64B3BECC-EEFB-4D87-979C-65CCA2947AC4}"/>
    <hyperlink ref="I255" r:id="rId386" xr:uid="{0FB27F90-5A21-4740-BC69-DE5AE1F6D0F7}"/>
    <hyperlink ref="I256" r:id="rId387" xr:uid="{CC98293D-25E2-4429-9AC2-EBDB75E348EF}"/>
    <hyperlink ref="I257" r:id="rId388" xr:uid="{91870BC9-2AD3-4287-9EB4-0CCD00E683B2}"/>
    <hyperlink ref="I258" r:id="rId389" xr:uid="{B1C4B24C-0F60-4928-B49D-FD2A2D9B8C24}"/>
    <hyperlink ref="I259" r:id="rId390" xr:uid="{A9C8B3DD-BFC2-4861-BD42-E57BAE6CEE0E}"/>
    <hyperlink ref="I260" r:id="rId391" xr:uid="{6636FC55-71B5-4F9E-9892-2E241BDD5686}"/>
    <hyperlink ref="I261" r:id="rId392" xr:uid="{6985F0AB-086B-4C11-9B2F-9EE67840F575}"/>
    <hyperlink ref="I394" r:id="rId393" xr:uid="{5CF59FAA-F373-4C94-9203-18BCACE668B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9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2024-07-25T20:39:29Z</dcterms:created>
  <dcterms:modified xsi:type="dcterms:W3CDTF">2024-07-25T20:39:47Z</dcterms:modified>
</cp:coreProperties>
</file>