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6 JUNHO\01 HMV\TCE\PRESTAÇÃO\CSV\"/>
    </mc:Choice>
  </mc:AlternateContent>
  <xr:revisionPtr revIDLastSave="0" documentId="8_{08DFBEBD-3A34-40AF-92FE-7C0E0DC043A8}" xr6:coauthVersionLast="47" xr6:coauthVersionMax="47" xr10:uidLastSave="{00000000-0000-0000-0000-000000000000}"/>
  <bookViews>
    <workbookView xWindow="-120" yWindow="-120" windowWidth="29040" windowHeight="15840" xr2:uid="{8FB640E7-04E3-463E-AED8-A4A38AC1C7AE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<sst xmlns="http://schemas.openxmlformats.org/spreadsheetml/2006/main" count="8" uniqueCount="8">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</sst>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6%20JUNHO/01%20HMV/PCF%20EM%20EXCEL%20HMV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)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B10">
            <v>10583920000800</v>
          </cell>
          <cell r="C10" t="str">
            <v>HOSPITAL MESTRE VITALINO</v>
          </cell>
          <cell r="F10" t="str">
            <v>2024NE008925</v>
          </cell>
          <cell r="G10">
            <v>45414</v>
          </cell>
          <cell r="H10">
            <v>173297.27</v>
          </cell>
          <cell r="I10" t="str">
            <v>2024OB030676</v>
          </cell>
          <cell r="J10">
            <v>45446</v>
          </cell>
          <cell r="N10">
            <v>37673.32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2024NE008012</v>
          </cell>
          <cell r="G11">
            <v>45414</v>
          </cell>
          <cell r="H11">
            <v>24233086.859999999</v>
          </cell>
          <cell r="I11" t="str">
            <v>2024OB030861</v>
          </cell>
          <cell r="J11">
            <v>45448</v>
          </cell>
          <cell r="N11">
            <v>2376576</v>
          </cell>
        </row>
        <row r="12">
          <cell r="B12">
            <v>10583920000800</v>
          </cell>
          <cell r="C12" t="str">
            <v>HOSPITAL MESTRE VITALINO</v>
          </cell>
          <cell r="F12" t="str">
            <v>2024NE008011</v>
          </cell>
          <cell r="G12">
            <v>45414</v>
          </cell>
          <cell r="H12">
            <v>58907131.439999998</v>
          </cell>
          <cell r="I12" t="str">
            <v>2024OB031175</v>
          </cell>
          <cell r="J12">
            <v>45450</v>
          </cell>
          <cell r="N12">
            <v>14726782.859999999</v>
          </cell>
        </row>
        <row r="13">
          <cell r="B13" t="str">
            <v/>
          </cell>
        </row>
        <row r="14">
          <cell r="B14">
            <v>10583920000800</v>
          </cell>
          <cell r="C14" t="str">
            <v>HOSPITAL MESTRE VITALINO</v>
          </cell>
          <cell r="F14" t="str">
            <v>2024NE009888</v>
          </cell>
          <cell r="G14">
            <v>45442</v>
          </cell>
          <cell r="H14">
            <v>3327212.53</v>
          </cell>
          <cell r="I14" t="str">
            <v>2024OB037524</v>
          </cell>
          <cell r="J14">
            <v>45460</v>
          </cell>
          <cell r="N14">
            <v>1682541.13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73212-A9BA-465E-B166-0FFA679FECE1}">
  <sheetPr>
    <tabColor rgb="FF92D050"/>
  </sheetPr>
  <dimension ref="A1:H991"/>
  <sheetViews>
    <sheetView showGridLines="0" tabSelected="1" zoomScale="90" zoomScaleNormal="90" workbookViewId="0">
      <selection activeCell="F27" sqref="F27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2024NE008925</v>
      </c>
      <c r="D2" s="4">
        <f>IF('[1]TCE - ANEXO V - REC. Preencher'!G10="","",'[1]TCE - ANEXO V - REC. Preencher'!G10)</f>
        <v>45414</v>
      </c>
      <c r="E2" s="5">
        <f>'[1]TCE - ANEXO V - REC. Preencher'!H10</f>
        <v>173297.27</v>
      </c>
      <c r="F2" s="3" t="str">
        <f>'[1]TCE - ANEXO V - REC. Preencher'!I10</f>
        <v>2024OB030676</v>
      </c>
      <c r="G2" s="4">
        <f>IF('[1]TCE - ANEXO V - REC. Preencher'!J10="","",'[1]TCE - ANEXO V - REC. Preencher'!J10)</f>
        <v>45446</v>
      </c>
      <c r="H2" s="5">
        <f>'[1]TCE - ANEXO V - REC. Preencher'!N10</f>
        <v>37673.32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</v>
      </c>
      <c r="C3" s="3" t="str">
        <f>'[1]TCE - ANEXO V - REC. Preencher'!F11</f>
        <v>2024NE008012</v>
      </c>
      <c r="D3" s="4">
        <f>IF('[1]TCE - ANEXO V - REC. Preencher'!G11="","",'[1]TCE - ANEXO V - REC. Preencher'!G11)</f>
        <v>45414</v>
      </c>
      <c r="E3" s="5">
        <f>'[1]TCE - ANEXO V - REC. Preencher'!H11</f>
        <v>24233086.859999999</v>
      </c>
      <c r="F3" s="3" t="str">
        <f>'[1]TCE - ANEXO V - REC. Preencher'!I11</f>
        <v>2024OB030861</v>
      </c>
      <c r="G3" s="4">
        <f>IF('[1]TCE - ANEXO V - REC. Preencher'!J11="","",'[1]TCE - ANEXO V - REC. Preencher'!J11)</f>
        <v>45448</v>
      </c>
      <c r="H3" s="5">
        <f>'[1]TCE - ANEXO V - REC. Preencher'!N11</f>
        <v>2376576</v>
      </c>
    </row>
    <row r="4" spans="1:8" ht="24" customHeight="1" x14ac:dyDescent="0.2">
      <c r="A4" s="2">
        <f>'[1]TCE - ANEXO V - REC. Preencher'!B12</f>
        <v>10583920000800</v>
      </c>
      <c r="B4" s="3" t="str">
        <f>'[1]TCE - ANEXO V - REC. Preencher'!C12</f>
        <v>HOSPITAL MESTRE VITALINO</v>
      </c>
      <c r="C4" s="3" t="str">
        <f>'[1]TCE - ANEXO V - REC. Preencher'!F12</f>
        <v>2024NE008011</v>
      </c>
      <c r="D4" s="4">
        <f>IF('[1]TCE - ANEXO V - REC. Preencher'!G12="","",'[1]TCE - ANEXO V - REC. Preencher'!G12)</f>
        <v>45414</v>
      </c>
      <c r="E4" s="5">
        <f>'[1]TCE - ANEXO V - REC. Preencher'!H12</f>
        <v>58907131.439999998</v>
      </c>
      <c r="F4" s="3" t="str">
        <f>'[1]TCE - ANEXO V - REC. Preencher'!I12</f>
        <v>2024OB031175</v>
      </c>
      <c r="G4" s="4">
        <f>IF('[1]TCE - ANEXO V - REC. Preencher'!J12="","",'[1]TCE - ANEXO V - REC. Preencher'!J12)</f>
        <v>45450</v>
      </c>
      <c r="H4" s="5">
        <f>'[1]TCE - ANEXO V - REC. Preencher'!N12</f>
        <v>14726782.859999999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>
        <f>'[1]TCE - ANEXO V - REC. Preencher'!B14</f>
        <v>10583920000800</v>
      </c>
      <c r="B6" s="3" t="str">
        <f>'[1]TCE - ANEXO V - REC. Preencher'!C14</f>
        <v>HOSPITAL MESTRE VITALINO</v>
      </c>
      <c r="C6" s="3" t="str">
        <f>'[1]TCE - ANEXO V - REC. Preencher'!F14</f>
        <v>2024NE009888</v>
      </c>
      <c r="D6" s="4">
        <f>IF('[1]TCE - ANEXO V - REC. Preencher'!G14="","",'[1]TCE - ANEXO V - REC. Preencher'!G14)</f>
        <v>45442</v>
      </c>
      <c r="E6" s="5">
        <f>'[1]TCE - ANEXO V - REC. Preencher'!H14</f>
        <v>3327212.53</v>
      </c>
      <c r="F6" s="3" t="str">
        <f>'[1]TCE - ANEXO V - REC. Preencher'!I14</f>
        <v>2024OB037524</v>
      </c>
      <c r="G6" s="4">
        <f>IF('[1]TCE - ANEXO V - REC. Preencher'!J14="","",'[1]TCE - ANEXO V - REC. Preencher'!J14)</f>
        <v>45460</v>
      </c>
      <c r="H6" s="5">
        <f>'[1]TCE - ANEXO V - REC. Preencher'!N14</f>
        <v>1682541.13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2024-07-25T20:35:27Z</dcterms:created>
  <dcterms:modified xsi:type="dcterms:W3CDTF">2024-07-25T20:35:48Z</dcterms:modified>
</cp:coreProperties>
</file>