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4\05.2024 MAIO\0. TCE\14.3 Arquivo Zip EXCEL Publicação - 2023_12\"/>
    </mc:Choice>
  </mc:AlternateContent>
  <xr:revisionPtr revIDLastSave="0" documentId="8_{95039776-4C15-41F3-A915-129FCA222550}" xr6:coauthVersionLast="47" xr6:coauthVersionMax="47" xr10:uidLastSave="{00000000-0000-0000-0000-000000000000}"/>
  <bookViews>
    <workbookView xWindow="-120" yWindow="-120" windowWidth="20730" windowHeight="11160" xr2:uid="{E5B3D475-C3C2-4DB2-B944-C5ACD45D9AD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AB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B4955" i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M4933" i="1" s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B4822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AB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B4694" i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B4677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B4645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B4629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B4613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AB4417" i="1" s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AB4226" i="1" s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AB4225" i="1" s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B4217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B4201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B4193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B4185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B4177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B4169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AB4154" i="1" s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AB4146" i="1" s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AB4130" i="1" s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O4115" i="1"/>
  <c r="N4115" i="1"/>
  <c r="P4115" i="1" s="1"/>
  <c r="L4115" i="1"/>
  <c r="K4115" i="1"/>
  <c r="M4115" i="1" s="1"/>
  <c r="J4115" i="1"/>
  <c r="AB4115" i="1" s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S4092" i="1"/>
  <c r="R4092" i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P4077" i="1" s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M2800" i="1" s="1"/>
  <c r="J2800" i="1"/>
  <c r="AB2800" i="1" s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M2768" i="1" s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AB2382" i="1" s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AB2372" i="1" s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AB1839" i="1" s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AB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AB1823" i="1" s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AB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AB1807" i="1" s="1"/>
  <c r="H1807" i="1"/>
  <c r="G1807" i="1"/>
  <c r="F1807" i="1"/>
  <c r="E1807" i="1"/>
  <c r="D1807" i="1"/>
  <c r="B1807" i="1"/>
  <c r="A1807" i="1"/>
  <c r="AB1806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AB1791" i="1" s="1"/>
  <c r="H1791" i="1"/>
  <c r="G1791" i="1"/>
  <c r="F1791" i="1"/>
  <c r="E1791" i="1"/>
  <c r="D1791" i="1"/>
  <c r="B1791" i="1"/>
  <c r="A1791" i="1"/>
  <c r="AB1790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AB1775" i="1" s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AB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AB1765" i="1" s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AB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AB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B1746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AB1733" i="1" s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AB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B1714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AB1701" i="1" s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AB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B1682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AB1669" i="1" s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AB1653" i="1" s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AB1650" i="1" s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AB1637" i="1" s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AB1625" i="1" s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AB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AB1218" i="1" s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AB1186" i="1" s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AB1154" i="1" s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AB1122" i="1" s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AB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AB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AB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AB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AB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AB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AB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AB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AB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AB701" i="1" s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AB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AB685" i="1" s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AB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AB667" i="1" s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AB651" i="1" s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AB635" i="1" s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89" i="1" l="1"/>
  <c r="AB679" i="1"/>
  <c r="AB3" i="1"/>
  <c r="AB5" i="1"/>
  <c r="AB7" i="1"/>
  <c r="AB11" i="1"/>
  <c r="AB13" i="1"/>
  <c r="AB15" i="1"/>
  <c r="AB17" i="1"/>
  <c r="AB19" i="1"/>
  <c r="AB25" i="1"/>
  <c r="AB35" i="1"/>
  <c r="AB37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3" i="1"/>
  <c r="AB75" i="1"/>
  <c r="AB85" i="1"/>
  <c r="AB87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30" i="1"/>
  <c r="AB237" i="1"/>
  <c r="AB239" i="1"/>
  <c r="AB246" i="1"/>
  <c r="AB253" i="1"/>
  <c r="AB255" i="1"/>
  <c r="AB262" i="1"/>
  <c r="AB269" i="1"/>
  <c r="AB271" i="1"/>
  <c r="AB278" i="1"/>
  <c r="AB285" i="1"/>
  <c r="AB287" i="1"/>
  <c r="AB294" i="1"/>
  <c r="AB301" i="1"/>
  <c r="AB303" i="1"/>
  <c r="AB310" i="1"/>
  <c r="AB317" i="1"/>
  <c r="AB319" i="1"/>
  <c r="AB326" i="1"/>
  <c r="AB333" i="1"/>
  <c r="AB335" i="1"/>
  <c r="AB342" i="1"/>
  <c r="AB349" i="1"/>
  <c r="AB351" i="1"/>
  <c r="AB358" i="1"/>
  <c r="AB365" i="1"/>
  <c r="AB367" i="1"/>
  <c r="AB374" i="1"/>
  <c r="AB381" i="1"/>
  <c r="AB383" i="1"/>
  <c r="AB390" i="1"/>
  <c r="AB397" i="1"/>
  <c r="AB399" i="1"/>
  <c r="AB406" i="1"/>
  <c r="AB413" i="1"/>
  <c r="AB415" i="1"/>
  <c r="AB422" i="1"/>
  <c r="AB429" i="1"/>
  <c r="AB431" i="1"/>
  <c r="AB438" i="1"/>
  <c r="AB445" i="1"/>
  <c r="AB447" i="1"/>
  <c r="AB454" i="1"/>
  <c r="AB461" i="1"/>
  <c r="AB463" i="1"/>
  <c r="AB470" i="1"/>
  <c r="AB477" i="1"/>
  <c r="AB479" i="1"/>
  <c r="AB486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6" i="1"/>
  <c r="AB619" i="1"/>
  <c r="AB621" i="1"/>
  <c r="AB628" i="1"/>
  <c r="AB653" i="1"/>
  <c r="AB9" i="1"/>
  <c r="AB21" i="1"/>
  <c r="AB23" i="1"/>
  <c r="AB27" i="1"/>
  <c r="AB29" i="1"/>
  <c r="AB31" i="1"/>
  <c r="AB33" i="1"/>
  <c r="AB39" i="1"/>
  <c r="AB41" i="1"/>
  <c r="AB71" i="1"/>
  <c r="AB77" i="1"/>
  <c r="AB79" i="1"/>
  <c r="AB81" i="1"/>
  <c r="AB83" i="1"/>
  <c r="AB89" i="1"/>
  <c r="AB91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663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603" i="1"/>
  <c r="AB605" i="1"/>
  <c r="AB612" i="1"/>
  <c r="AB613" i="1"/>
  <c r="AB637" i="1"/>
  <c r="AB645" i="1"/>
  <c r="AB705" i="1"/>
  <c r="Z592" i="1"/>
  <c r="AB592" i="1" s="1"/>
  <c r="AB594" i="1"/>
  <c r="M595" i="1"/>
  <c r="AB595" i="1" s="1"/>
  <c r="S597" i="1"/>
  <c r="AB597" i="1" s="1"/>
  <c r="P602" i="1"/>
  <c r="V604" i="1"/>
  <c r="AB604" i="1" s="1"/>
  <c r="Z608" i="1"/>
  <c r="AB608" i="1" s="1"/>
  <c r="AB610" i="1"/>
  <c r="M611" i="1"/>
  <c r="AB611" i="1" s="1"/>
  <c r="S613" i="1"/>
  <c r="P618" i="1"/>
  <c r="V620" i="1"/>
  <c r="AB620" i="1" s="1"/>
  <c r="Z624" i="1"/>
  <c r="AB624" i="1" s="1"/>
  <c r="AB626" i="1"/>
  <c r="M627" i="1"/>
  <c r="AB627" i="1" s="1"/>
  <c r="S629" i="1"/>
  <c r="AB629" i="1" s="1"/>
  <c r="P634" i="1"/>
  <c r="V636" i="1"/>
  <c r="AB636" i="1" s="1"/>
  <c r="Z640" i="1"/>
  <c r="AB640" i="1" s="1"/>
  <c r="AB642" i="1"/>
  <c r="M643" i="1"/>
  <c r="AB643" i="1" s="1"/>
  <c r="S645" i="1"/>
  <c r="P650" i="1"/>
  <c r="V652" i="1"/>
  <c r="AB652" i="1" s="1"/>
  <c r="Z656" i="1"/>
  <c r="AB656" i="1" s="1"/>
  <c r="AB658" i="1"/>
  <c r="M659" i="1"/>
  <c r="AB659" i="1" s="1"/>
  <c r="S661" i="1"/>
  <c r="AB661" i="1" s="1"/>
  <c r="P666" i="1"/>
  <c r="V668" i="1"/>
  <c r="AB668" i="1" s="1"/>
  <c r="Z672" i="1"/>
  <c r="AB672" i="1" s="1"/>
  <c r="AB674" i="1"/>
  <c r="M675" i="1"/>
  <c r="AB675" i="1" s="1"/>
  <c r="S677" i="1"/>
  <c r="AB677" i="1" s="1"/>
  <c r="P682" i="1"/>
  <c r="P687" i="1"/>
  <c r="Z689" i="1"/>
  <c r="AB689" i="1" s="1"/>
  <c r="M692" i="1"/>
  <c r="AB692" i="1" s="1"/>
  <c r="V693" i="1"/>
  <c r="AB693" i="1" s="1"/>
  <c r="S698" i="1"/>
  <c r="AB698" i="1" s="1"/>
  <c r="AB699" i="1"/>
  <c r="P703" i="1"/>
  <c r="Z705" i="1"/>
  <c r="M708" i="1"/>
  <c r="AB708" i="1" s="1"/>
  <c r="V709" i="1"/>
  <c r="AB709" i="1" s="1"/>
  <c r="AB714" i="1"/>
  <c r="S714" i="1"/>
  <c r="P715" i="1"/>
  <c r="Z717" i="1"/>
  <c r="AB719" i="1"/>
  <c r="M728" i="1"/>
  <c r="AB728" i="1" s="1"/>
  <c r="V729" i="1"/>
  <c r="AB730" i="1"/>
  <c r="S730" i="1"/>
  <c r="P731" i="1"/>
  <c r="Z733" i="1"/>
  <c r="AB735" i="1"/>
  <c r="M744" i="1"/>
  <c r="AB744" i="1" s="1"/>
  <c r="V745" i="1"/>
  <c r="AB746" i="1"/>
  <c r="S746" i="1"/>
  <c r="P747" i="1"/>
  <c r="Z749" i="1"/>
  <c r="AB751" i="1"/>
  <c r="M760" i="1"/>
  <c r="AB760" i="1" s="1"/>
  <c r="V761" i="1"/>
  <c r="AB762" i="1"/>
  <c r="S762" i="1"/>
  <c r="P763" i="1"/>
  <c r="Z765" i="1"/>
  <c r="AB767" i="1"/>
  <c r="M776" i="1"/>
  <c r="AB776" i="1" s="1"/>
  <c r="V777" i="1"/>
  <c r="AB778" i="1"/>
  <c r="S778" i="1"/>
  <c r="P779" i="1"/>
  <c r="Z781" i="1"/>
  <c r="AB783" i="1"/>
  <c r="M792" i="1"/>
  <c r="AB792" i="1" s="1"/>
  <c r="V793" i="1"/>
  <c r="AB794" i="1"/>
  <c r="S794" i="1"/>
  <c r="P795" i="1"/>
  <c r="Z797" i="1"/>
  <c r="AB799" i="1"/>
  <c r="M808" i="1"/>
  <c r="AB808" i="1" s="1"/>
  <c r="V809" i="1"/>
  <c r="AB810" i="1"/>
  <c r="S810" i="1"/>
  <c r="P811" i="1"/>
  <c r="Z813" i="1"/>
  <c r="AB815" i="1"/>
  <c r="M824" i="1"/>
  <c r="AB824" i="1" s="1"/>
  <c r="V825" i="1"/>
  <c r="AB826" i="1"/>
  <c r="S826" i="1"/>
  <c r="P827" i="1"/>
  <c r="Z829" i="1"/>
  <c r="AB831" i="1"/>
  <c r="M840" i="1"/>
  <c r="AB840" i="1" s="1"/>
  <c r="V841" i="1"/>
  <c r="AB842" i="1"/>
  <c r="S842" i="1"/>
  <c r="P843" i="1"/>
  <c r="Z845" i="1"/>
  <c r="AB847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150" i="1"/>
  <c r="AB1182" i="1"/>
  <c r="AB1214" i="1"/>
  <c r="AB1262" i="1"/>
  <c r="AB695" i="1"/>
  <c r="AB711" i="1"/>
  <c r="AB1092" i="1"/>
  <c r="AB1124" i="1"/>
  <c r="AB1156" i="1"/>
  <c r="AB1188" i="1"/>
  <c r="AB1220" i="1"/>
  <c r="AB1236" i="1"/>
  <c r="AB602" i="1"/>
  <c r="AB618" i="1"/>
  <c r="AB634" i="1"/>
  <c r="AB650" i="1"/>
  <c r="AB666" i="1"/>
  <c r="AB682" i="1"/>
  <c r="AB690" i="1"/>
  <c r="AB706" i="1"/>
  <c r="AB717" i="1"/>
  <c r="AB722" i="1"/>
  <c r="AB733" i="1"/>
  <c r="AB738" i="1"/>
  <c r="AB749" i="1"/>
  <c r="AB754" i="1"/>
  <c r="AB765" i="1"/>
  <c r="AB770" i="1"/>
  <c r="AB781" i="1"/>
  <c r="AB786" i="1"/>
  <c r="AB797" i="1"/>
  <c r="AB802" i="1"/>
  <c r="AB813" i="1"/>
  <c r="AB818" i="1"/>
  <c r="AB829" i="1"/>
  <c r="AB834" i="1"/>
  <c r="AB845" i="1"/>
  <c r="AB850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590" i="1"/>
  <c r="M591" i="1"/>
  <c r="AB591" i="1" s="1"/>
  <c r="S593" i="1"/>
  <c r="AB593" i="1" s="1"/>
  <c r="P598" i="1"/>
  <c r="AB598" i="1" s="1"/>
  <c r="V600" i="1"/>
  <c r="AB600" i="1" s="1"/>
  <c r="Z604" i="1"/>
  <c r="AB606" i="1"/>
  <c r="M607" i="1"/>
  <c r="AB607" i="1" s="1"/>
  <c r="S609" i="1"/>
  <c r="AB609" i="1" s="1"/>
  <c r="P614" i="1"/>
  <c r="AB614" i="1" s="1"/>
  <c r="V616" i="1"/>
  <c r="AB616" i="1" s="1"/>
  <c r="Z620" i="1"/>
  <c r="AB622" i="1"/>
  <c r="M623" i="1"/>
  <c r="AB623" i="1" s="1"/>
  <c r="S625" i="1"/>
  <c r="AB625" i="1" s="1"/>
  <c r="P630" i="1"/>
  <c r="AB630" i="1" s="1"/>
  <c r="V632" i="1"/>
  <c r="AB632" i="1" s="1"/>
  <c r="Z636" i="1"/>
  <c r="AB638" i="1"/>
  <c r="M639" i="1"/>
  <c r="AB639" i="1" s="1"/>
  <c r="S641" i="1"/>
  <c r="AB641" i="1" s="1"/>
  <c r="P646" i="1"/>
  <c r="AB646" i="1" s="1"/>
  <c r="V648" i="1"/>
  <c r="AB648" i="1" s="1"/>
  <c r="Z652" i="1"/>
  <c r="AB654" i="1"/>
  <c r="M655" i="1"/>
  <c r="AB655" i="1" s="1"/>
  <c r="S657" i="1"/>
  <c r="AB657" i="1" s="1"/>
  <c r="P662" i="1"/>
  <c r="AB662" i="1" s="1"/>
  <c r="V664" i="1"/>
  <c r="AB664" i="1" s="1"/>
  <c r="Z668" i="1"/>
  <c r="AB670" i="1"/>
  <c r="M671" i="1"/>
  <c r="AB671" i="1" s="1"/>
  <c r="S673" i="1"/>
  <c r="AB673" i="1" s="1"/>
  <c r="P678" i="1"/>
  <c r="AB678" i="1" s="1"/>
  <c r="V680" i="1"/>
  <c r="AB680" i="1" s="1"/>
  <c r="AB683" i="1"/>
  <c r="S686" i="1"/>
  <c r="AB686" i="1" s="1"/>
  <c r="AB687" i="1"/>
  <c r="P691" i="1"/>
  <c r="AB691" i="1" s="1"/>
  <c r="Z693" i="1"/>
  <c r="M696" i="1"/>
  <c r="AB696" i="1" s="1"/>
  <c r="V697" i="1"/>
  <c r="AB697" i="1" s="1"/>
  <c r="AB702" i="1"/>
  <c r="S702" i="1"/>
  <c r="AB703" i="1"/>
  <c r="P707" i="1"/>
  <c r="AB707" i="1" s="1"/>
  <c r="Z709" i="1"/>
  <c r="M712" i="1"/>
  <c r="AB712" i="1" s="1"/>
  <c r="V713" i="1"/>
  <c r="AB713" i="1" s="1"/>
  <c r="AB715" i="1"/>
  <c r="AB721" i="1"/>
  <c r="M724" i="1"/>
  <c r="AB724" i="1" s="1"/>
  <c r="V725" i="1"/>
  <c r="AB725" i="1" s="1"/>
  <c r="S726" i="1"/>
  <c r="AB726" i="1" s="1"/>
  <c r="P727" i="1"/>
  <c r="AB727" i="1" s="1"/>
  <c r="Z729" i="1"/>
  <c r="AB729" i="1" s="1"/>
  <c r="AB731" i="1"/>
  <c r="AB737" i="1"/>
  <c r="M740" i="1"/>
  <c r="AB740" i="1" s="1"/>
  <c r="V741" i="1"/>
  <c r="AB741" i="1" s="1"/>
  <c r="S742" i="1"/>
  <c r="AB742" i="1" s="1"/>
  <c r="P743" i="1"/>
  <c r="AB743" i="1" s="1"/>
  <c r="Z745" i="1"/>
  <c r="AB745" i="1" s="1"/>
  <c r="AB747" i="1"/>
  <c r="AB753" i="1"/>
  <c r="M756" i="1"/>
  <c r="AB756" i="1" s="1"/>
  <c r="V757" i="1"/>
  <c r="AB757" i="1" s="1"/>
  <c r="S758" i="1"/>
  <c r="AB758" i="1" s="1"/>
  <c r="P759" i="1"/>
  <c r="AB759" i="1" s="1"/>
  <c r="Z761" i="1"/>
  <c r="AB761" i="1" s="1"/>
  <c r="AB763" i="1"/>
  <c r="AB769" i="1"/>
  <c r="M772" i="1"/>
  <c r="AB772" i="1" s="1"/>
  <c r="V773" i="1"/>
  <c r="AB773" i="1" s="1"/>
  <c r="S774" i="1"/>
  <c r="AB774" i="1" s="1"/>
  <c r="P775" i="1"/>
  <c r="AB775" i="1" s="1"/>
  <c r="Z777" i="1"/>
  <c r="AB777" i="1" s="1"/>
  <c r="AB779" i="1"/>
  <c r="AB785" i="1"/>
  <c r="M788" i="1"/>
  <c r="AB788" i="1" s="1"/>
  <c r="V789" i="1"/>
  <c r="AB789" i="1" s="1"/>
  <c r="S790" i="1"/>
  <c r="AB790" i="1" s="1"/>
  <c r="P791" i="1"/>
  <c r="AB791" i="1" s="1"/>
  <c r="Z793" i="1"/>
  <c r="AB793" i="1" s="1"/>
  <c r="AB795" i="1"/>
  <c r="AB801" i="1"/>
  <c r="M804" i="1"/>
  <c r="AB804" i="1" s="1"/>
  <c r="V805" i="1"/>
  <c r="AB805" i="1" s="1"/>
  <c r="S806" i="1"/>
  <c r="AB806" i="1" s="1"/>
  <c r="P807" i="1"/>
  <c r="AB807" i="1" s="1"/>
  <c r="Z809" i="1"/>
  <c r="AB809" i="1" s="1"/>
  <c r="AB811" i="1"/>
  <c r="AB817" i="1"/>
  <c r="M820" i="1"/>
  <c r="AB820" i="1" s="1"/>
  <c r="V821" i="1"/>
  <c r="AB821" i="1" s="1"/>
  <c r="S822" i="1"/>
  <c r="AB822" i="1" s="1"/>
  <c r="P823" i="1"/>
  <c r="AB823" i="1" s="1"/>
  <c r="Z825" i="1"/>
  <c r="AB825" i="1" s="1"/>
  <c r="AB827" i="1"/>
  <c r="AB833" i="1"/>
  <c r="M836" i="1"/>
  <c r="AB836" i="1" s="1"/>
  <c r="V837" i="1"/>
  <c r="AB837" i="1" s="1"/>
  <c r="S838" i="1"/>
  <c r="AB838" i="1" s="1"/>
  <c r="P839" i="1"/>
  <c r="AB839" i="1" s="1"/>
  <c r="Z841" i="1"/>
  <c r="AB841" i="1" s="1"/>
  <c r="AB843" i="1"/>
  <c r="AB849" i="1"/>
  <c r="M852" i="1"/>
  <c r="AB852" i="1" s="1"/>
  <c r="V853" i="1"/>
  <c r="AB853" i="1" s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106" i="1"/>
  <c r="AB1108" i="1"/>
  <c r="AB1114" i="1"/>
  <c r="AB1115" i="1"/>
  <c r="AB1138" i="1"/>
  <c r="AB1140" i="1"/>
  <c r="AB1146" i="1"/>
  <c r="AB1147" i="1"/>
  <c r="AB1170" i="1"/>
  <c r="AB1172" i="1"/>
  <c r="AB1178" i="1"/>
  <c r="AB1179" i="1"/>
  <c r="AB1202" i="1"/>
  <c r="AB1204" i="1"/>
  <c r="AB1210" i="1"/>
  <c r="AB1211" i="1"/>
  <c r="AB1246" i="1"/>
  <c r="AB1255" i="1"/>
  <c r="AB1274" i="1"/>
  <c r="Z1095" i="1"/>
  <c r="AB1095" i="1" s="1"/>
  <c r="AB1097" i="1"/>
  <c r="M1098" i="1"/>
  <c r="AB1098" i="1" s="1"/>
  <c r="S1100" i="1"/>
  <c r="AB1100" i="1" s="1"/>
  <c r="P1105" i="1"/>
  <c r="V1107" i="1"/>
  <c r="AB1107" i="1" s="1"/>
  <c r="Z1111" i="1"/>
  <c r="AB1111" i="1" s="1"/>
  <c r="AB1113" i="1"/>
  <c r="M1114" i="1"/>
  <c r="S1116" i="1"/>
  <c r="AB1116" i="1" s="1"/>
  <c r="P1121" i="1"/>
  <c r="V1123" i="1"/>
  <c r="AB1123" i="1" s="1"/>
  <c r="Z1127" i="1"/>
  <c r="AB1127" i="1" s="1"/>
  <c r="AB1129" i="1"/>
  <c r="M1130" i="1"/>
  <c r="AB1130" i="1" s="1"/>
  <c r="S1132" i="1"/>
  <c r="AB1132" i="1" s="1"/>
  <c r="P1137" i="1"/>
  <c r="V1139" i="1"/>
  <c r="AB1139" i="1" s="1"/>
  <c r="Z1143" i="1"/>
  <c r="AB1143" i="1" s="1"/>
  <c r="AB1145" i="1"/>
  <c r="M1146" i="1"/>
  <c r="S1148" i="1"/>
  <c r="AB1148" i="1" s="1"/>
  <c r="P1153" i="1"/>
  <c r="V1155" i="1"/>
  <c r="AB1155" i="1" s="1"/>
  <c r="Z1159" i="1"/>
  <c r="AB1159" i="1" s="1"/>
  <c r="AB1161" i="1"/>
  <c r="M1162" i="1"/>
  <c r="AB1162" i="1" s="1"/>
  <c r="S1164" i="1"/>
  <c r="AB1164" i="1" s="1"/>
  <c r="P1169" i="1"/>
  <c r="V1171" i="1"/>
  <c r="AB1171" i="1" s="1"/>
  <c r="Z1175" i="1"/>
  <c r="AB1175" i="1" s="1"/>
  <c r="AB1177" i="1"/>
  <c r="M1178" i="1"/>
  <c r="S1180" i="1"/>
  <c r="AB1180" i="1" s="1"/>
  <c r="P1185" i="1"/>
  <c r="V1187" i="1"/>
  <c r="AB1187" i="1" s="1"/>
  <c r="Z1191" i="1"/>
  <c r="AB1191" i="1" s="1"/>
  <c r="AB1193" i="1"/>
  <c r="M1194" i="1"/>
  <c r="AB1194" i="1" s="1"/>
  <c r="S1196" i="1"/>
  <c r="AB1196" i="1" s="1"/>
  <c r="P1201" i="1"/>
  <c r="V1203" i="1"/>
  <c r="AB1203" i="1" s="1"/>
  <c r="Z1207" i="1"/>
  <c r="AB1207" i="1" s="1"/>
  <c r="AB1209" i="1"/>
  <c r="M1210" i="1"/>
  <c r="S1212" i="1"/>
  <c r="AB1212" i="1" s="1"/>
  <c r="P1217" i="1"/>
  <c r="V1219" i="1"/>
  <c r="AB1219" i="1" s="1"/>
  <c r="Z1223" i="1"/>
  <c r="AB1223" i="1" s="1"/>
  <c r="AB1225" i="1"/>
  <c r="M1226" i="1"/>
  <c r="AB1226" i="1" s="1"/>
  <c r="S1228" i="1"/>
  <c r="AB1228" i="1" s="1"/>
  <c r="P1233" i="1"/>
  <c r="V1235" i="1"/>
  <c r="AB1235" i="1" s="1"/>
  <c r="Z1239" i="1"/>
  <c r="AB1239" i="1" s="1"/>
  <c r="M1242" i="1"/>
  <c r="AB1242" i="1" s="1"/>
  <c r="S1244" i="1"/>
  <c r="AB1244" i="1" s="1"/>
  <c r="P1249" i="1"/>
  <c r="V1251" i="1"/>
  <c r="AB1251" i="1" s="1"/>
  <c r="Z1255" i="1"/>
  <c r="M1258" i="1"/>
  <c r="AB1258" i="1" s="1"/>
  <c r="S1260" i="1"/>
  <c r="AB1260" i="1" s="1"/>
  <c r="P1265" i="1"/>
  <c r="V1267" i="1"/>
  <c r="AB1267" i="1" s="1"/>
  <c r="Z1271" i="1"/>
  <c r="AB1271" i="1" s="1"/>
  <c r="M1274" i="1"/>
  <c r="S1276" i="1"/>
  <c r="AB1276" i="1" s="1"/>
  <c r="P1281" i="1"/>
  <c r="V1283" i="1"/>
  <c r="AB1283" i="1" s="1"/>
  <c r="Z1287" i="1"/>
  <c r="AB1287" i="1" s="1"/>
  <c r="M1290" i="1"/>
  <c r="AB1290" i="1" s="1"/>
  <c r="S1292" i="1"/>
  <c r="AB1292" i="1" s="1"/>
  <c r="P1297" i="1"/>
  <c r="V1299" i="1"/>
  <c r="AB1299" i="1" s="1"/>
  <c r="V1300" i="1"/>
  <c r="AB1300" i="1" s="1"/>
  <c r="AB1305" i="1"/>
  <c r="S1305" i="1"/>
  <c r="AB1306" i="1"/>
  <c r="P1310" i="1"/>
  <c r="Z1312" i="1"/>
  <c r="AB1312" i="1" s="1"/>
  <c r="M1315" i="1"/>
  <c r="AB1315" i="1" s="1"/>
  <c r="V1316" i="1"/>
  <c r="AB1316" i="1" s="1"/>
  <c r="S1321" i="1"/>
  <c r="AB1321" i="1" s="1"/>
  <c r="AB1322" i="1"/>
  <c r="P1326" i="1"/>
  <c r="Z1328" i="1"/>
  <c r="AB1328" i="1" s="1"/>
  <c r="M1331" i="1"/>
  <c r="AB1331" i="1" s="1"/>
  <c r="V1332" i="1"/>
  <c r="AB1332" i="1" s="1"/>
  <c r="AB1337" i="1"/>
  <c r="S1337" i="1"/>
  <c r="AB1338" i="1"/>
  <c r="P1342" i="1"/>
  <c r="Z1344" i="1"/>
  <c r="AB1344" i="1" s="1"/>
  <c r="M1347" i="1"/>
  <c r="AB1347" i="1" s="1"/>
  <c r="V1348" i="1"/>
  <c r="AB1348" i="1" s="1"/>
  <c r="S1353" i="1"/>
  <c r="AB1353" i="1" s="1"/>
  <c r="AB1354" i="1"/>
  <c r="P1358" i="1"/>
  <c r="Z1360" i="1"/>
  <c r="AB1360" i="1" s="1"/>
  <c r="M1363" i="1"/>
  <c r="AB1363" i="1" s="1"/>
  <c r="V1364" i="1"/>
  <c r="AB1364" i="1" s="1"/>
  <c r="AB1369" i="1"/>
  <c r="S1369" i="1"/>
  <c r="AB1370" i="1"/>
  <c r="P1374" i="1"/>
  <c r="Z1376" i="1"/>
  <c r="AB1376" i="1" s="1"/>
  <c r="M1379" i="1"/>
  <c r="AB1379" i="1" s="1"/>
  <c r="V1380" i="1"/>
  <c r="AB1380" i="1" s="1"/>
  <c r="S1385" i="1"/>
  <c r="AB1385" i="1" s="1"/>
  <c r="AB1386" i="1"/>
  <c r="P1390" i="1"/>
  <c r="Z1392" i="1"/>
  <c r="AB1392" i="1" s="1"/>
  <c r="M1395" i="1"/>
  <c r="AB1395" i="1" s="1"/>
  <c r="V1396" i="1"/>
  <c r="AB1396" i="1" s="1"/>
  <c r="AB1401" i="1"/>
  <c r="S1401" i="1"/>
  <c r="AB1402" i="1"/>
  <c r="P1406" i="1"/>
  <c r="Z1408" i="1"/>
  <c r="AB1408" i="1" s="1"/>
  <c r="M1411" i="1"/>
  <c r="AB1411" i="1" s="1"/>
  <c r="V1412" i="1"/>
  <c r="AB1412" i="1" s="1"/>
  <c r="S1417" i="1"/>
  <c r="AB1417" i="1" s="1"/>
  <c r="AB1418" i="1"/>
  <c r="P1422" i="1"/>
  <c r="Z1424" i="1"/>
  <c r="AB1424" i="1" s="1"/>
  <c r="M1427" i="1"/>
  <c r="AB1427" i="1" s="1"/>
  <c r="V1428" i="1"/>
  <c r="AB1428" i="1" s="1"/>
  <c r="AB1433" i="1"/>
  <c r="S1433" i="1"/>
  <c r="AB1434" i="1"/>
  <c r="P1438" i="1"/>
  <c r="Z1440" i="1"/>
  <c r="AB1440" i="1" s="1"/>
  <c r="M1443" i="1"/>
  <c r="AB1443" i="1" s="1"/>
  <c r="V1444" i="1"/>
  <c r="AB1444" i="1" s="1"/>
  <c r="S1449" i="1"/>
  <c r="AB1449" i="1" s="1"/>
  <c r="AB1450" i="1"/>
  <c r="P1454" i="1"/>
  <c r="Z1456" i="1"/>
  <c r="AB1456" i="1" s="1"/>
  <c r="M1459" i="1"/>
  <c r="AB1459" i="1" s="1"/>
  <c r="V1460" i="1"/>
  <c r="AB1460" i="1" s="1"/>
  <c r="AB1465" i="1"/>
  <c r="S1465" i="1"/>
  <c r="AB1466" i="1"/>
  <c r="P1470" i="1"/>
  <c r="Z1472" i="1"/>
  <c r="AB1472" i="1" s="1"/>
  <c r="M1475" i="1"/>
  <c r="AB1475" i="1" s="1"/>
  <c r="V1476" i="1"/>
  <c r="AB1476" i="1" s="1"/>
  <c r="S1481" i="1"/>
  <c r="AB1481" i="1" s="1"/>
  <c r="AB1482" i="1"/>
  <c r="P1486" i="1"/>
  <c r="Z1488" i="1"/>
  <c r="AB1488" i="1" s="1"/>
  <c r="M1491" i="1"/>
  <c r="AB1491" i="1" s="1"/>
  <c r="V1492" i="1"/>
  <c r="AB1492" i="1" s="1"/>
  <c r="AB1497" i="1"/>
  <c r="S1497" i="1"/>
  <c r="AB1498" i="1"/>
  <c r="P1502" i="1"/>
  <c r="Z1504" i="1"/>
  <c r="AB1504" i="1" s="1"/>
  <c r="M1507" i="1"/>
  <c r="AB1507" i="1" s="1"/>
  <c r="V1508" i="1"/>
  <c r="AB1508" i="1" s="1"/>
  <c r="S1513" i="1"/>
  <c r="AB1513" i="1" s="1"/>
  <c r="AB1514" i="1"/>
  <c r="P1518" i="1"/>
  <c r="Z1520" i="1"/>
  <c r="AB1520" i="1" s="1"/>
  <c r="M1523" i="1"/>
  <c r="AB1523" i="1" s="1"/>
  <c r="V1524" i="1"/>
  <c r="AB1524" i="1" s="1"/>
  <c r="AB1529" i="1"/>
  <c r="S1529" i="1"/>
  <c r="AB1530" i="1"/>
  <c r="P1534" i="1"/>
  <c r="Z1536" i="1"/>
  <c r="AB1536" i="1" s="1"/>
  <c r="M1539" i="1"/>
  <c r="AB1539" i="1" s="1"/>
  <c r="V1540" i="1"/>
  <c r="AB1540" i="1" s="1"/>
  <c r="S1545" i="1"/>
  <c r="AB1545" i="1" s="1"/>
  <c r="AB1546" i="1"/>
  <c r="P1550" i="1"/>
  <c r="Z1552" i="1"/>
  <c r="AB1552" i="1" s="1"/>
  <c r="M1555" i="1"/>
  <c r="AB1555" i="1" s="1"/>
  <c r="V1556" i="1"/>
  <c r="AB1556" i="1" s="1"/>
  <c r="AB1561" i="1"/>
  <c r="S1561" i="1"/>
  <c r="AB1562" i="1"/>
  <c r="P1566" i="1"/>
  <c r="Z1568" i="1"/>
  <c r="AB1568" i="1" s="1"/>
  <c r="M1571" i="1"/>
  <c r="AB1571" i="1" s="1"/>
  <c r="V1572" i="1"/>
  <c r="AB1572" i="1" s="1"/>
  <c r="S1577" i="1"/>
  <c r="AB1577" i="1" s="1"/>
  <c r="AB1578" i="1"/>
  <c r="P1582" i="1"/>
  <c r="Z1584" i="1"/>
  <c r="AB1584" i="1" s="1"/>
  <c r="M1587" i="1"/>
  <c r="AB1587" i="1" s="1"/>
  <c r="V1588" i="1"/>
  <c r="AB1588" i="1" s="1"/>
  <c r="AB1593" i="1"/>
  <c r="S1593" i="1"/>
  <c r="AB1594" i="1"/>
  <c r="P1598" i="1"/>
  <c r="Z1600" i="1"/>
  <c r="AB1600" i="1" s="1"/>
  <c r="M1603" i="1"/>
  <c r="AB1603" i="1" s="1"/>
  <c r="V1604" i="1"/>
  <c r="AB1604" i="1" s="1"/>
  <c r="S1609" i="1"/>
  <c r="AB1609" i="1" s="1"/>
  <c r="AB1610" i="1"/>
  <c r="P1614" i="1"/>
  <c r="Z1616" i="1"/>
  <c r="AB1616" i="1" s="1"/>
  <c r="M1619" i="1"/>
  <c r="AB1619" i="1" s="1"/>
  <c r="V1620" i="1"/>
  <c r="AB1620" i="1" s="1"/>
  <c r="V1627" i="1"/>
  <c r="AB1627" i="1" s="1"/>
  <c r="V1642" i="1"/>
  <c r="AB1642" i="1" s="1"/>
  <c r="Z1646" i="1"/>
  <c r="V1659" i="1"/>
  <c r="AB1659" i="1" s="1"/>
  <c r="V1674" i="1"/>
  <c r="AB1674" i="1" s="1"/>
  <c r="AB1773" i="1"/>
  <c r="AB1837" i="1"/>
  <c r="AB1302" i="1"/>
  <c r="AB1334" i="1"/>
  <c r="AB1655" i="1"/>
  <c r="AB1687" i="1"/>
  <c r="AB1696" i="1"/>
  <c r="AB1719" i="1"/>
  <c r="AB1728" i="1"/>
  <c r="AB1751" i="1"/>
  <c r="AB1760" i="1"/>
  <c r="AB1784" i="1"/>
  <c r="AB1789" i="1"/>
  <c r="AB1798" i="1"/>
  <c r="AB1801" i="1"/>
  <c r="AB1810" i="1"/>
  <c r="AB1869" i="1"/>
  <c r="AB1901" i="1"/>
  <c r="AB1933" i="1"/>
  <c r="AB1965" i="1"/>
  <c r="AB1997" i="1"/>
  <c r="AB2029" i="1"/>
  <c r="AB2061" i="1"/>
  <c r="AB2093" i="1"/>
  <c r="AB2125" i="1"/>
  <c r="AB2157" i="1"/>
  <c r="AB2189" i="1"/>
  <c r="AB2221" i="1"/>
  <c r="AB1105" i="1"/>
  <c r="AB1121" i="1"/>
  <c r="AB1137" i="1"/>
  <c r="AB1153" i="1"/>
  <c r="AB1169" i="1"/>
  <c r="AB1185" i="1"/>
  <c r="AB1201" i="1"/>
  <c r="AB1217" i="1"/>
  <c r="AB1233" i="1"/>
  <c r="M1234" i="1"/>
  <c r="AB1234" i="1" s="1"/>
  <c r="P1241" i="1"/>
  <c r="AB1241" i="1" s="1"/>
  <c r="V1243" i="1"/>
  <c r="AB1243" i="1" s="1"/>
  <c r="Z1247" i="1"/>
  <c r="AB1249" i="1"/>
  <c r="M1250" i="1"/>
  <c r="AB1250" i="1" s="1"/>
  <c r="S1252" i="1"/>
  <c r="AB1252" i="1" s="1"/>
  <c r="P1257" i="1"/>
  <c r="AB1257" i="1" s="1"/>
  <c r="V1259" i="1"/>
  <c r="AB1259" i="1" s="1"/>
  <c r="Z1263" i="1"/>
  <c r="AB1265" i="1"/>
  <c r="M1266" i="1"/>
  <c r="AB1266" i="1" s="1"/>
  <c r="S1268" i="1"/>
  <c r="AB1268" i="1" s="1"/>
  <c r="P1273" i="1"/>
  <c r="AB1273" i="1" s="1"/>
  <c r="V1275" i="1"/>
  <c r="AB1275" i="1" s="1"/>
  <c r="Z1279" i="1"/>
  <c r="AB1281" i="1"/>
  <c r="M1282" i="1"/>
  <c r="AB1282" i="1" s="1"/>
  <c r="S1284" i="1"/>
  <c r="AB1284" i="1" s="1"/>
  <c r="P1289" i="1"/>
  <c r="AB1289" i="1" s="1"/>
  <c r="V1291" i="1"/>
  <c r="AB1291" i="1" s="1"/>
  <c r="Z1295" i="1"/>
  <c r="AB1297" i="1"/>
  <c r="M1298" i="1"/>
  <c r="AB1298" i="1" s="1"/>
  <c r="P1302" i="1"/>
  <c r="Z1304" i="1"/>
  <c r="M1307" i="1"/>
  <c r="AB1307" i="1" s="1"/>
  <c r="V1308" i="1"/>
  <c r="AB1308" i="1" s="1"/>
  <c r="S1313" i="1"/>
  <c r="AB1313" i="1" s="1"/>
  <c r="P1318" i="1"/>
  <c r="AB1318" i="1" s="1"/>
  <c r="Z1320" i="1"/>
  <c r="M1323" i="1"/>
  <c r="AB1323" i="1" s="1"/>
  <c r="V1324" i="1"/>
  <c r="AB1324" i="1" s="1"/>
  <c r="AB1329" i="1"/>
  <c r="S1329" i="1"/>
  <c r="P1334" i="1"/>
  <c r="Z1336" i="1"/>
  <c r="M1339" i="1"/>
  <c r="AB1339" i="1" s="1"/>
  <c r="V1340" i="1"/>
  <c r="AB1340" i="1" s="1"/>
  <c r="S1345" i="1"/>
  <c r="AB1345" i="1" s="1"/>
  <c r="P1350" i="1"/>
  <c r="AB1350" i="1" s="1"/>
  <c r="Z1352" i="1"/>
  <c r="M1355" i="1"/>
  <c r="AB1355" i="1" s="1"/>
  <c r="V1356" i="1"/>
  <c r="AB1356" i="1" s="1"/>
  <c r="AB1361" i="1"/>
  <c r="S1361" i="1"/>
  <c r="P1366" i="1"/>
  <c r="AB1366" i="1" s="1"/>
  <c r="Z1368" i="1"/>
  <c r="M1371" i="1"/>
  <c r="AB1371" i="1" s="1"/>
  <c r="V1372" i="1"/>
  <c r="AB1372" i="1" s="1"/>
  <c r="S1377" i="1"/>
  <c r="AB1377" i="1" s="1"/>
  <c r="P1382" i="1"/>
  <c r="AB1382" i="1" s="1"/>
  <c r="Z1384" i="1"/>
  <c r="M1387" i="1"/>
  <c r="AB1387" i="1" s="1"/>
  <c r="V1388" i="1"/>
  <c r="AB1388" i="1" s="1"/>
  <c r="AB1393" i="1"/>
  <c r="S1393" i="1"/>
  <c r="P1398" i="1"/>
  <c r="AB1398" i="1" s="1"/>
  <c r="Z1400" i="1"/>
  <c r="M1403" i="1"/>
  <c r="AB1403" i="1" s="1"/>
  <c r="V1404" i="1"/>
  <c r="AB1404" i="1" s="1"/>
  <c r="S1409" i="1"/>
  <c r="AB1409" i="1" s="1"/>
  <c r="P1414" i="1"/>
  <c r="AB1414" i="1" s="1"/>
  <c r="Z1416" i="1"/>
  <c r="M1419" i="1"/>
  <c r="AB1419" i="1" s="1"/>
  <c r="V1420" i="1"/>
  <c r="AB1420" i="1" s="1"/>
  <c r="AB1425" i="1"/>
  <c r="S1425" i="1"/>
  <c r="P1430" i="1"/>
  <c r="AB1430" i="1" s="1"/>
  <c r="Z1432" i="1"/>
  <c r="M1435" i="1"/>
  <c r="AB1435" i="1" s="1"/>
  <c r="V1436" i="1"/>
  <c r="AB1436" i="1" s="1"/>
  <c r="S1441" i="1"/>
  <c r="AB1441" i="1" s="1"/>
  <c r="P1446" i="1"/>
  <c r="AB1446" i="1" s="1"/>
  <c r="Z1448" i="1"/>
  <c r="M1451" i="1"/>
  <c r="AB1451" i="1" s="1"/>
  <c r="V1452" i="1"/>
  <c r="AB1452" i="1" s="1"/>
  <c r="AB1457" i="1"/>
  <c r="S1457" i="1"/>
  <c r="P1462" i="1"/>
  <c r="AB1462" i="1" s="1"/>
  <c r="Z1464" i="1"/>
  <c r="M1467" i="1"/>
  <c r="AB1467" i="1" s="1"/>
  <c r="V1468" i="1"/>
  <c r="AB1468" i="1" s="1"/>
  <c r="S1473" i="1"/>
  <c r="AB1473" i="1" s="1"/>
  <c r="P1478" i="1"/>
  <c r="AB1478" i="1" s="1"/>
  <c r="Z1480" i="1"/>
  <c r="M1483" i="1"/>
  <c r="AB1483" i="1" s="1"/>
  <c r="V1484" i="1"/>
  <c r="AB1484" i="1" s="1"/>
  <c r="AB1489" i="1"/>
  <c r="S1489" i="1"/>
  <c r="P1494" i="1"/>
  <c r="AB1494" i="1" s="1"/>
  <c r="Z1496" i="1"/>
  <c r="M1499" i="1"/>
  <c r="AB1499" i="1" s="1"/>
  <c r="V1500" i="1"/>
  <c r="AB1500" i="1" s="1"/>
  <c r="S1505" i="1"/>
  <c r="AB1505" i="1" s="1"/>
  <c r="P1510" i="1"/>
  <c r="AB1510" i="1" s="1"/>
  <c r="Z1512" i="1"/>
  <c r="M1515" i="1"/>
  <c r="AB1515" i="1" s="1"/>
  <c r="V1516" i="1"/>
  <c r="AB1516" i="1" s="1"/>
  <c r="AB1521" i="1"/>
  <c r="S1521" i="1"/>
  <c r="P1526" i="1"/>
  <c r="AB1526" i="1" s="1"/>
  <c r="Z1528" i="1"/>
  <c r="M1531" i="1"/>
  <c r="AB1531" i="1" s="1"/>
  <c r="V1532" i="1"/>
  <c r="AB1532" i="1" s="1"/>
  <c r="S1537" i="1"/>
  <c r="AB1537" i="1" s="1"/>
  <c r="P1542" i="1"/>
  <c r="AB1542" i="1" s="1"/>
  <c r="Z1544" i="1"/>
  <c r="M1547" i="1"/>
  <c r="AB1547" i="1" s="1"/>
  <c r="V1548" i="1"/>
  <c r="AB1548" i="1" s="1"/>
  <c r="AB1553" i="1"/>
  <c r="S1553" i="1"/>
  <c r="P1558" i="1"/>
  <c r="AB1558" i="1" s="1"/>
  <c r="Z1560" i="1"/>
  <c r="M1563" i="1"/>
  <c r="AB1563" i="1" s="1"/>
  <c r="V1564" i="1"/>
  <c r="AB1564" i="1" s="1"/>
  <c r="S1569" i="1"/>
  <c r="AB1569" i="1" s="1"/>
  <c r="P1574" i="1"/>
  <c r="AB1574" i="1" s="1"/>
  <c r="Z1576" i="1"/>
  <c r="M1579" i="1"/>
  <c r="AB1579" i="1" s="1"/>
  <c r="V1580" i="1"/>
  <c r="AB1580" i="1" s="1"/>
  <c r="AB1585" i="1"/>
  <c r="S1585" i="1"/>
  <c r="P1590" i="1"/>
  <c r="AB1590" i="1" s="1"/>
  <c r="Z1592" i="1"/>
  <c r="M1595" i="1"/>
  <c r="AB1595" i="1" s="1"/>
  <c r="V1596" i="1"/>
  <c r="AB1596" i="1" s="1"/>
  <c r="S1601" i="1"/>
  <c r="AB1601" i="1" s="1"/>
  <c r="P1606" i="1"/>
  <c r="AB1606" i="1" s="1"/>
  <c r="Z1608" i="1"/>
  <c r="M1611" i="1"/>
  <c r="AB1611" i="1" s="1"/>
  <c r="V1612" i="1"/>
  <c r="AB1612" i="1" s="1"/>
  <c r="AB1617" i="1"/>
  <c r="S1617" i="1"/>
  <c r="P1622" i="1"/>
  <c r="AB1622" i="1" s="1"/>
  <c r="Z1624" i="1"/>
  <c r="V1626" i="1"/>
  <c r="Z1630" i="1"/>
  <c r="AB1635" i="1"/>
  <c r="V1643" i="1"/>
  <c r="AB1643" i="1" s="1"/>
  <c r="AB1646" i="1"/>
  <c r="AB1657" i="1"/>
  <c r="V1658" i="1"/>
  <c r="Z1662" i="1"/>
  <c r="AB1667" i="1"/>
  <c r="V1675" i="1"/>
  <c r="AB1675" i="1" s="1"/>
  <c r="AB1678" i="1"/>
  <c r="AB1689" i="1"/>
  <c r="V1690" i="1"/>
  <c r="Z1694" i="1"/>
  <c r="AB1699" i="1"/>
  <c r="V1707" i="1"/>
  <c r="AB1707" i="1" s="1"/>
  <c r="AB1710" i="1"/>
  <c r="AB1721" i="1"/>
  <c r="V1722" i="1"/>
  <c r="Z1726" i="1"/>
  <c r="AB1731" i="1"/>
  <c r="V1739" i="1"/>
  <c r="AB1739" i="1" s="1"/>
  <c r="AB1742" i="1"/>
  <c r="AB1753" i="1"/>
  <c r="V1754" i="1"/>
  <c r="Z1758" i="1"/>
  <c r="AB1763" i="1"/>
  <c r="P1793" i="1"/>
  <c r="AB1800" i="1"/>
  <c r="AB1805" i="1"/>
  <c r="AB1814" i="1"/>
  <c r="AB1817" i="1"/>
  <c r="AB1826" i="1"/>
  <c r="AB1843" i="1"/>
  <c r="AB1847" i="1"/>
  <c r="AB1860" i="1"/>
  <c r="AB1862" i="1"/>
  <c r="AB1875" i="1"/>
  <c r="AB1879" i="1"/>
  <c r="AB1892" i="1"/>
  <c r="AB1894" i="1"/>
  <c r="AB1907" i="1"/>
  <c r="AB1911" i="1"/>
  <c r="AB1913" i="1"/>
  <c r="AB1924" i="1"/>
  <c r="AB1926" i="1"/>
  <c r="AB1939" i="1"/>
  <c r="AB1943" i="1"/>
  <c r="AB1945" i="1"/>
  <c r="AB1956" i="1"/>
  <c r="AB1958" i="1"/>
  <c r="AB1971" i="1"/>
  <c r="AB1975" i="1"/>
  <c r="AB1977" i="1"/>
  <c r="AB1988" i="1"/>
  <c r="AB1990" i="1"/>
  <c r="AB2003" i="1"/>
  <c r="AB2007" i="1"/>
  <c r="AB2020" i="1"/>
  <c r="AB2022" i="1"/>
  <c r="AB2035" i="1"/>
  <c r="AB2039" i="1"/>
  <c r="AB2052" i="1"/>
  <c r="AB2054" i="1"/>
  <c r="AB2067" i="1"/>
  <c r="AB2071" i="1"/>
  <c r="AB2084" i="1"/>
  <c r="AB2086" i="1"/>
  <c r="AB2099" i="1"/>
  <c r="AB2103" i="1"/>
  <c r="AB2116" i="1"/>
  <c r="AB2118" i="1"/>
  <c r="AB2131" i="1"/>
  <c r="AB2135" i="1"/>
  <c r="AB2148" i="1"/>
  <c r="AB2150" i="1"/>
  <c r="AB2163" i="1"/>
  <c r="AB2167" i="1"/>
  <c r="AB2180" i="1"/>
  <c r="AB2182" i="1"/>
  <c r="AB2195" i="1"/>
  <c r="AB2199" i="1"/>
  <c r="AB2212" i="1"/>
  <c r="AB2214" i="1"/>
  <c r="AB2227" i="1"/>
  <c r="AB2231" i="1"/>
  <c r="AB1093" i="1"/>
  <c r="M1094" i="1"/>
  <c r="AB1094" i="1" s="1"/>
  <c r="S1096" i="1"/>
  <c r="AB1096" i="1" s="1"/>
  <c r="P1101" i="1"/>
  <c r="AB1101" i="1" s="1"/>
  <c r="V1103" i="1"/>
  <c r="AB1103" i="1" s="1"/>
  <c r="Z1107" i="1"/>
  <c r="AB1109" i="1"/>
  <c r="M1110" i="1"/>
  <c r="AB1110" i="1" s="1"/>
  <c r="S1112" i="1"/>
  <c r="AB1112" i="1" s="1"/>
  <c r="P1117" i="1"/>
  <c r="AB1117" i="1" s="1"/>
  <c r="V1119" i="1"/>
  <c r="AB1119" i="1" s="1"/>
  <c r="Z1123" i="1"/>
  <c r="AB1125" i="1"/>
  <c r="M1126" i="1"/>
  <c r="AB1126" i="1" s="1"/>
  <c r="S1128" i="1"/>
  <c r="AB1128" i="1" s="1"/>
  <c r="P1133" i="1"/>
  <c r="AB1133" i="1" s="1"/>
  <c r="V1135" i="1"/>
  <c r="AB1135" i="1" s="1"/>
  <c r="Z1139" i="1"/>
  <c r="AB1141" i="1"/>
  <c r="M1142" i="1"/>
  <c r="AB1142" i="1" s="1"/>
  <c r="S1144" i="1"/>
  <c r="AB1144" i="1" s="1"/>
  <c r="P1149" i="1"/>
  <c r="AB1149" i="1" s="1"/>
  <c r="V1151" i="1"/>
  <c r="AB1151" i="1" s="1"/>
  <c r="Z1155" i="1"/>
  <c r="AB1157" i="1"/>
  <c r="M1158" i="1"/>
  <c r="AB1158" i="1" s="1"/>
  <c r="S1160" i="1"/>
  <c r="AB1160" i="1" s="1"/>
  <c r="P1165" i="1"/>
  <c r="AB1165" i="1" s="1"/>
  <c r="V1167" i="1"/>
  <c r="AB1167" i="1" s="1"/>
  <c r="Z1171" i="1"/>
  <c r="AB1173" i="1"/>
  <c r="M1174" i="1"/>
  <c r="AB1174" i="1" s="1"/>
  <c r="S1176" i="1"/>
  <c r="AB1176" i="1" s="1"/>
  <c r="P1181" i="1"/>
  <c r="AB1181" i="1" s="1"/>
  <c r="V1183" i="1"/>
  <c r="AB1183" i="1" s="1"/>
  <c r="Z1187" i="1"/>
  <c r="AB1189" i="1"/>
  <c r="M1190" i="1"/>
  <c r="AB1190" i="1" s="1"/>
  <c r="S1192" i="1"/>
  <c r="AB1192" i="1" s="1"/>
  <c r="P1197" i="1"/>
  <c r="AB1197" i="1" s="1"/>
  <c r="V1199" i="1"/>
  <c r="AB1199" i="1" s="1"/>
  <c r="Z1203" i="1"/>
  <c r="AB1205" i="1"/>
  <c r="M1206" i="1"/>
  <c r="AB1206" i="1" s="1"/>
  <c r="S1208" i="1"/>
  <c r="AB1208" i="1" s="1"/>
  <c r="P1213" i="1"/>
  <c r="AB1213" i="1" s="1"/>
  <c r="V1215" i="1"/>
  <c r="AB1215" i="1" s="1"/>
  <c r="Z1219" i="1"/>
  <c r="AB1221" i="1"/>
  <c r="M1222" i="1"/>
  <c r="AB1222" i="1" s="1"/>
  <c r="S1224" i="1"/>
  <c r="AB1224" i="1" s="1"/>
  <c r="P1229" i="1"/>
  <c r="AB1229" i="1" s="1"/>
  <c r="V1231" i="1"/>
  <c r="AB1231" i="1" s="1"/>
  <c r="Z1235" i="1"/>
  <c r="AB1237" i="1"/>
  <c r="M1238" i="1"/>
  <c r="AB1238" i="1" s="1"/>
  <c r="S1240" i="1"/>
  <c r="AB1240" i="1" s="1"/>
  <c r="P1245" i="1"/>
  <c r="AB1245" i="1" s="1"/>
  <c r="V1247" i="1"/>
  <c r="AB1247" i="1" s="1"/>
  <c r="Z1251" i="1"/>
  <c r="AB1253" i="1"/>
  <c r="M1254" i="1"/>
  <c r="AB1254" i="1" s="1"/>
  <c r="S1256" i="1"/>
  <c r="AB1256" i="1" s="1"/>
  <c r="P1261" i="1"/>
  <c r="AB1261" i="1" s="1"/>
  <c r="V1263" i="1"/>
  <c r="AB1263" i="1" s="1"/>
  <c r="Z1267" i="1"/>
  <c r="AB1269" i="1"/>
  <c r="M1270" i="1"/>
  <c r="AB1270" i="1" s="1"/>
  <c r="S1272" i="1"/>
  <c r="AB1272" i="1" s="1"/>
  <c r="P1277" i="1"/>
  <c r="AB1277" i="1" s="1"/>
  <c r="V1279" i="1"/>
  <c r="AB1279" i="1" s="1"/>
  <c r="Z1283" i="1"/>
  <c r="AB1285" i="1"/>
  <c r="M1286" i="1"/>
  <c r="AB1286" i="1" s="1"/>
  <c r="S1288" i="1"/>
  <c r="AB1288" i="1" s="1"/>
  <c r="P1293" i="1"/>
  <c r="AB1293" i="1" s="1"/>
  <c r="V1295" i="1"/>
  <c r="AB1295" i="1" s="1"/>
  <c r="Z1299" i="1"/>
  <c r="Z1300" i="1"/>
  <c r="M1303" i="1"/>
  <c r="AB1303" i="1" s="1"/>
  <c r="V1304" i="1"/>
  <c r="AB1304" i="1" s="1"/>
  <c r="S1309" i="1"/>
  <c r="AB1309" i="1" s="1"/>
  <c r="AB1310" i="1"/>
  <c r="P1314" i="1"/>
  <c r="AB1314" i="1" s="1"/>
  <c r="Z1316" i="1"/>
  <c r="M1319" i="1"/>
  <c r="AB1319" i="1" s="1"/>
  <c r="V1320" i="1"/>
  <c r="AB1320" i="1" s="1"/>
  <c r="AB1325" i="1"/>
  <c r="S1325" i="1"/>
  <c r="AB1326" i="1"/>
  <c r="P1330" i="1"/>
  <c r="AB1330" i="1" s="1"/>
  <c r="Z1332" i="1"/>
  <c r="M1335" i="1"/>
  <c r="AB1335" i="1" s="1"/>
  <c r="V1336" i="1"/>
  <c r="AB1336" i="1" s="1"/>
  <c r="S1341" i="1"/>
  <c r="AB1341" i="1" s="1"/>
  <c r="AB1342" i="1"/>
  <c r="P1346" i="1"/>
  <c r="AB1346" i="1" s="1"/>
  <c r="Z1348" i="1"/>
  <c r="M1351" i="1"/>
  <c r="AB1351" i="1" s="1"/>
  <c r="V1352" i="1"/>
  <c r="AB1352" i="1" s="1"/>
  <c r="AB1357" i="1"/>
  <c r="S1357" i="1"/>
  <c r="AB1358" i="1"/>
  <c r="P1362" i="1"/>
  <c r="AB1362" i="1" s="1"/>
  <c r="Z1364" i="1"/>
  <c r="M1367" i="1"/>
  <c r="AB1367" i="1" s="1"/>
  <c r="V1368" i="1"/>
  <c r="AB1368" i="1" s="1"/>
  <c r="S1373" i="1"/>
  <c r="AB1373" i="1" s="1"/>
  <c r="AB1374" i="1"/>
  <c r="P1378" i="1"/>
  <c r="AB1378" i="1" s="1"/>
  <c r="Z1380" i="1"/>
  <c r="M1383" i="1"/>
  <c r="AB1383" i="1" s="1"/>
  <c r="V1384" i="1"/>
  <c r="AB1384" i="1" s="1"/>
  <c r="AB1389" i="1"/>
  <c r="S1389" i="1"/>
  <c r="AB1390" i="1"/>
  <c r="P1394" i="1"/>
  <c r="AB1394" i="1" s="1"/>
  <c r="Z1396" i="1"/>
  <c r="M1399" i="1"/>
  <c r="AB1399" i="1" s="1"/>
  <c r="V1400" i="1"/>
  <c r="AB1400" i="1" s="1"/>
  <c r="S1405" i="1"/>
  <c r="AB1405" i="1" s="1"/>
  <c r="AB1406" i="1"/>
  <c r="P1410" i="1"/>
  <c r="AB1410" i="1" s="1"/>
  <c r="Z1412" i="1"/>
  <c r="M1415" i="1"/>
  <c r="AB1415" i="1" s="1"/>
  <c r="V1416" i="1"/>
  <c r="AB1416" i="1" s="1"/>
  <c r="AB1421" i="1"/>
  <c r="S1421" i="1"/>
  <c r="AB1422" i="1"/>
  <c r="P1426" i="1"/>
  <c r="AB1426" i="1" s="1"/>
  <c r="Z1428" i="1"/>
  <c r="M1431" i="1"/>
  <c r="AB1431" i="1" s="1"/>
  <c r="V1432" i="1"/>
  <c r="AB1432" i="1" s="1"/>
  <c r="S1437" i="1"/>
  <c r="AB1437" i="1" s="1"/>
  <c r="AB1438" i="1"/>
  <c r="P1442" i="1"/>
  <c r="AB1442" i="1" s="1"/>
  <c r="Z1444" i="1"/>
  <c r="M1447" i="1"/>
  <c r="AB1447" i="1" s="1"/>
  <c r="V1448" i="1"/>
  <c r="AB1448" i="1" s="1"/>
  <c r="AB1453" i="1"/>
  <c r="S1453" i="1"/>
  <c r="AB1454" i="1"/>
  <c r="P1458" i="1"/>
  <c r="AB1458" i="1" s="1"/>
  <c r="Z1460" i="1"/>
  <c r="M1463" i="1"/>
  <c r="AB1463" i="1" s="1"/>
  <c r="V1464" i="1"/>
  <c r="AB1464" i="1" s="1"/>
  <c r="S1469" i="1"/>
  <c r="AB1469" i="1" s="1"/>
  <c r="AB1470" i="1"/>
  <c r="P1474" i="1"/>
  <c r="AB1474" i="1" s="1"/>
  <c r="Z1476" i="1"/>
  <c r="M1479" i="1"/>
  <c r="AB1479" i="1" s="1"/>
  <c r="V1480" i="1"/>
  <c r="AB1480" i="1" s="1"/>
  <c r="AB1485" i="1"/>
  <c r="S1485" i="1"/>
  <c r="AB1486" i="1"/>
  <c r="P1490" i="1"/>
  <c r="AB1490" i="1" s="1"/>
  <c r="Z1492" i="1"/>
  <c r="M1495" i="1"/>
  <c r="AB1495" i="1" s="1"/>
  <c r="V1496" i="1"/>
  <c r="AB1496" i="1" s="1"/>
  <c r="S1501" i="1"/>
  <c r="AB1501" i="1" s="1"/>
  <c r="AB1502" i="1"/>
  <c r="P1506" i="1"/>
  <c r="AB1506" i="1" s="1"/>
  <c r="Z1508" i="1"/>
  <c r="M1511" i="1"/>
  <c r="AB1511" i="1" s="1"/>
  <c r="V1512" i="1"/>
  <c r="AB1512" i="1" s="1"/>
  <c r="AB1517" i="1"/>
  <c r="S1517" i="1"/>
  <c r="AB1518" i="1"/>
  <c r="P1522" i="1"/>
  <c r="AB1522" i="1" s="1"/>
  <c r="Z1524" i="1"/>
  <c r="M1527" i="1"/>
  <c r="AB1527" i="1" s="1"/>
  <c r="V1528" i="1"/>
  <c r="AB1528" i="1" s="1"/>
  <c r="S1533" i="1"/>
  <c r="AB1533" i="1" s="1"/>
  <c r="AB1534" i="1"/>
  <c r="P1538" i="1"/>
  <c r="AB1538" i="1" s="1"/>
  <c r="Z1540" i="1"/>
  <c r="M1543" i="1"/>
  <c r="AB1543" i="1" s="1"/>
  <c r="V1544" i="1"/>
  <c r="AB1544" i="1" s="1"/>
  <c r="AB1549" i="1"/>
  <c r="S1549" i="1"/>
  <c r="AB1550" i="1"/>
  <c r="P1554" i="1"/>
  <c r="AB1554" i="1" s="1"/>
  <c r="Z1556" i="1"/>
  <c r="M1559" i="1"/>
  <c r="AB1559" i="1" s="1"/>
  <c r="V1560" i="1"/>
  <c r="AB1560" i="1" s="1"/>
  <c r="S1565" i="1"/>
  <c r="AB1565" i="1" s="1"/>
  <c r="AB1566" i="1"/>
  <c r="P1570" i="1"/>
  <c r="AB1570" i="1" s="1"/>
  <c r="Z1572" i="1"/>
  <c r="M1575" i="1"/>
  <c r="AB1575" i="1" s="1"/>
  <c r="V1576" i="1"/>
  <c r="AB1576" i="1" s="1"/>
  <c r="AB1581" i="1"/>
  <c r="S1581" i="1"/>
  <c r="AB1582" i="1"/>
  <c r="P1586" i="1"/>
  <c r="AB1586" i="1" s="1"/>
  <c r="Z1588" i="1"/>
  <c r="M1591" i="1"/>
  <c r="AB1591" i="1" s="1"/>
  <c r="V1592" i="1"/>
  <c r="AB1592" i="1" s="1"/>
  <c r="S1597" i="1"/>
  <c r="AB1597" i="1" s="1"/>
  <c r="AB1598" i="1"/>
  <c r="P1602" i="1"/>
  <c r="AB1602" i="1" s="1"/>
  <c r="Z1604" i="1"/>
  <c r="M1607" i="1"/>
  <c r="AB1607" i="1" s="1"/>
  <c r="V1608" i="1"/>
  <c r="AB1608" i="1" s="1"/>
  <c r="AB1613" i="1"/>
  <c r="S1613" i="1"/>
  <c r="AB1614" i="1"/>
  <c r="P1618" i="1"/>
  <c r="AB1618" i="1" s="1"/>
  <c r="Z1620" i="1"/>
  <c r="M1623" i="1"/>
  <c r="AB1623" i="1" s="1"/>
  <c r="V1624" i="1"/>
  <c r="AB1624" i="1" s="1"/>
  <c r="Z1627" i="1"/>
  <c r="M1630" i="1"/>
  <c r="AB1630" i="1" s="1"/>
  <c r="M1633" i="1"/>
  <c r="AB1633" i="1" s="1"/>
  <c r="AB1639" i="1"/>
  <c r="P1641" i="1"/>
  <c r="AB1641" i="1" s="1"/>
  <c r="S1648" i="1"/>
  <c r="AB1648" i="1" s="1"/>
  <c r="S1651" i="1"/>
  <c r="AB1651" i="1" s="1"/>
  <c r="P1656" i="1"/>
  <c r="AB1656" i="1" s="1"/>
  <c r="Z1659" i="1"/>
  <c r="M1662" i="1"/>
  <c r="AB1662" i="1" s="1"/>
  <c r="M1665" i="1"/>
  <c r="AB1665" i="1" s="1"/>
  <c r="AB1671" i="1"/>
  <c r="P1673" i="1"/>
  <c r="AB1673" i="1" s="1"/>
  <c r="S1680" i="1"/>
  <c r="AB1680" i="1" s="1"/>
  <c r="S1683" i="1"/>
  <c r="AB1683" i="1" s="1"/>
  <c r="P1688" i="1"/>
  <c r="AB1688" i="1" s="1"/>
  <c r="Z1691" i="1"/>
  <c r="AB1691" i="1" s="1"/>
  <c r="M1694" i="1"/>
  <c r="AB1694" i="1" s="1"/>
  <c r="M1697" i="1"/>
  <c r="AB1697" i="1" s="1"/>
  <c r="AB1703" i="1"/>
  <c r="P1705" i="1"/>
  <c r="AB1705" i="1" s="1"/>
  <c r="S1712" i="1"/>
  <c r="AB1712" i="1" s="1"/>
  <c r="S1715" i="1"/>
  <c r="AB1715" i="1" s="1"/>
  <c r="P1720" i="1"/>
  <c r="AB1720" i="1" s="1"/>
  <c r="Z1723" i="1"/>
  <c r="AB1723" i="1" s="1"/>
  <c r="M1726" i="1"/>
  <c r="AB1726" i="1" s="1"/>
  <c r="M1729" i="1"/>
  <c r="AB1729" i="1" s="1"/>
  <c r="AB1735" i="1"/>
  <c r="P1737" i="1"/>
  <c r="AB1737" i="1" s="1"/>
  <c r="S1744" i="1"/>
  <c r="AB1744" i="1" s="1"/>
  <c r="S1747" i="1"/>
  <c r="AB1747" i="1" s="1"/>
  <c r="P1752" i="1"/>
  <c r="AB1752" i="1" s="1"/>
  <c r="Z1755" i="1"/>
  <c r="AB1755" i="1" s="1"/>
  <c r="M1758" i="1"/>
  <c r="AB1758" i="1" s="1"/>
  <c r="M1761" i="1"/>
  <c r="AB1761" i="1" s="1"/>
  <c r="AB1767" i="1"/>
  <c r="P1769" i="1"/>
  <c r="AB1769" i="1" s="1"/>
  <c r="AB1778" i="1"/>
  <c r="Z1779" i="1"/>
  <c r="AB1779" i="1" s="1"/>
  <c r="M1782" i="1"/>
  <c r="AB1782" i="1" s="1"/>
  <c r="AB1795" i="1"/>
  <c r="P1809" i="1"/>
  <c r="V1815" i="1"/>
  <c r="AB1815" i="1" s="1"/>
  <c r="AB1816" i="1"/>
  <c r="S1820" i="1"/>
  <c r="AB1820" i="1" s="1"/>
  <c r="AB1821" i="1"/>
  <c r="AB1830" i="1"/>
  <c r="AB1833" i="1"/>
  <c r="AB1842" i="1"/>
  <c r="AB1853" i="1"/>
  <c r="AB1885" i="1"/>
  <c r="AB1917" i="1"/>
  <c r="AB1949" i="1"/>
  <c r="AB1981" i="1"/>
  <c r="AB2013" i="1"/>
  <c r="AB2045" i="1"/>
  <c r="AB2077" i="1"/>
  <c r="AB2109" i="1"/>
  <c r="AB2141" i="1"/>
  <c r="AB2173" i="1"/>
  <c r="AB2205" i="1"/>
  <c r="AB2239" i="1"/>
  <c r="AB2243" i="1"/>
  <c r="AB2247" i="1"/>
  <c r="AB2237" i="1"/>
  <c r="AB2244" i="1"/>
  <c r="AB2246" i="1"/>
  <c r="AB2253" i="1"/>
  <c r="AB2260" i="1"/>
  <c r="AB2262" i="1"/>
  <c r="AB2269" i="1"/>
  <c r="AB2301" i="1"/>
  <c r="AB2324" i="1"/>
  <c r="AB2333" i="1"/>
  <c r="AB2356" i="1"/>
  <c r="AB2365" i="1"/>
  <c r="AB1640" i="1"/>
  <c r="AB1672" i="1"/>
  <c r="AB1704" i="1"/>
  <c r="AB1736" i="1"/>
  <c r="AB1768" i="1"/>
  <c r="AB1780" i="1"/>
  <c r="AB1796" i="1"/>
  <c r="AB1812" i="1"/>
  <c r="AB1828" i="1"/>
  <c r="AB1848" i="1"/>
  <c r="AB1850" i="1"/>
  <c r="AB1857" i="1"/>
  <c r="AB1864" i="1"/>
  <c r="AB1866" i="1"/>
  <c r="AB1873" i="1"/>
  <c r="AB1880" i="1"/>
  <c r="AB1882" i="1"/>
  <c r="AB1889" i="1"/>
  <c r="AB1896" i="1"/>
  <c r="AB1898" i="1"/>
  <c r="AB1905" i="1"/>
  <c r="AB1912" i="1"/>
  <c r="AB1914" i="1"/>
  <c r="AB1921" i="1"/>
  <c r="AB1928" i="1"/>
  <c r="AB1930" i="1"/>
  <c r="AB1937" i="1"/>
  <c r="AB1944" i="1"/>
  <c r="AB1946" i="1"/>
  <c r="AB1953" i="1"/>
  <c r="AB1960" i="1"/>
  <c r="AB1962" i="1"/>
  <c r="AB1969" i="1"/>
  <c r="AB1976" i="1"/>
  <c r="AB1978" i="1"/>
  <c r="AB1985" i="1"/>
  <c r="AB1992" i="1"/>
  <c r="AB1994" i="1"/>
  <c r="AB2001" i="1"/>
  <c r="AB2008" i="1"/>
  <c r="AB2010" i="1"/>
  <c r="AB2017" i="1"/>
  <c r="AB2024" i="1"/>
  <c r="AB2026" i="1"/>
  <c r="AB2033" i="1"/>
  <c r="AB2040" i="1"/>
  <c r="AB2042" i="1"/>
  <c r="AB2049" i="1"/>
  <c r="AB2056" i="1"/>
  <c r="AB2058" i="1"/>
  <c r="AB2065" i="1"/>
  <c r="AB2072" i="1"/>
  <c r="AB2074" i="1"/>
  <c r="AB2081" i="1"/>
  <c r="AB2088" i="1"/>
  <c r="AB2090" i="1"/>
  <c r="AB2097" i="1"/>
  <c r="AB2104" i="1"/>
  <c r="AB2106" i="1"/>
  <c r="AB2113" i="1"/>
  <c r="AB2120" i="1"/>
  <c r="AB2122" i="1"/>
  <c r="AB2129" i="1"/>
  <c r="AB2136" i="1"/>
  <c r="AB2138" i="1"/>
  <c r="AB2145" i="1"/>
  <c r="AB2152" i="1"/>
  <c r="AB2154" i="1"/>
  <c r="AB2161" i="1"/>
  <c r="AB2168" i="1"/>
  <c r="AB2170" i="1"/>
  <c r="AB2177" i="1"/>
  <c r="AB2184" i="1"/>
  <c r="AB2186" i="1"/>
  <c r="AB2193" i="1"/>
  <c r="AB2200" i="1"/>
  <c r="AB2202" i="1"/>
  <c r="AB2209" i="1"/>
  <c r="AB2216" i="1"/>
  <c r="AB2218" i="1"/>
  <c r="AB2225" i="1"/>
  <c r="AB2232" i="1"/>
  <c r="AB2234" i="1"/>
  <c r="AB2241" i="1"/>
  <c r="AB2248" i="1"/>
  <c r="AB2250" i="1"/>
  <c r="AB2257" i="1"/>
  <c r="AB2264" i="1"/>
  <c r="AB2266" i="1"/>
  <c r="AB2271" i="1"/>
  <c r="AB2275" i="1"/>
  <c r="AB2279" i="1"/>
  <c r="AB2283" i="1"/>
  <c r="AB2287" i="1"/>
  <c r="AB2291" i="1"/>
  <c r="AB2295" i="1"/>
  <c r="AB2304" i="1"/>
  <c r="AB2336" i="1"/>
  <c r="AB2368" i="1"/>
  <c r="Z1626" i="1"/>
  <c r="AB1626" i="1" s="1"/>
  <c r="AB1628" i="1"/>
  <c r="M1629" i="1"/>
  <c r="AB1629" i="1" s="1"/>
  <c r="S1631" i="1"/>
  <c r="AB1631" i="1" s="1"/>
  <c r="P1636" i="1"/>
  <c r="AB1636" i="1" s="1"/>
  <c r="V1638" i="1"/>
  <c r="AB1638" i="1" s="1"/>
  <c r="Z1642" i="1"/>
  <c r="AB1644" i="1"/>
  <c r="M1645" i="1"/>
  <c r="AB1645" i="1" s="1"/>
  <c r="S1647" i="1"/>
  <c r="AB1647" i="1" s="1"/>
  <c r="P1652" i="1"/>
  <c r="AB1652" i="1" s="1"/>
  <c r="V1654" i="1"/>
  <c r="AB1654" i="1" s="1"/>
  <c r="Z1658" i="1"/>
  <c r="AB1658" i="1" s="1"/>
  <c r="AB1660" i="1"/>
  <c r="M1661" i="1"/>
  <c r="AB1661" i="1" s="1"/>
  <c r="S1663" i="1"/>
  <c r="AB1663" i="1" s="1"/>
  <c r="P1668" i="1"/>
  <c r="AB1668" i="1" s="1"/>
  <c r="V1670" i="1"/>
  <c r="AB1670" i="1" s="1"/>
  <c r="Z1674" i="1"/>
  <c r="AB1676" i="1"/>
  <c r="M1677" i="1"/>
  <c r="AB1677" i="1" s="1"/>
  <c r="S1679" i="1"/>
  <c r="AB1679" i="1" s="1"/>
  <c r="P1684" i="1"/>
  <c r="AB1684" i="1" s="1"/>
  <c r="V1686" i="1"/>
  <c r="AB1686" i="1" s="1"/>
  <c r="Z1690" i="1"/>
  <c r="AB1690" i="1" s="1"/>
  <c r="AB1692" i="1"/>
  <c r="M1693" i="1"/>
  <c r="AB1693" i="1" s="1"/>
  <c r="S1695" i="1"/>
  <c r="AB1695" i="1" s="1"/>
  <c r="P1700" i="1"/>
  <c r="AB1700" i="1" s="1"/>
  <c r="V1702" i="1"/>
  <c r="AB1702" i="1" s="1"/>
  <c r="Z1706" i="1"/>
  <c r="AB1706" i="1" s="1"/>
  <c r="AB1708" i="1"/>
  <c r="M1709" i="1"/>
  <c r="AB1709" i="1" s="1"/>
  <c r="S1711" i="1"/>
  <c r="AB1711" i="1" s="1"/>
  <c r="P1716" i="1"/>
  <c r="AB1716" i="1" s="1"/>
  <c r="V1718" i="1"/>
  <c r="AB1718" i="1" s="1"/>
  <c r="Z1722" i="1"/>
  <c r="AB1722" i="1" s="1"/>
  <c r="AB1724" i="1"/>
  <c r="M1725" i="1"/>
  <c r="AB1725" i="1" s="1"/>
  <c r="S1727" i="1"/>
  <c r="AB1727" i="1" s="1"/>
  <c r="P1732" i="1"/>
  <c r="AB1732" i="1" s="1"/>
  <c r="V1734" i="1"/>
  <c r="AB1734" i="1" s="1"/>
  <c r="Z1738" i="1"/>
  <c r="AB1738" i="1" s="1"/>
  <c r="AB1740" i="1"/>
  <c r="M1741" i="1"/>
  <c r="AB1741" i="1" s="1"/>
  <c r="S1743" i="1"/>
  <c r="AB1743" i="1" s="1"/>
  <c r="P1748" i="1"/>
  <c r="AB1748" i="1" s="1"/>
  <c r="V1750" i="1"/>
  <c r="AB1750" i="1" s="1"/>
  <c r="Z1754" i="1"/>
  <c r="AB1754" i="1" s="1"/>
  <c r="AB1756" i="1"/>
  <c r="M1757" i="1"/>
  <c r="AB1757" i="1" s="1"/>
  <c r="S1759" i="1"/>
  <c r="AB1759" i="1" s="1"/>
  <c r="P1764" i="1"/>
  <c r="AB1764" i="1" s="1"/>
  <c r="V1766" i="1"/>
  <c r="AB1766" i="1" s="1"/>
  <c r="M1770" i="1"/>
  <c r="AB1770" i="1" s="1"/>
  <c r="V1771" i="1"/>
  <c r="AB1771" i="1" s="1"/>
  <c r="S1776" i="1"/>
  <c r="AB1776" i="1" s="1"/>
  <c r="AB1777" i="1"/>
  <c r="P1781" i="1"/>
  <c r="AB1781" i="1" s="1"/>
  <c r="Z1783" i="1"/>
  <c r="AB1783" i="1" s="1"/>
  <c r="M1786" i="1"/>
  <c r="AB1786" i="1" s="1"/>
  <c r="V1787" i="1"/>
  <c r="AB1787" i="1" s="1"/>
  <c r="AB1792" i="1"/>
  <c r="S1792" i="1"/>
  <c r="AB1793" i="1"/>
  <c r="P1797" i="1"/>
  <c r="AB1797" i="1" s="1"/>
  <c r="Z1799" i="1"/>
  <c r="AB1799" i="1" s="1"/>
  <c r="M1802" i="1"/>
  <c r="AB1802" i="1" s="1"/>
  <c r="V1803" i="1"/>
  <c r="AB1803" i="1" s="1"/>
  <c r="S1808" i="1"/>
  <c r="AB1808" i="1" s="1"/>
  <c r="AB1809" i="1"/>
  <c r="P1813" i="1"/>
  <c r="AB1813" i="1" s="1"/>
  <c r="Z1815" i="1"/>
  <c r="M1818" i="1"/>
  <c r="AB1818" i="1" s="1"/>
  <c r="V1819" i="1"/>
  <c r="AB1819" i="1" s="1"/>
  <c r="AB1824" i="1"/>
  <c r="S1824" i="1"/>
  <c r="AB1825" i="1"/>
  <c r="P1829" i="1"/>
  <c r="AB1829" i="1" s="1"/>
  <c r="Z1831" i="1"/>
  <c r="AB1831" i="1" s="1"/>
  <c r="M1834" i="1"/>
  <c r="AB1834" i="1" s="1"/>
  <c r="V1835" i="1"/>
  <c r="AB1835" i="1" s="1"/>
  <c r="S1840" i="1"/>
  <c r="AB1840" i="1" s="1"/>
  <c r="AB1841" i="1"/>
  <c r="AB1845" i="1"/>
  <c r="AB1852" i="1"/>
  <c r="AB1854" i="1"/>
  <c r="AB1861" i="1"/>
  <c r="AB1868" i="1"/>
  <c r="AB1870" i="1"/>
  <c r="AB1877" i="1"/>
  <c r="AB1884" i="1"/>
  <c r="AB1886" i="1"/>
  <c r="AB1893" i="1"/>
  <c r="AB1900" i="1"/>
  <c r="AB1902" i="1"/>
  <c r="AB1909" i="1"/>
  <c r="AB1916" i="1"/>
  <c r="AB1918" i="1"/>
  <c r="AB1925" i="1"/>
  <c r="AB1932" i="1"/>
  <c r="AB1934" i="1"/>
  <c r="AB1941" i="1"/>
  <c r="AB1948" i="1"/>
  <c r="AB1950" i="1"/>
  <c r="AB1957" i="1"/>
  <c r="AB1964" i="1"/>
  <c r="AB1966" i="1"/>
  <c r="AB1973" i="1"/>
  <c r="AB1980" i="1"/>
  <c r="AB1982" i="1"/>
  <c r="AB1989" i="1"/>
  <c r="AB1996" i="1"/>
  <c r="AB1998" i="1"/>
  <c r="AB2005" i="1"/>
  <c r="AB2012" i="1"/>
  <c r="AB2014" i="1"/>
  <c r="AB2021" i="1"/>
  <c r="AB2028" i="1"/>
  <c r="AB2030" i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101" i="1"/>
  <c r="AB2108" i="1"/>
  <c r="AB2110" i="1"/>
  <c r="AB2117" i="1"/>
  <c r="AB2124" i="1"/>
  <c r="AB2126" i="1"/>
  <c r="AB2133" i="1"/>
  <c r="AB2140" i="1"/>
  <c r="AB2142" i="1"/>
  <c r="AB2149" i="1"/>
  <c r="AB2156" i="1"/>
  <c r="AB2158" i="1"/>
  <c r="AB2165" i="1"/>
  <c r="AB2172" i="1"/>
  <c r="AB2174" i="1"/>
  <c r="AB2181" i="1"/>
  <c r="AB2188" i="1"/>
  <c r="AB2190" i="1"/>
  <c r="AB2197" i="1"/>
  <c r="AB2204" i="1"/>
  <c r="AB2206" i="1"/>
  <c r="AB2213" i="1"/>
  <c r="AB2220" i="1"/>
  <c r="AB2222" i="1"/>
  <c r="AB2229" i="1"/>
  <c r="AB2236" i="1"/>
  <c r="AB2238" i="1"/>
  <c r="AB2245" i="1"/>
  <c r="AB2252" i="1"/>
  <c r="AB2254" i="1"/>
  <c r="AB2261" i="1"/>
  <c r="AB2268" i="1"/>
  <c r="AB2270" i="1"/>
  <c r="AB2274" i="1"/>
  <c r="AB2278" i="1"/>
  <c r="AB2282" i="1"/>
  <c r="AB2286" i="1"/>
  <c r="AB2290" i="1"/>
  <c r="AB2294" i="1"/>
  <c r="AB2298" i="1"/>
  <c r="AB2308" i="1"/>
  <c r="AB2310" i="1"/>
  <c r="AB2317" i="1"/>
  <c r="AB2340" i="1"/>
  <c r="AB2342" i="1"/>
  <c r="AB2349" i="1"/>
  <c r="AB2374" i="1"/>
  <c r="AB2387" i="1"/>
  <c r="AB2395" i="1"/>
  <c r="AB2397" i="1"/>
  <c r="AB2404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6" i="1"/>
  <c r="AB2708" i="1"/>
  <c r="AB2715" i="1"/>
  <c r="AB2717" i="1"/>
  <c r="AB2722" i="1"/>
  <c r="AB2724" i="1"/>
  <c r="AB2731" i="1"/>
  <c r="AB2733" i="1"/>
  <c r="AB2738" i="1"/>
  <c r="AB2740" i="1"/>
  <c r="AB2747" i="1"/>
  <c r="AB2749" i="1"/>
  <c r="AB2754" i="1"/>
  <c r="AB2762" i="1"/>
  <c r="AB2778" i="1"/>
  <c r="AB2794" i="1"/>
  <c r="AB2826" i="1"/>
  <c r="AB2842" i="1"/>
  <c r="AB2858" i="1"/>
  <c r="AB2874" i="1"/>
  <c r="P2303" i="1"/>
  <c r="V2305" i="1"/>
  <c r="AB2305" i="1" s="1"/>
  <c r="Z2309" i="1"/>
  <c r="AB2311" i="1"/>
  <c r="M2312" i="1"/>
  <c r="AB2312" i="1" s="1"/>
  <c r="S2314" i="1"/>
  <c r="AB2314" i="1" s="1"/>
  <c r="P2319" i="1"/>
  <c r="V2321" i="1"/>
  <c r="AB2321" i="1" s="1"/>
  <c r="Z2325" i="1"/>
  <c r="AB2327" i="1"/>
  <c r="M2328" i="1"/>
  <c r="AB2328" i="1" s="1"/>
  <c r="S2330" i="1"/>
  <c r="AB2330" i="1" s="1"/>
  <c r="P2335" i="1"/>
  <c r="V2337" i="1"/>
  <c r="AB2337" i="1" s="1"/>
  <c r="Z2341" i="1"/>
  <c r="AB2343" i="1"/>
  <c r="M2344" i="1"/>
  <c r="AB2344" i="1" s="1"/>
  <c r="S2346" i="1"/>
  <c r="AB2346" i="1" s="1"/>
  <c r="P2351" i="1"/>
  <c r="V2353" i="1"/>
  <c r="AB2353" i="1" s="1"/>
  <c r="Z2357" i="1"/>
  <c r="AB2359" i="1"/>
  <c r="M2360" i="1"/>
  <c r="AB2360" i="1" s="1"/>
  <c r="S2362" i="1"/>
  <c r="AB2362" i="1" s="1"/>
  <c r="P2367" i="1"/>
  <c r="V2369" i="1"/>
  <c r="AB2369" i="1" s="1"/>
  <c r="Z2373" i="1"/>
  <c r="AB2375" i="1"/>
  <c r="M2376" i="1"/>
  <c r="AB2376" i="1" s="1"/>
  <c r="S2378" i="1"/>
  <c r="AB2378" i="1" s="1"/>
  <c r="S2383" i="1"/>
  <c r="AB2383" i="1" s="1"/>
  <c r="P2388" i="1"/>
  <c r="AB2388" i="1" s="1"/>
  <c r="Z2390" i="1"/>
  <c r="M2393" i="1"/>
  <c r="AB2399" i="1"/>
  <c r="AB2401" i="1"/>
  <c r="AB2408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299" i="1"/>
  <c r="M2300" i="1"/>
  <c r="AB2300" i="1" s="1"/>
  <c r="S2302" i="1"/>
  <c r="AB2302" i="1" s="1"/>
  <c r="P2307" i="1"/>
  <c r="AB2307" i="1" s="1"/>
  <c r="V2309" i="1"/>
  <c r="AB2309" i="1" s="1"/>
  <c r="Z2313" i="1"/>
  <c r="AB2313" i="1" s="1"/>
  <c r="AB2315" i="1"/>
  <c r="M2316" i="1"/>
  <c r="AB2316" i="1" s="1"/>
  <c r="S2318" i="1"/>
  <c r="AB2318" i="1" s="1"/>
  <c r="P2323" i="1"/>
  <c r="AB2323" i="1" s="1"/>
  <c r="V2325" i="1"/>
  <c r="AB2325" i="1" s="1"/>
  <c r="Z2329" i="1"/>
  <c r="AB2329" i="1" s="1"/>
  <c r="AB2331" i="1"/>
  <c r="M2332" i="1"/>
  <c r="AB2332" i="1" s="1"/>
  <c r="S2334" i="1"/>
  <c r="AB2334" i="1" s="1"/>
  <c r="P2339" i="1"/>
  <c r="AB2339" i="1" s="1"/>
  <c r="V2341" i="1"/>
  <c r="AB2341" i="1" s="1"/>
  <c r="Z2345" i="1"/>
  <c r="AB2345" i="1" s="1"/>
  <c r="AB2347" i="1"/>
  <c r="M2348" i="1"/>
  <c r="AB2348" i="1" s="1"/>
  <c r="S2350" i="1"/>
  <c r="AB2350" i="1" s="1"/>
  <c r="P2355" i="1"/>
  <c r="AB2355" i="1" s="1"/>
  <c r="V2357" i="1"/>
  <c r="AB2357" i="1" s="1"/>
  <c r="Z2361" i="1"/>
  <c r="AB2361" i="1" s="1"/>
  <c r="AB2363" i="1"/>
  <c r="M2364" i="1"/>
  <c r="AB2364" i="1" s="1"/>
  <c r="S2366" i="1"/>
  <c r="AB2366" i="1" s="1"/>
  <c r="P2371" i="1"/>
  <c r="AB2371" i="1" s="1"/>
  <c r="V2373" i="1"/>
  <c r="AB2373" i="1" s="1"/>
  <c r="Z2377" i="1"/>
  <c r="AB2377" i="1" s="1"/>
  <c r="AB2379" i="1"/>
  <c r="M2380" i="1"/>
  <c r="AB2380" i="1" s="1"/>
  <c r="P2384" i="1"/>
  <c r="AB2384" i="1" s="1"/>
  <c r="Z2386" i="1"/>
  <c r="AB2386" i="1" s="1"/>
  <c r="M2389" i="1"/>
  <c r="AB2389" i="1" s="1"/>
  <c r="V2390" i="1"/>
  <c r="AB2390" i="1" s="1"/>
  <c r="AB2393" i="1"/>
  <c r="AB2396" i="1"/>
  <c r="AB2403" i="1"/>
  <c r="AB2405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9" i="1"/>
  <c r="AB2714" i="1"/>
  <c r="AB2716" i="1"/>
  <c r="AB2725" i="1"/>
  <c r="AB2730" i="1"/>
  <c r="AB2732" i="1"/>
  <c r="AB2741" i="1"/>
  <c r="AB2746" i="1"/>
  <c r="AB2748" i="1"/>
  <c r="AB2786" i="1"/>
  <c r="AB2802" i="1"/>
  <c r="AB2818" i="1"/>
  <c r="AB2834" i="1"/>
  <c r="AB2866" i="1"/>
  <c r="AB2303" i="1"/>
  <c r="AB2319" i="1"/>
  <c r="AB2335" i="1"/>
  <c r="AB2351" i="1"/>
  <c r="AB2367" i="1"/>
  <c r="AB2392" i="1"/>
  <c r="AB2898" i="1"/>
  <c r="AB2755" i="1"/>
  <c r="P2759" i="1"/>
  <c r="M2760" i="1"/>
  <c r="AB2760" i="1" s="1"/>
  <c r="AB2763" i="1"/>
  <c r="P2767" i="1"/>
  <c r="V2769" i="1"/>
  <c r="S2770" i="1"/>
  <c r="AB2770" i="1" s="1"/>
  <c r="AB2771" i="1"/>
  <c r="P2775" i="1"/>
  <c r="M2776" i="1"/>
  <c r="AB2776" i="1" s="1"/>
  <c r="V2777" i="1"/>
  <c r="AB2779" i="1"/>
  <c r="P2783" i="1"/>
  <c r="M2784" i="1"/>
  <c r="AB2784" i="1" s="1"/>
  <c r="AB2787" i="1"/>
  <c r="P2791" i="1"/>
  <c r="Z2791" i="1"/>
  <c r="AB2795" i="1"/>
  <c r="P2799" i="1"/>
  <c r="AB2803" i="1"/>
  <c r="P2807" i="1"/>
  <c r="M2808" i="1"/>
  <c r="AB2808" i="1" s="1"/>
  <c r="V2809" i="1"/>
  <c r="S2810" i="1"/>
  <c r="AB2810" i="1" s="1"/>
  <c r="AB2811" i="1"/>
  <c r="P2815" i="1"/>
  <c r="M2816" i="1"/>
  <c r="AB2816" i="1" s="1"/>
  <c r="V2817" i="1"/>
  <c r="AB2819" i="1"/>
  <c r="Z2823" i="1"/>
  <c r="M2824" i="1"/>
  <c r="AB2824" i="1" s="1"/>
  <c r="V2825" i="1"/>
  <c r="AB2827" i="1"/>
  <c r="P2831" i="1"/>
  <c r="Z2831" i="1"/>
  <c r="M2832" i="1"/>
  <c r="AB2832" i="1" s="1"/>
  <c r="AB2835" i="1"/>
  <c r="P2839" i="1"/>
  <c r="Z2839" i="1"/>
  <c r="M2840" i="1"/>
  <c r="AB2840" i="1" s="1"/>
  <c r="V2841" i="1"/>
  <c r="AB2843" i="1"/>
  <c r="P2847" i="1"/>
  <c r="M2848" i="1"/>
  <c r="AB2848" i="1" s="1"/>
  <c r="S2850" i="1"/>
  <c r="AB2850" i="1" s="1"/>
  <c r="AB2851" i="1"/>
  <c r="P2855" i="1"/>
  <c r="M2856" i="1"/>
  <c r="AB2856" i="1" s="1"/>
  <c r="AB2859" i="1"/>
  <c r="Z2863" i="1"/>
  <c r="M2864" i="1"/>
  <c r="AB2864" i="1" s="1"/>
  <c r="AB2867" i="1"/>
  <c r="P2871" i="1"/>
  <c r="M2872" i="1"/>
  <c r="AB2872" i="1" s="1"/>
  <c r="V2873" i="1"/>
  <c r="AB2875" i="1"/>
  <c r="P2879" i="1"/>
  <c r="M2880" i="1"/>
  <c r="AB2880" i="1" s="1"/>
  <c r="V2881" i="1"/>
  <c r="S2882" i="1"/>
  <c r="AB2882" i="1" s="1"/>
  <c r="AB2883" i="1"/>
  <c r="P2887" i="1"/>
  <c r="M2888" i="1"/>
  <c r="AB2888" i="1" s="1"/>
  <c r="V2889" i="1"/>
  <c r="AB2891" i="1"/>
  <c r="P2895" i="1"/>
  <c r="M2896" i="1"/>
  <c r="AB2896" i="1" s="1"/>
  <c r="AB2899" i="1"/>
  <c r="P2903" i="1"/>
  <c r="M2904" i="1"/>
  <c r="AB2904" i="1" s="1"/>
  <c r="V2905" i="1"/>
  <c r="S2906" i="1"/>
  <c r="AB2906" i="1" s="1"/>
  <c r="AB2907" i="1"/>
  <c r="P2911" i="1"/>
  <c r="M2912" i="1"/>
  <c r="AB2912" i="1" s="1"/>
  <c r="Z2913" i="1"/>
  <c r="S2914" i="1"/>
  <c r="AB2918" i="1"/>
  <c r="AB2920" i="1"/>
  <c r="AB2925" i="1"/>
  <c r="AB2927" i="1"/>
  <c r="AB2934" i="1"/>
  <c r="AB2936" i="1"/>
  <c r="AB2941" i="1"/>
  <c r="AB2943" i="1"/>
  <c r="AB2950" i="1"/>
  <c r="AB2952" i="1"/>
  <c r="AB2957" i="1"/>
  <c r="AB2959" i="1"/>
  <c r="AB2966" i="1"/>
  <c r="AB2968" i="1"/>
  <c r="AB2973" i="1"/>
  <c r="AB2975" i="1"/>
  <c r="AB2982" i="1"/>
  <c r="AB2984" i="1"/>
  <c r="AB2989" i="1"/>
  <c r="AB2991" i="1"/>
  <c r="AB2998" i="1"/>
  <c r="AB3000" i="1"/>
  <c r="AB3005" i="1"/>
  <c r="AB3007" i="1"/>
  <c r="AB3014" i="1"/>
  <c r="AB3016" i="1"/>
  <c r="AB3021" i="1"/>
  <c r="AB3023" i="1"/>
  <c r="AB3030" i="1"/>
  <c r="AB3032" i="1"/>
  <c r="AB3037" i="1"/>
  <c r="AB3039" i="1"/>
  <c r="AB3046" i="1"/>
  <c r="AB3048" i="1"/>
  <c r="AB3053" i="1"/>
  <c r="AB3055" i="1"/>
  <c r="AB3062" i="1"/>
  <c r="AB3064" i="1"/>
  <c r="AB3069" i="1"/>
  <c r="AB3071" i="1"/>
  <c r="AB3078" i="1"/>
  <c r="AB3080" i="1"/>
  <c r="AB3085" i="1"/>
  <c r="AB3087" i="1"/>
  <c r="AB3094" i="1"/>
  <c r="AB3096" i="1"/>
  <c r="AB3101" i="1"/>
  <c r="AB3103" i="1"/>
  <c r="AB3110" i="1"/>
  <c r="AB3112" i="1"/>
  <c r="AB3117" i="1"/>
  <c r="AB3119" i="1"/>
  <c r="AB3126" i="1"/>
  <c r="AB3128" i="1"/>
  <c r="AB3133" i="1"/>
  <c r="AB3135" i="1"/>
  <c r="AB3142" i="1"/>
  <c r="AB3144" i="1"/>
  <c r="AB3149" i="1"/>
  <c r="AB3151" i="1"/>
  <c r="AB3158" i="1"/>
  <c r="AB3160" i="1"/>
  <c r="AB3165" i="1"/>
  <c r="AB3167" i="1"/>
  <c r="AB3174" i="1"/>
  <c r="AB3176" i="1"/>
  <c r="AB3181" i="1"/>
  <c r="AB3183" i="1"/>
  <c r="AB3190" i="1"/>
  <c r="AB3192" i="1"/>
  <c r="AB3197" i="1"/>
  <c r="AB3199" i="1"/>
  <c r="AB3206" i="1"/>
  <c r="AB3208" i="1"/>
  <c r="AB3213" i="1"/>
  <c r="AB3215" i="1"/>
  <c r="AB3222" i="1"/>
  <c r="AB3224" i="1"/>
  <c r="AB3229" i="1"/>
  <c r="AB3231" i="1"/>
  <c r="AB3238" i="1"/>
  <c r="AB3240" i="1"/>
  <c r="AB3245" i="1"/>
  <c r="AB3247" i="1"/>
  <c r="AB3254" i="1"/>
  <c r="AB3256" i="1"/>
  <c r="AB3261" i="1"/>
  <c r="AB3263" i="1"/>
  <c r="P2757" i="1"/>
  <c r="Z2757" i="1"/>
  <c r="M2758" i="1"/>
  <c r="AB2758" i="1" s="1"/>
  <c r="S2760" i="1"/>
  <c r="AB2761" i="1"/>
  <c r="P2765" i="1"/>
  <c r="M2766" i="1"/>
  <c r="AB2766" i="1" s="1"/>
  <c r="AB2769" i="1"/>
  <c r="P2773" i="1"/>
  <c r="M2774" i="1"/>
  <c r="AB2774" i="1" s="1"/>
  <c r="AB2777" i="1"/>
  <c r="P2781" i="1"/>
  <c r="Z2781" i="1"/>
  <c r="M2782" i="1"/>
  <c r="AB2782" i="1" s="1"/>
  <c r="AB2785" i="1"/>
  <c r="P2789" i="1"/>
  <c r="M2790" i="1"/>
  <c r="AB2790" i="1" s="1"/>
  <c r="V2791" i="1"/>
  <c r="S2792" i="1"/>
  <c r="AB2792" i="1" s="1"/>
  <c r="AB2793" i="1"/>
  <c r="P2797" i="1"/>
  <c r="Z2797" i="1"/>
  <c r="M2798" i="1"/>
  <c r="AB2798" i="1" s="1"/>
  <c r="AB2801" i="1"/>
  <c r="P2805" i="1"/>
  <c r="M2806" i="1"/>
  <c r="AB2806" i="1" s="1"/>
  <c r="AB2809" i="1"/>
  <c r="P2813" i="1"/>
  <c r="M2814" i="1"/>
  <c r="AB2814" i="1" s="1"/>
  <c r="AB2817" i="1"/>
  <c r="P2821" i="1"/>
  <c r="M2822" i="1"/>
  <c r="AB2822" i="1" s="1"/>
  <c r="V2823" i="1"/>
  <c r="AB2825" i="1"/>
  <c r="P2829" i="1"/>
  <c r="M2830" i="1"/>
  <c r="AB2830" i="1" s="1"/>
  <c r="V2831" i="1"/>
  <c r="S2832" i="1"/>
  <c r="AB2833" i="1"/>
  <c r="P2837" i="1"/>
  <c r="M2838" i="1"/>
  <c r="AB2838" i="1" s="1"/>
  <c r="V2839" i="1"/>
  <c r="AB2841" i="1"/>
  <c r="P2845" i="1"/>
  <c r="M2846" i="1"/>
  <c r="AB2846" i="1" s="1"/>
  <c r="AB2849" i="1"/>
  <c r="Z2853" i="1"/>
  <c r="M2854" i="1"/>
  <c r="AB2854" i="1" s="1"/>
  <c r="AB2857" i="1"/>
  <c r="P2861" i="1"/>
  <c r="M2862" i="1"/>
  <c r="AB2862" i="1" s="1"/>
  <c r="V2863" i="1"/>
  <c r="S2864" i="1"/>
  <c r="AB2865" i="1"/>
  <c r="P2869" i="1"/>
  <c r="M2870" i="1"/>
  <c r="AB2870" i="1" s="1"/>
  <c r="AB2873" i="1"/>
  <c r="P2877" i="1"/>
  <c r="M2878" i="1"/>
  <c r="AB2878" i="1" s="1"/>
  <c r="AB2881" i="1"/>
  <c r="P2885" i="1"/>
  <c r="Z2885" i="1"/>
  <c r="M2886" i="1"/>
  <c r="AB2886" i="1" s="1"/>
  <c r="AB2889" i="1"/>
  <c r="P2893" i="1"/>
  <c r="M2894" i="1"/>
  <c r="AB2894" i="1" s="1"/>
  <c r="AB2897" i="1"/>
  <c r="P2901" i="1"/>
  <c r="M2902" i="1"/>
  <c r="AB2902" i="1" s="1"/>
  <c r="AB2905" i="1"/>
  <c r="P2909" i="1"/>
  <c r="AB2910" i="1"/>
  <c r="V2913" i="1"/>
  <c r="AB2914" i="1"/>
  <c r="AB2916" i="1"/>
  <c r="AB2921" i="1"/>
  <c r="AB2923" i="1"/>
  <c r="AB2930" i="1"/>
  <c r="AB2932" i="1"/>
  <c r="AB2939" i="1"/>
  <c r="AB2946" i="1"/>
  <c r="AB2948" i="1"/>
  <c r="AB2953" i="1"/>
  <c r="AB2955" i="1"/>
  <c r="AB2962" i="1"/>
  <c r="AB2964" i="1"/>
  <c r="AB2969" i="1"/>
  <c r="AB2971" i="1"/>
  <c r="AB2978" i="1"/>
  <c r="AB2980" i="1"/>
  <c r="AB2987" i="1"/>
  <c r="AB2994" i="1"/>
  <c r="AB2996" i="1"/>
  <c r="AB3001" i="1"/>
  <c r="AB3003" i="1"/>
  <c r="AB3010" i="1"/>
  <c r="AB3012" i="1"/>
  <c r="AB3019" i="1"/>
  <c r="AB3026" i="1"/>
  <c r="AB3028" i="1"/>
  <c r="AB3033" i="1"/>
  <c r="AB3035" i="1"/>
  <c r="AB3042" i="1"/>
  <c r="AB3044" i="1"/>
  <c r="AB3049" i="1"/>
  <c r="AB3051" i="1"/>
  <c r="AB3058" i="1"/>
  <c r="AB3060" i="1"/>
  <c r="AB3067" i="1"/>
  <c r="AB3074" i="1"/>
  <c r="AB3076" i="1"/>
  <c r="AB3081" i="1"/>
  <c r="AB3083" i="1"/>
  <c r="AB3090" i="1"/>
  <c r="AB3092" i="1"/>
  <c r="AB3099" i="1"/>
  <c r="AB3106" i="1"/>
  <c r="AB3108" i="1"/>
  <c r="AB3115" i="1"/>
  <c r="AB3122" i="1"/>
  <c r="AB3124" i="1"/>
  <c r="AB3131" i="1"/>
  <c r="AB3138" i="1"/>
  <c r="AB3140" i="1"/>
  <c r="AB3147" i="1"/>
  <c r="AB3154" i="1"/>
  <c r="AB3156" i="1"/>
  <c r="AB3163" i="1"/>
  <c r="AB3170" i="1"/>
  <c r="AB3177" i="1"/>
  <c r="AB3179" i="1"/>
  <c r="AB3186" i="1"/>
  <c r="AB3193" i="1"/>
  <c r="AB3195" i="1"/>
  <c r="AB3209" i="1"/>
  <c r="AB3211" i="1"/>
  <c r="AB3225" i="1"/>
  <c r="AB3227" i="1"/>
  <c r="AB3241" i="1"/>
  <c r="AB3243" i="1"/>
  <c r="AB3257" i="1"/>
  <c r="AB3259" i="1"/>
  <c r="AB3306" i="1"/>
  <c r="AB3322" i="1"/>
  <c r="AB3338" i="1"/>
  <c r="AB3354" i="1"/>
  <c r="AB2759" i="1"/>
  <c r="AB2767" i="1"/>
  <c r="AB2775" i="1"/>
  <c r="AB2783" i="1"/>
  <c r="AB2791" i="1"/>
  <c r="AB2799" i="1"/>
  <c r="AB2807" i="1"/>
  <c r="AB2815" i="1"/>
  <c r="AB2823" i="1"/>
  <c r="AB2831" i="1"/>
  <c r="AB2839" i="1"/>
  <c r="AB2847" i="1"/>
  <c r="AB2855" i="1"/>
  <c r="AB2863" i="1"/>
  <c r="AB2871" i="1"/>
  <c r="AB2879" i="1"/>
  <c r="AB2887" i="1"/>
  <c r="AB2895" i="1"/>
  <c r="AB2903" i="1"/>
  <c r="AB3205" i="1"/>
  <c r="AB3221" i="1"/>
  <c r="AB3237" i="1"/>
  <c r="AB3253" i="1"/>
  <c r="AB2757" i="1"/>
  <c r="AB2765" i="1"/>
  <c r="AB2773" i="1"/>
  <c r="AB2781" i="1"/>
  <c r="AB2789" i="1"/>
  <c r="AB2797" i="1"/>
  <c r="AB2805" i="1"/>
  <c r="AB2813" i="1"/>
  <c r="AB2821" i="1"/>
  <c r="AB2829" i="1"/>
  <c r="AB2837" i="1"/>
  <c r="AB2845" i="1"/>
  <c r="AB2853" i="1"/>
  <c r="AB2861" i="1"/>
  <c r="AB2869" i="1"/>
  <c r="AB2877" i="1"/>
  <c r="AB2885" i="1"/>
  <c r="AB2893" i="1"/>
  <c r="AB2901" i="1"/>
  <c r="AB2909" i="1"/>
  <c r="AB2911" i="1"/>
  <c r="AB2913" i="1"/>
  <c r="AB2915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70" i="1"/>
  <c r="AB2972" i="1"/>
  <c r="AB2977" i="1"/>
  <c r="AB2979" i="1"/>
  <c r="AB2986" i="1"/>
  <c r="AB2988" i="1"/>
  <c r="AB2993" i="1"/>
  <c r="AB2995" i="1"/>
  <c r="AB3002" i="1"/>
  <c r="AB3004" i="1"/>
  <c r="AB3009" i="1"/>
  <c r="AB3011" i="1"/>
  <c r="AB3018" i="1"/>
  <c r="AB3020" i="1"/>
  <c r="AB3025" i="1"/>
  <c r="AB3027" i="1"/>
  <c r="AB3034" i="1"/>
  <c r="AB3036" i="1"/>
  <c r="AB3041" i="1"/>
  <c r="AB3043" i="1"/>
  <c r="AB3050" i="1"/>
  <c r="AB3052" i="1"/>
  <c r="AB3057" i="1"/>
  <c r="AB3059" i="1"/>
  <c r="AB3066" i="1"/>
  <c r="AB3068" i="1"/>
  <c r="AB3073" i="1"/>
  <c r="AB3075" i="1"/>
  <c r="AB3082" i="1"/>
  <c r="AB3084" i="1"/>
  <c r="AB3089" i="1"/>
  <c r="AB3091" i="1"/>
  <c r="AB3098" i="1"/>
  <c r="AB3100" i="1"/>
  <c r="AB3105" i="1"/>
  <c r="AB3107" i="1"/>
  <c r="AB3114" i="1"/>
  <c r="AB3116" i="1"/>
  <c r="AB3121" i="1"/>
  <c r="AB3123" i="1"/>
  <c r="AB3130" i="1"/>
  <c r="AB3132" i="1"/>
  <c r="AB3137" i="1"/>
  <c r="AB3139" i="1"/>
  <c r="AB3146" i="1"/>
  <c r="AB3148" i="1"/>
  <c r="AB3153" i="1"/>
  <c r="AB3155" i="1"/>
  <c r="AB3162" i="1"/>
  <c r="AB3164" i="1"/>
  <c r="AB3169" i="1"/>
  <c r="AB3171" i="1"/>
  <c r="AB3178" i="1"/>
  <c r="AB3180" i="1"/>
  <c r="AB3185" i="1"/>
  <c r="AB3187" i="1"/>
  <c r="AB3194" i="1"/>
  <c r="AB3196" i="1"/>
  <c r="AB3201" i="1"/>
  <c r="AB3203" i="1"/>
  <c r="AB3210" i="1"/>
  <c r="AB3212" i="1"/>
  <c r="AB3217" i="1"/>
  <c r="AB3219" i="1"/>
  <c r="AB3226" i="1"/>
  <c r="AB3228" i="1"/>
  <c r="AB3233" i="1"/>
  <c r="AB3235" i="1"/>
  <c r="AB3242" i="1"/>
  <c r="AB3244" i="1"/>
  <c r="AB3249" i="1"/>
  <c r="AB3251" i="1"/>
  <c r="AB3258" i="1"/>
  <c r="AB3260" i="1"/>
  <c r="AB3265" i="1"/>
  <c r="AB3267" i="1"/>
  <c r="AB3282" i="1"/>
  <c r="AB3298" i="1"/>
  <c r="AB3314" i="1"/>
  <c r="AB3330" i="1"/>
  <c r="AB3346" i="1"/>
  <c r="AB3362" i="1"/>
  <c r="P3271" i="1"/>
  <c r="M3272" i="1"/>
  <c r="AB3272" i="1" s="1"/>
  <c r="V3273" i="1"/>
  <c r="S3274" i="1"/>
  <c r="AB3274" i="1" s="1"/>
  <c r="P3279" i="1"/>
  <c r="Z3279" i="1"/>
  <c r="M3280" i="1"/>
  <c r="AB3280" i="1" s="1"/>
  <c r="P3287" i="1"/>
  <c r="M3288" i="1"/>
  <c r="AB3288" i="1" s="1"/>
  <c r="V3289" i="1"/>
  <c r="S3290" i="1"/>
  <c r="AB3290" i="1" s="1"/>
  <c r="P3295" i="1"/>
  <c r="M3296" i="1"/>
  <c r="AB3296" i="1" s="1"/>
  <c r="P3303" i="1"/>
  <c r="M3304" i="1"/>
  <c r="AB3304" i="1" s="1"/>
  <c r="P3311" i="1"/>
  <c r="M3312" i="1"/>
  <c r="AB3312" i="1" s="1"/>
  <c r="P3319" i="1"/>
  <c r="Z3319" i="1"/>
  <c r="M3320" i="1"/>
  <c r="AB3320" i="1" s="1"/>
  <c r="P3327" i="1"/>
  <c r="M3328" i="1"/>
  <c r="AB3328" i="1" s="1"/>
  <c r="Z3335" i="1"/>
  <c r="M3336" i="1"/>
  <c r="AB3336" i="1" s="1"/>
  <c r="P3343" i="1"/>
  <c r="Z3343" i="1"/>
  <c r="M3344" i="1"/>
  <c r="AB3344" i="1" s="1"/>
  <c r="V3345" i="1"/>
  <c r="P3351" i="1"/>
  <c r="M3352" i="1"/>
  <c r="AB3352" i="1" s="1"/>
  <c r="V3353" i="1"/>
  <c r="P3359" i="1"/>
  <c r="M3360" i="1"/>
  <c r="AB3360" i="1" s="1"/>
  <c r="P3367" i="1"/>
  <c r="M3368" i="1"/>
  <c r="AB3368" i="1" s="1"/>
  <c r="Z3369" i="1"/>
  <c r="S3370" i="1"/>
  <c r="P3371" i="1"/>
  <c r="M3372" i="1"/>
  <c r="AB3372" i="1" s="1"/>
  <c r="Z3373" i="1"/>
  <c r="P3375" i="1"/>
  <c r="M3376" i="1"/>
  <c r="AB3376" i="1" s="1"/>
  <c r="AB3382" i="1"/>
  <c r="AB3384" i="1"/>
  <c r="AB3389" i="1"/>
  <c r="AB3391" i="1"/>
  <c r="AB3398" i="1"/>
  <c r="AB3400" i="1"/>
  <c r="AB3405" i="1"/>
  <c r="AB3407" i="1"/>
  <c r="AB3414" i="1"/>
  <c r="AB3416" i="1"/>
  <c r="AB3421" i="1"/>
  <c r="AB3423" i="1"/>
  <c r="AB3430" i="1"/>
  <c r="AB3432" i="1"/>
  <c r="AB3437" i="1"/>
  <c r="AB3439" i="1"/>
  <c r="AB3446" i="1"/>
  <c r="AB3448" i="1"/>
  <c r="AB3453" i="1"/>
  <c r="AB3455" i="1"/>
  <c r="AB3462" i="1"/>
  <c r="AB3464" i="1"/>
  <c r="AB3469" i="1"/>
  <c r="AB3471" i="1"/>
  <c r="AB3478" i="1"/>
  <c r="AB3480" i="1"/>
  <c r="AB3485" i="1"/>
  <c r="AB3487" i="1"/>
  <c r="AB3494" i="1"/>
  <c r="AB3496" i="1"/>
  <c r="AB3501" i="1"/>
  <c r="AB3503" i="1"/>
  <c r="AB3510" i="1"/>
  <c r="AB3512" i="1"/>
  <c r="AB3517" i="1"/>
  <c r="AB3519" i="1"/>
  <c r="AB3526" i="1"/>
  <c r="AB3528" i="1"/>
  <c r="AB3533" i="1"/>
  <c r="AB3535" i="1"/>
  <c r="AB3542" i="1"/>
  <c r="AB3544" i="1"/>
  <c r="AB3549" i="1"/>
  <c r="AB3551" i="1"/>
  <c r="AB3558" i="1"/>
  <c r="AB3560" i="1"/>
  <c r="AB3565" i="1"/>
  <c r="AB3567" i="1"/>
  <c r="AB3574" i="1"/>
  <c r="AB3576" i="1"/>
  <c r="AB3581" i="1"/>
  <c r="AB3583" i="1"/>
  <c r="AB3591" i="1"/>
  <c r="AB3607" i="1"/>
  <c r="AB3623" i="1"/>
  <c r="AB3639" i="1"/>
  <c r="AB3655" i="1"/>
  <c r="AB3667" i="1"/>
  <c r="AB3273" i="1"/>
  <c r="AB3281" i="1"/>
  <c r="AB3289" i="1"/>
  <c r="AB3297" i="1"/>
  <c r="AB3305" i="1"/>
  <c r="AB3313" i="1"/>
  <c r="AB3321" i="1"/>
  <c r="AB3329" i="1"/>
  <c r="AB3337" i="1"/>
  <c r="AB3345" i="1"/>
  <c r="AB3353" i="1"/>
  <c r="AB3361" i="1"/>
  <c r="AB3370" i="1"/>
  <c r="AB3374" i="1"/>
  <c r="AB3380" i="1"/>
  <c r="AB3385" i="1"/>
  <c r="AB3387" i="1"/>
  <c r="AB3396" i="1"/>
  <c r="AB3401" i="1"/>
  <c r="AB3403" i="1"/>
  <c r="AB3412" i="1"/>
  <c r="AB3417" i="1"/>
  <c r="AB3419" i="1"/>
  <c r="AB3428" i="1"/>
  <c r="AB3433" i="1"/>
  <c r="AB3435" i="1"/>
  <c r="AB3444" i="1"/>
  <c r="AB3449" i="1"/>
  <c r="AB3451" i="1"/>
  <c r="AB3460" i="1"/>
  <c r="AB3465" i="1"/>
  <c r="AB3467" i="1"/>
  <c r="AB3476" i="1"/>
  <c r="AB3481" i="1"/>
  <c r="AB3483" i="1"/>
  <c r="AB3492" i="1"/>
  <c r="AB3497" i="1"/>
  <c r="AB3499" i="1"/>
  <c r="AB3508" i="1"/>
  <c r="AB3513" i="1"/>
  <c r="AB3515" i="1"/>
  <c r="AB3524" i="1"/>
  <c r="AB3529" i="1"/>
  <c r="AB3531" i="1"/>
  <c r="AB3540" i="1"/>
  <c r="AB3545" i="1"/>
  <c r="AB3547" i="1"/>
  <c r="AB3556" i="1"/>
  <c r="AB3561" i="1"/>
  <c r="AB3563" i="1"/>
  <c r="AB3572" i="1"/>
  <c r="AB3577" i="1"/>
  <c r="AB3579" i="1"/>
  <c r="AB3269" i="1"/>
  <c r="V3269" i="1"/>
  <c r="AB3271" i="1"/>
  <c r="P3275" i="1"/>
  <c r="AB3275" i="1" s="1"/>
  <c r="M3276" i="1"/>
  <c r="AB3276" i="1" s="1"/>
  <c r="V3277" i="1"/>
  <c r="AB3279" i="1"/>
  <c r="P3283" i="1"/>
  <c r="AB3283" i="1" s="1"/>
  <c r="M3284" i="1"/>
  <c r="AB3284" i="1" s="1"/>
  <c r="V3285" i="1"/>
  <c r="S3286" i="1"/>
  <c r="AB3286" i="1" s="1"/>
  <c r="AB3287" i="1"/>
  <c r="P3291" i="1"/>
  <c r="AB3291" i="1" s="1"/>
  <c r="M3292" i="1"/>
  <c r="AB3292" i="1" s="1"/>
  <c r="V3293" i="1"/>
  <c r="S3294" i="1"/>
  <c r="AB3294" i="1" s="1"/>
  <c r="AB3295" i="1"/>
  <c r="P3299" i="1"/>
  <c r="AB3299" i="1" s="1"/>
  <c r="Z3299" i="1"/>
  <c r="M3300" i="1"/>
  <c r="AB3300" i="1" s="1"/>
  <c r="AB3303" i="1"/>
  <c r="Z3307" i="1"/>
  <c r="AB3307" i="1" s="1"/>
  <c r="M3308" i="1"/>
  <c r="AB3308" i="1" s="1"/>
  <c r="AB3311" i="1"/>
  <c r="P3315" i="1"/>
  <c r="AB3315" i="1" s="1"/>
  <c r="M3316" i="1"/>
  <c r="AB3316" i="1" s="1"/>
  <c r="AB3319" i="1"/>
  <c r="P3323" i="1"/>
  <c r="AB3323" i="1" s="1"/>
  <c r="M3324" i="1"/>
  <c r="AB3324" i="1" s="1"/>
  <c r="AB3327" i="1"/>
  <c r="P3331" i="1"/>
  <c r="AB3331" i="1" s="1"/>
  <c r="M3332" i="1"/>
  <c r="AB3332" i="1" s="1"/>
  <c r="AB3335" i="1"/>
  <c r="P3339" i="1"/>
  <c r="AB3339" i="1" s="1"/>
  <c r="M3340" i="1"/>
  <c r="AB3340" i="1" s="1"/>
  <c r="V3341" i="1"/>
  <c r="AB3343" i="1"/>
  <c r="P3347" i="1"/>
  <c r="AB3347" i="1" s="1"/>
  <c r="M3348" i="1"/>
  <c r="AB3348" i="1" s="1"/>
  <c r="AB3351" i="1"/>
  <c r="P3355" i="1"/>
  <c r="AB3355" i="1" s="1"/>
  <c r="M3356" i="1"/>
  <c r="AB3356" i="1" s="1"/>
  <c r="V3357" i="1"/>
  <c r="S3358" i="1"/>
  <c r="AB3358" i="1" s="1"/>
  <c r="AB3359" i="1"/>
  <c r="P3363" i="1"/>
  <c r="AB3363" i="1" s="1"/>
  <c r="Z3363" i="1"/>
  <c r="M3364" i="1"/>
  <c r="AB3364" i="1" s="1"/>
  <c r="S3366" i="1"/>
  <c r="AB3366" i="1" s="1"/>
  <c r="AB3367" i="1"/>
  <c r="AB3381" i="1"/>
  <c r="AB3383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09" i="1"/>
  <c r="AB3511" i="1"/>
  <c r="AB3518" i="1"/>
  <c r="AB3520" i="1"/>
  <c r="AB3525" i="1"/>
  <c r="AB3527" i="1"/>
  <c r="AB3534" i="1"/>
  <c r="AB3536" i="1"/>
  <c r="AB3541" i="1"/>
  <c r="AB3543" i="1"/>
  <c r="AB3550" i="1"/>
  <c r="AB3552" i="1"/>
  <c r="AB3557" i="1"/>
  <c r="AB3559" i="1"/>
  <c r="AB3566" i="1"/>
  <c r="AB3568" i="1"/>
  <c r="AB3573" i="1"/>
  <c r="AB3575" i="1"/>
  <c r="AB3582" i="1"/>
  <c r="AB3599" i="1"/>
  <c r="AB3631" i="1"/>
  <c r="AB3647" i="1"/>
  <c r="AB3663" i="1"/>
  <c r="AB3277" i="1"/>
  <c r="AB3285" i="1"/>
  <c r="AB3293" i="1"/>
  <c r="AB3301" i="1"/>
  <c r="AB3309" i="1"/>
  <c r="AB3317" i="1"/>
  <c r="AB3325" i="1"/>
  <c r="AB3333" i="1"/>
  <c r="AB3341" i="1"/>
  <c r="AB3349" i="1"/>
  <c r="AB3357" i="1"/>
  <c r="AB3365" i="1"/>
  <c r="AB3369" i="1"/>
  <c r="AB3371" i="1"/>
  <c r="AB3373" i="1"/>
  <c r="AB3375" i="1"/>
  <c r="P3592" i="1"/>
  <c r="Z3592" i="1"/>
  <c r="M3593" i="1"/>
  <c r="AB3593" i="1" s="1"/>
  <c r="P3600" i="1"/>
  <c r="M3601" i="1"/>
  <c r="AB3601" i="1" s="1"/>
  <c r="P3608" i="1"/>
  <c r="Z3608" i="1"/>
  <c r="M3609" i="1"/>
  <c r="AB3609" i="1" s="1"/>
  <c r="P3616" i="1"/>
  <c r="M3617" i="1"/>
  <c r="AB3617" i="1" s="1"/>
  <c r="V3618" i="1"/>
  <c r="P3624" i="1"/>
  <c r="M3625" i="1"/>
  <c r="AB3625" i="1" s="1"/>
  <c r="P3632" i="1"/>
  <c r="M3633" i="1"/>
  <c r="AB3633" i="1" s="1"/>
  <c r="P3640" i="1"/>
  <c r="M3641" i="1"/>
  <c r="AB3641" i="1" s="1"/>
  <c r="S3643" i="1"/>
  <c r="AB3643" i="1" s="1"/>
  <c r="P3648" i="1"/>
  <c r="Z3648" i="1"/>
  <c r="M3649" i="1"/>
  <c r="AB3649" i="1" s="1"/>
  <c r="P3656" i="1"/>
  <c r="Z3656" i="1"/>
  <c r="M3657" i="1"/>
  <c r="AB3657" i="1" s="1"/>
  <c r="V3658" i="1"/>
  <c r="P3664" i="1"/>
  <c r="M3665" i="1"/>
  <c r="AB3665" i="1" s="1"/>
  <c r="V3666" i="1"/>
  <c r="P3672" i="1"/>
  <c r="M3673" i="1"/>
  <c r="AB3673" i="1" s="1"/>
  <c r="V3674" i="1"/>
  <c r="P3680" i="1"/>
  <c r="Z3680" i="1"/>
  <c r="M3681" i="1"/>
  <c r="AB3681" i="1" s="1"/>
  <c r="V3684" i="1"/>
  <c r="AB3685" i="1"/>
  <c r="V3688" i="1"/>
  <c r="AB3689" i="1"/>
  <c r="AB3691" i="1"/>
  <c r="AB3696" i="1"/>
  <c r="AB3698" i="1"/>
  <c r="AB3705" i="1"/>
  <c r="AB3707" i="1"/>
  <c r="AB3712" i="1"/>
  <c r="AB3714" i="1"/>
  <c r="AB3721" i="1"/>
  <c r="AB3723" i="1"/>
  <c r="AB3728" i="1"/>
  <c r="AB3730" i="1"/>
  <c r="AB3737" i="1"/>
  <c r="AB3739" i="1"/>
  <c r="AB3744" i="1"/>
  <c r="AB3746" i="1"/>
  <c r="AB3753" i="1"/>
  <c r="AB3755" i="1"/>
  <c r="AB3760" i="1"/>
  <c r="AB3762" i="1"/>
  <c r="AB3769" i="1"/>
  <c r="AB3771" i="1"/>
  <c r="AB3776" i="1"/>
  <c r="AB3778" i="1"/>
  <c r="AB3785" i="1"/>
  <c r="AB3787" i="1"/>
  <c r="AB3792" i="1"/>
  <c r="AB3794" i="1"/>
  <c r="AB3801" i="1"/>
  <c r="AB3803" i="1"/>
  <c r="AB3808" i="1"/>
  <c r="AB3810" i="1"/>
  <c r="AB3817" i="1"/>
  <c r="AB3819" i="1"/>
  <c r="AB3824" i="1"/>
  <c r="AB3826" i="1"/>
  <c r="AB3833" i="1"/>
  <c r="AB3835" i="1"/>
  <c r="AB3840" i="1"/>
  <c r="AB3842" i="1"/>
  <c r="AB3849" i="1"/>
  <c r="AB3851" i="1"/>
  <c r="AB3856" i="1"/>
  <c r="AB3858" i="1"/>
  <c r="AB3865" i="1"/>
  <c r="AB3867" i="1"/>
  <c r="AB3872" i="1"/>
  <c r="AB3874" i="1"/>
  <c r="AB3881" i="1"/>
  <c r="AB3883" i="1"/>
  <c r="AB3888" i="1"/>
  <c r="AB3890" i="1"/>
  <c r="AB3897" i="1"/>
  <c r="AB3899" i="1"/>
  <c r="AB3904" i="1"/>
  <c r="AB3906" i="1"/>
  <c r="AB3940" i="1"/>
  <c r="AB3956" i="1"/>
  <c r="AB3594" i="1"/>
  <c r="AB3602" i="1"/>
  <c r="AB3610" i="1"/>
  <c r="AB3618" i="1"/>
  <c r="AB3626" i="1"/>
  <c r="AB3634" i="1"/>
  <c r="AB3642" i="1"/>
  <c r="AB3650" i="1"/>
  <c r="AB3658" i="1"/>
  <c r="AB3666" i="1"/>
  <c r="AB3674" i="1"/>
  <c r="AB3682" i="1"/>
  <c r="AB3868" i="1"/>
  <c r="AB3884" i="1"/>
  <c r="AB3886" i="1"/>
  <c r="AB3900" i="1"/>
  <c r="AB3902" i="1"/>
  <c r="P3588" i="1"/>
  <c r="AB3588" i="1" s="1"/>
  <c r="M3589" i="1"/>
  <c r="AB3589" i="1" s="1"/>
  <c r="V3590" i="1"/>
  <c r="AB3592" i="1"/>
  <c r="P3596" i="1"/>
  <c r="AB3596" i="1" s="1"/>
  <c r="M3597" i="1"/>
  <c r="AB3597" i="1" s="1"/>
  <c r="V3598" i="1"/>
  <c r="AB3600" i="1"/>
  <c r="P3604" i="1"/>
  <c r="AB3604" i="1" s="1"/>
  <c r="M3605" i="1"/>
  <c r="AB3605" i="1" s="1"/>
  <c r="AB3608" i="1"/>
  <c r="P3612" i="1"/>
  <c r="AB3612" i="1" s="1"/>
  <c r="M3613" i="1"/>
  <c r="AB3613" i="1" s="1"/>
  <c r="V3614" i="1"/>
  <c r="S3615" i="1"/>
  <c r="AB3615" i="1" s="1"/>
  <c r="AB3616" i="1"/>
  <c r="P3620" i="1"/>
  <c r="AB3620" i="1" s="1"/>
  <c r="M3621" i="1"/>
  <c r="AB3621" i="1" s="1"/>
  <c r="AB3624" i="1"/>
  <c r="P3628" i="1"/>
  <c r="AB3628" i="1" s="1"/>
  <c r="Z3628" i="1"/>
  <c r="M3629" i="1"/>
  <c r="AB3629" i="1" s="1"/>
  <c r="V3630" i="1"/>
  <c r="AB3632" i="1"/>
  <c r="P3636" i="1"/>
  <c r="AB3636" i="1" s="1"/>
  <c r="M3637" i="1"/>
  <c r="AB3637" i="1" s="1"/>
  <c r="AB3640" i="1"/>
  <c r="P3644" i="1"/>
  <c r="AB3644" i="1" s="1"/>
  <c r="M3645" i="1"/>
  <c r="AB3645" i="1" s="1"/>
  <c r="V3646" i="1"/>
  <c r="AB3648" i="1"/>
  <c r="Z3652" i="1"/>
  <c r="AB3652" i="1" s="1"/>
  <c r="M3653" i="1"/>
  <c r="AB3653" i="1" s="1"/>
  <c r="AB3656" i="1"/>
  <c r="P3660" i="1"/>
  <c r="AB3660" i="1" s="1"/>
  <c r="Z3660" i="1"/>
  <c r="M3661" i="1"/>
  <c r="AB3661" i="1" s="1"/>
  <c r="AB3664" i="1"/>
  <c r="P3668" i="1"/>
  <c r="AB3668" i="1" s="1"/>
  <c r="M3669" i="1"/>
  <c r="AB3669" i="1" s="1"/>
  <c r="AB3672" i="1"/>
  <c r="P3676" i="1"/>
  <c r="AB3676" i="1" s="1"/>
  <c r="Z3676" i="1"/>
  <c r="M3677" i="1"/>
  <c r="AB3677" i="1" s="1"/>
  <c r="AB3680" i="1"/>
  <c r="AB3684" i="1"/>
  <c r="AB3686" i="1"/>
  <c r="AB3688" i="1"/>
  <c r="AB3690" i="1"/>
  <c r="AB3697" i="1"/>
  <c r="AB3699" i="1"/>
  <c r="AB3704" i="1"/>
  <c r="AB3706" i="1"/>
  <c r="AB3713" i="1"/>
  <c r="AB3715" i="1"/>
  <c r="AB3720" i="1"/>
  <c r="AB3722" i="1"/>
  <c r="AB3729" i="1"/>
  <c r="AB3731" i="1"/>
  <c r="AB3736" i="1"/>
  <c r="AB3738" i="1"/>
  <c r="AB3745" i="1"/>
  <c r="AB3747" i="1"/>
  <c r="AB3752" i="1"/>
  <c r="AB3754" i="1"/>
  <c r="AB3761" i="1"/>
  <c r="AB3763" i="1"/>
  <c r="AB3768" i="1"/>
  <c r="AB3770" i="1"/>
  <c r="AB3777" i="1"/>
  <c r="AB3779" i="1"/>
  <c r="AB3784" i="1"/>
  <c r="AB3786" i="1"/>
  <c r="AB3793" i="1"/>
  <c r="AB3795" i="1"/>
  <c r="AB3800" i="1"/>
  <c r="AB3802" i="1"/>
  <c r="AB3809" i="1"/>
  <c r="AB3811" i="1"/>
  <c r="AB3816" i="1"/>
  <c r="AB3818" i="1"/>
  <c r="AB3825" i="1"/>
  <c r="AB3827" i="1"/>
  <c r="AB3832" i="1"/>
  <c r="AB3834" i="1"/>
  <c r="AB3841" i="1"/>
  <c r="AB3843" i="1"/>
  <c r="AB3848" i="1"/>
  <c r="AB3850" i="1"/>
  <c r="AB3857" i="1"/>
  <c r="AB3859" i="1"/>
  <c r="AB3864" i="1"/>
  <c r="AB3866" i="1"/>
  <c r="AB3873" i="1"/>
  <c r="AB3875" i="1"/>
  <c r="AB3880" i="1"/>
  <c r="AB3882" i="1"/>
  <c r="AB3889" i="1"/>
  <c r="AB3891" i="1"/>
  <c r="AB3896" i="1"/>
  <c r="AB3898" i="1"/>
  <c r="AB3905" i="1"/>
  <c r="AB3907" i="1"/>
  <c r="AB3912" i="1"/>
  <c r="AB3916" i="1"/>
  <c r="AB3948" i="1"/>
  <c r="AB3964" i="1"/>
  <c r="AB3586" i="1"/>
  <c r="AB3590" i="1"/>
  <c r="AB3598" i="1"/>
  <c r="AB3606" i="1"/>
  <c r="AB3614" i="1"/>
  <c r="AB3622" i="1"/>
  <c r="AB3630" i="1"/>
  <c r="AB3638" i="1"/>
  <c r="AB3646" i="1"/>
  <c r="AB3654" i="1"/>
  <c r="AB3662" i="1"/>
  <c r="AB3670" i="1"/>
  <c r="AB3678" i="1"/>
  <c r="AB3695" i="1"/>
  <c r="AB3700" i="1"/>
  <c r="AB3702" i="1"/>
  <c r="AB3711" i="1"/>
  <c r="AB3716" i="1"/>
  <c r="AB3718" i="1"/>
  <c r="AB3727" i="1"/>
  <c r="AB3732" i="1"/>
  <c r="AB3734" i="1"/>
  <c r="AB3743" i="1"/>
  <c r="AB3748" i="1"/>
  <c r="AB3750" i="1"/>
  <c r="AB3759" i="1"/>
  <c r="AB3764" i="1"/>
  <c r="AB3766" i="1"/>
  <c r="AB3775" i="1"/>
  <c r="AB3780" i="1"/>
  <c r="AB3782" i="1"/>
  <c r="AB3791" i="1"/>
  <c r="AB3796" i="1"/>
  <c r="AB3798" i="1"/>
  <c r="AB3807" i="1"/>
  <c r="AB3812" i="1"/>
  <c r="AB3814" i="1"/>
  <c r="AB3823" i="1"/>
  <c r="AB3828" i="1"/>
  <c r="AB3830" i="1"/>
  <c r="AB3839" i="1"/>
  <c r="AB3844" i="1"/>
  <c r="AB3846" i="1"/>
  <c r="AB3855" i="1"/>
  <c r="AB3860" i="1"/>
  <c r="AB3862" i="1"/>
  <c r="AB3871" i="1"/>
  <c r="AB3876" i="1"/>
  <c r="AB3878" i="1"/>
  <c r="AB3892" i="1"/>
  <c r="AB3894" i="1"/>
  <c r="AB3908" i="1"/>
  <c r="AB3910" i="1"/>
  <c r="P3917" i="1"/>
  <c r="M3918" i="1"/>
  <c r="AB3918" i="1" s="1"/>
  <c r="P3925" i="1"/>
  <c r="M3926" i="1"/>
  <c r="AB3926" i="1" s="1"/>
  <c r="P3933" i="1"/>
  <c r="M3934" i="1"/>
  <c r="AB3934" i="1" s="1"/>
  <c r="V3935" i="1"/>
  <c r="P3941" i="1"/>
  <c r="M3942" i="1"/>
  <c r="AB3942" i="1" s="1"/>
  <c r="P3949" i="1"/>
  <c r="M3950" i="1"/>
  <c r="AB3950" i="1" s="1"/>
  <c r="P3957" i="1"/>
  <c r="Z3957" i="1"/>
  <c r="M3958" i="1"/>
  <c r="AB3958" i="1" s="1"/>
  <c r="V3959" i="1"/>
  <c r="S3960" i="1"/>
  <c r="AB3960" i="1" s="1"/>
  <c r="P3965" i="1"/>
  <c r="M3966" i="1"/>
  <c r="AB3966" i="1" s="1"/>
  <c r="V3967" i="1"/>
  <c r="V3975" i="1"/>
  <c r="AB3976" i="1"/>
  <c r="AB3978" i="1"/>
  <c r="AB3983" i="1"/>
  <c r="AB3985" i="1"/>
  <c r="AB3992" i="1"/>
  <c r="AB3994" i="1"/>
  <c r="AB3999" i="1"/>
  <c r="AB4001" i="1"/>
  <c r="AB4008" i="1"/>
  <c r="AB4010" i="1"/>
  <c r="AB4015" i="1"/>
  <c r="AB4017" i="1"/>
  <c r="AB4024" i="1"/>
  <c r="AB4026" i="1"/>
  <c r="AB4031" i="1"/>
  <c r="AB4033" i="1"/>
  <c r="AB4040" i="1"/>
  <c r="AB4042" i="1"/>
  <c r="AB4047" i="1"/>
  <c r="AB4049" i="1"/>
  <c r="AB4056" i="1"/>
  <c r="AB4058" i="1"/>
  <c r="AB4065" i="1"/>
  <c r="AB4072" i="1"/>
  <c r="AB4074" i="1"/>
  <c r="AB4083" i="1"/>
  <c r="AB4088" i="1"/>
  <c r="AB4107" i="1"/>
  <c r="AB3919" i="1"/>
  <c r="AB3927" i="1"/>
  <c r="AB3935" i="1"/>
  <c r="AB3943" i="1"/>
  <c r="AB3951" i="1"/>
  <c r="AB3959" i="1"/>
  <c r="AB3967" i="1"/>
  <c r="AB4089" i="1"/>
  <c r="AB4099" i="1"/>
  <c r="Z3913" i="1"/>
  <c r="M3914" i="1"/>
  <c r="AB3914" i="1" s="1"/>
  <c r="AB3917" i="1"/>
  <c r="P3921" i="1"/>
  <c r="AB3921" i="1" s="1"/>
  <c r="M3922" i="1"/>
  <c r="AB3922" i="1" s="1"/>
  <c r="V3923" i="1"/>
  <c r="S3924" i="1"/>
  <c r="AB3924" i="1" s="1"/>
  <c r="AB3925" i="1"/>
  <c r="P3929" i="1"/>
  <c r="AB3929" i="1" s="1"/>
  <c r="M3930" i="1"/>
  <c r="AB3930" i="1" s="1"/>
  <c r="V3931" i="1"/>
  <c r="S3932" i="1"/>
  <c r="AB3932" i="1" s="1"/>
  <c r="AB3933" i="1"/>
  <c r="P3937" i="1"/>
  <c r="AB3937" i="1" s="1"/>
  <c r="M3938" i="1"/>
  <c r="AB3938" i="1" s="1"/>
  <c r="V3939" i="1"/>
  <c r="AB3941" i="1"/>
  <c r="P3945" i="1"/>
  <c r="AB3945" i="1" s="1"/>
  <c r="Z3945" i="1"/>
  <c r="M3946" i="1"/>
  <c r="AB3946" i="1" s="1"/>
  <c r="AB3949" i="1"/>
  <c r="P3953" i="1"/>
  <c r="AB3953" i="1" s="1"/>
  <c r="Z3953" i="1"/>
  <c r="M3954" i="1"/>
  <c r="AB3954" i="1" s="1"/>
  <c r="AB3957" i="1"/>
  <c r="P3961" i="1"/>
  <c r="AB3961" i="1" s="1"/>
  <c r="M3962" i="1"/>
  <c r="AB3962" i="1" s="1"/>
  <c r="AB3965" i="1"/>
  <c r="P3969" i="1"/>
  <c r="AB3969" i="1" s="1"/>
  <c r="Z3969" i="1"/>
  <c r="M3970" i="1"/>
  <c r="AB3970" i="1" s="1"/>
  <c r="S3972" i="1"/>
  <c r="AB3972" i="1" s="1"/>
  <c r="AB3973" i="1"/>
  <c r="AB3977" i="1"/>
  <c r="AB3984" i="1"/>
  <c r="AB3986" i="1"/>
  <c r="AB3991" i="1"/>
  <c r="AB3993" i="1"/>
  <c r="AB4000" i="1"/>
  <c r="AB4002" i="1"/>
  <c r="AB4007" i="1"/>
  <c r="AB4009" i="1"/>
  <c r="AB4016" i="1"/>
  <c r="AB4018" i="1"/>
  <c r="AB4023" i="1"/>
  <c r="AB4025" i="1"/>
  <c r="AB4032" i="1"/>
  <c r="AB4034" i="1"/>
  <c r="AB4039" i="1"/>
  <c r="AB4041" i="1"/>
  <c r="AB4048" i="1"/>
  <c r="AB4050" i="1"/>
  <c r="AB4055" i="1"/>
  <c r="AB4057" i="1"/>
  <c r="AB4064" i="1"/>
  <c r="AB4066" i="1"/>
  <c r="AB4071" i="1"/>
  <c r="AB4073" i="1"/>
  <c r="AB4078" i="1"/>
  <c r="AB4084" i="1"/>
  <c r="AB4087" i="1"/>
  <c r="AB4091" i="1"/>
  <c r="AB3913" i="1"/>
  <c r="AB3915" i="1"/>
  <c r="AB3923" i="1"/>
  <c r="AB3931" i="1"/>
  <c r="AB3939" i="1"/>
  <c r="V3945" i="1"/>
  <c r="AB3947" i="1"/>
  <c r="V3953" i="1"/>
  <c r="S3954" i="1"/>
  <c r="AB3955" i="1"/>
  <c r="AB3963" i="1"/>
  <c r="V3969" i="1"/>
  <c r="S3970" i="1"/>
  <c r="AB3971" i="1"/>
  <c r="Z3975" i="1"/>
  <c r="AB3975" i="1" s="1"/>
  <c r="AB3982" i="1"/>
  <c r="AB3987" i="1"/>
  <c r="AB3989" i="1"/>
  <c r="AB3998" i="1"/>
  <c r="AB4003" i="1"/>
  <c r="AB4005" i="1"/>
  <c r="AB4014" i="1"/>
  <c r="AB4019" i="1"/>
  <c r="AB4021" i="1"/>
  <c r="AB4030" i="1"/>
  <c r="AB4035" i="1"/>
  <c r="AB4037" i="1"/>
  <c r="AB4046" i="1"/>
  <c r="AB4051" i="1"/>
  <c r="AB4053" i="1"/>
  <c r="AB4062" i="1"/>
  <c r="AB4067" i="1"/>
  <c r="AB4069" i="1"/>
  <c r="AB4079" i="1"/>
  <c r="AB4082" i="1"/>
  <c r="AB4085" i="1"/>
  <c r="P4092" i="1"/>
  <c r="Z4092" i="1"/>
  <c r="M4093" i="1"/>
  <c r="AB4093" i="1" s="1"/>
  <c r="P4100" i="1"/>
  <c r="Z4100" i="1"/>
  <c r="M4101" i="1"/>
  <c r="AB4101" i="1" s="1"/>
  <c r="P4108" i="1"/>
  <c r="M4109" i="1"/>
  <c r="AB4109" i="1" s="1"/>
  <c r="V4110" i="1"/>
  <c r="P4116" i="1"/>
  <c r="M4117" i="1"/>
  <c r="AB4117" i="1" s="1"/>
  <c r="AB4119" i="1"/>
  <c r="AB4122" i="1"/>
  <c r="AB4126" i="1"/>
  <c r="AB4144" i="1"/>
  <c r="AB4094" i="1"/>
  <c r="AB4102" i="1"/>
  <c r="AB4110" i="1"/>
  <c r="AB4118" i="1"/>
  <c r="AB4138" i="1"/>
  <c r="AB4152" i="1"/>
  <c r="V4090" i="1"/>
  <c r="AB4092" i="1"/>
  <c r="P4096" i="1"/>
  <c r="AB4096" i="1" s="1"/>
  <c r="M4097" i="1"/>
  <c r="AB4097" i="1" s="1"/>
  <c r="AB4100" i="1"/>
  <c r="P4104" i="1"/>
  <c r="AB4104" i="1" s="1"/>
  <c r="M4105" i="1"/>
  <c r="AB4105" i="1" s="1"/>
  <c r="V4106" i="1"/>
  <c r="AB4108" i="1"/>
  <c r="P4112" i="1"/>
  <c r="AB4112" i="1" s="1"/>
  <c r="Z4112" i="1"/>
  <c r="M4113" i="1"/>
  <c r="AB4113" i="1" s="1"/>
  <c r="AB4116" i="1"/>
  <c r="AB4120" i="1"/>
  <c r="AB4123" i="1"/>
  <c r="AB4124" i="1"/>
  <c r="AB4127" i="1"/>
  <c r="AB4128" i="1"/>
  <c r="AB4160" i="1"/>
  <c r="AB4090" i="1"/>
  <c r="AB4098" i="1"/>
  <c r="AB4106" i="1"/>
  <c r="AB4114" i="1"/>
  <c r="M4132" i="1"/>
  <c r="AB4132" i="1" s="1"/>
  <c r="S4134" i="1"/>
  <c r="AB4134" i="1" s="1"/>
  <c r="P4139" i="1"/>
  <c r="V4141" i="1"/>
  <c r="AB4141" i="1" s="1"/>
  <c r="Z4145" i="1"/>
  <c r="AB4145" i="1" s="1"/>
  <c r="M4148" i="1"/>
  <c r="AB4148" i="1" s="1"/>
  <c r="S4150" i="1"/>
  <c r="AB4150" i="1" s="1"/>
  <c r="P4155" i="1"/>
  <c r="V4157" i="1"/>
  <c r="AB4157" i="1" s="1"/>
  <c r="Z4161" i="1"/>
  <c r="AB4161" i="1" s="1"/>
  <c r="Z4162" i="1"/>
  <c r="AB4162" i="1" s="1"/>
  <c r="M4165" i="1"/>
  <c r="AB4165" i="1" s="1"/>
  <c r="V4166" i="1"/>
  <c r="AB4166" i="1" s="1"/>
  <c r="AB4171" i="1"/>
  <c r="S4171" i="1"/>
  <c r="AB4172" i="1"/>
  <c r="P4176" i="1"/>
  <c r="Z4178" i="1"/>
  <c r="AB4178" i="1" s="1"/>
  <c r="M4181" i="1"/>
  <c r="AB4181" i="1" s="1"/>
  <c r="V4182" i="1"/>
  <c r="AB4182" i="1" s="1"/>
  <c r="S4187" i="1"/>
  <c r="AB4187" i="1" s="1"/>
  <c r="AB4188" i="1"/>
  <c r="P4192" i="1"/>
  <c r="Z4194" i="1"/>
  <c r="AB4194" i="1" s="1"/>
  <c r="V4198" i="1"/>
  <c r="AB4199" i="1"/>
  <c r="P4208" i="1"/>
  <c r="Z4210" i="1"/>
  <c r="AB4210" i="1" s="1"/>
  <c r="V4214" i="1"/>
  <c r="AB4215" i="1"/>
  <c r="AB4220" i="1"/>
  <c r="AB4229" i="1"/>
  <c r="AB4240" i="1"/>
  <c r="AB4272" i="1"/>
  <c r="AB4282" i="1"/>
  <c r="AB4298" i="1"/>
  <c r="AB4135" i="1"/>
  <c r="AB4151" i="1"/>
  <c r="AB4204" i="1"/>
  <c r="AB4224" i="1"/>
  <c r="AB4246" i="1"/>
  <c r="P4131" i="1"/>
  <c r="AB4131" i="1" s="1"/>
  <c r="V4133" i="1"/>
  <c r="AB4133" i="1" s="1"/>
  <c r="Z4137" i="1"/>
  <c r="AB4137" i="1" s="1"/>
  <c r="AB4139" i="1"/>
  <c r="M4140" i="1"/>
  <c r="AB4140" i="1" s="1"/>
  <c r="S4142" i="1"/>
  <c r="AB4142" i="1" s="1"/>
  <c r="P4147" i="1"/>
  <c r="AB4147" i="1" s="1"/>
  <c r="V4149" i="1"/>
  <c r="AB4149" i="1" s="1"/>
  <c r="Z4153" i="1"/>
  <c r="AB4153" i="1" s="1"/>
  <c r="AB4155" i="1"/>
  <c r="M4156" i="1"/>
  <c r="AB4156" i="1" s="1"/>
  <c r="S4158" i="1"/>
  <c r="AB4158" i="1" s="1"/>
  <c r="S4163" i="1"/>
  <c r="AB4163" i="1" s="1"/>
  <c r="AB4164" i="1"/>
  <c r="P4168" i="1"/>
  <c r="AB4168" i="1" s="1"/>
  <c r="Z4170" i="1"/>
  <c r="AB4170" i="1" s="1"/>
  <c r="M4173" i="1"/>
  <c r="AB4173" i="1" s="1"/>
  <c r="V4174" i="1"/>
  <c r="AB4174" i="1" s="1"/>
  <c r="AB4179" i="1"/>
  <c r="S4179" i="1"/>
  <c r="AB4180" i="1"/>
  <c r="P4184" i="1"/>
  <c r="AB4184" i="1" s="1"/>
  <c r="Z4186" i="1"/>
  <c r="AB4186" i="1" s="1"/>
  <c r="M4189" i="1"/>
  <c r="AB4189" i="1" s="1"/>
  <c r="V4190" i="1"/>
  <c r="AB4190" i="1" s="1"/>
  <c r="M4197" i="1"/>
  <c r="AB4198" i="1"/>
  <c r="S4203" i="1"/>
  <c r="AB4203" i="1" s="1"/>
  <c r="M4213" i="1"/>
  <c r="AB4214" i="1"/>
  <c r="P4228" i="1"/>
  <c r="AB4256" i="1"/>
  <c r="AB4290" i="1"/>
  <c r="AB4143" i="1"/>
  <c r="AB4159" i="1"/>
  <c r="AB4175" i="1"/>
  <c r="AB4176" i="1"/>
  <c r="AB4191" i="1"/>
  <c r="AB4192" i="1"/>
  <c r="AB4197" i="1"/>
  <c r="AB4208" i="1"/>
  <c r="AB4213" i="1"/>
  <c r="S4195" i="1"/>
  <c r="AB4195" i="1" s="1"/>
  <c r="AB4196" i="1"/>
  <c r="P4200" i="1"/>
  <c r="AB4200" i="1" s="1"/>
  <c r="Z4202" i="1"/>
  <c r="AB4202" i="1" s="1"/>
  <c r="M4205" i="1"/>
  <c r="AB4205" i="1" s="1"/>
  <c r="V4206" i="1"/>
  <c r="AB4206" i="1" s="1"/>
  <c r="AB4211" i="1"/>
  <c r="S4211" i="1"/>
  <c r="AB4212" i="1"/>
  <c r="P4216" i="1"/>
  <c r="AB4216" i="1" s="1"/>
  <c r="Z4218" i="1"/>
  <c r="AB4218" i="1" s="1"/>
  <c r="M4221" i="1"/>
  <c r="AB4221" i="1" s="1"/>
  <c r="V4222" i="1"/>
  <c r="AB4222" i="1" s="1"/>
  <c r="AB4227" i="1"/>
  <c r="S4227" i="1"/>
  <c r="AB4228" i="1"/>
  <c r="AB4232" i="1"/>
  <c r="AB4239" i="1"/>
  <c r="AB4241" i="1"/>
  <c r="AB4248" i="1"/>
  <c r="AB4255" i="1"/>
  <c r="AB4257" i="1"/>
  <c r="AB4264" i="1"/>
  <c r="AB4271" i="1"/>
  <c r="AB4273" i="1"/>
  <c r="AB4280" i="1"/>
  <c r="AB4284" i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277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402" i="1"/>
  <c r="AB4416" i="1"/>
  <c r="AB4432" i="1"/>
  <c r="AB4235" i="1"/>
  <c r="AB4237" i="1"/>
  <c r="AB4244" i="1"/>
  <c r="AB4251" i="1"/>
  <c r="AB4253" i="1"/>
  <c r="AB4260" i="1"/>
  <c r="AB4267" i="1"/>
  <c r="AB4269" i="1"/>
  <c r="AB4276" i="1"/>
  <c r="AB4398" i="1"/>
  <c r="AB4400" i="1"/>
  <c r="AB4408" i="1"/>
  <c r="AB4411" i="1"/>
  <c r="AB4427" i="1"/>
  <c r="AB442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44" i="1"/>
  <c r="M4549" i="1"/>
  <c r="V4562" i="1"/>
  <c r="AB4572" i="1"/>
  <c r="AB4637" i="1"/>
  <c r="AB4657" i="1"/>
  <c r="M4403" i="1"/>
  <c r="AB4403" i="1" s="1"/>
  <c r="S4405" i="1"/>
  <c r="AB4405" i="1" s="1"/>
  <c r="P4410" i="1"/>
  <c r="AB4410" i="1" s="1"/>
  <c r="M4412" i="1"/>
  <c r="AB4412" i="1" s="1"/>
  <c r="V4413" i="1"/>
  <c r="AB4413" i="1" s="1"/>
  <c r="S4418" i="1"/>
  <c r="AB4418" i="1" s="1"/>
  <c r="P4423" i="1"/>
  <c r="AB4423" i="1" s="1"/>
  <c r="Z4425" i="1"/>
  <c r="M4428" i="1"/>
  <c r="AB4428" i="1" s="1"/>
  <c r="V4429" i="1"/>
  <c r="AB4429" i="1" s="1"/>
  <c r="AB4542" i="1"/>
  <c r="Z4546" i="1"/>
  <c r="P4560" i="1"/>
  <c r="AB4673" i="1"/>
  <c r="AB4702" i="1"/>
  <c r="Z4404" i="1"/>
  <c r="AB4404" i="1" s="1"/>
  <c r="AB4406" i="1"/>
  <c r="M4407" i="1"/>
  <c r="AB4407" i="1" s="1"/>
  <c r="S4409" i="1"/>
  <c r="AB4409" i="1" s="1"/>
  <c r="S4414" i="1"/>
  <c r="AB4414" i="1" s="1"/>
  <c r="AB4415" i="1"/>
  <c r="P4419" i="1"/>
  <c r="AB4419" i="1" s="1"/>
  <c r="Z4421" i="1"/>
  <c r="AB4421" i="1" s="1"/>
  <c r="M4424" i="1"/>
  <c r="AB4424" i="1" s="1"/>
  <c r="V4425" i="1"/>
  <c r="AB4425" i="1" s="1"/>
  <c r="S4430" i="1"/>
  <c r="AB4430" i="1" s="1"/>
  <c r="AB4431" i="1"/>
  <c r="Z4433" i="1"/>
  <c r="AB4433" i="1" s="1"/>
  <c r="AB4435" i="1"/>
  <c r="AB4439" i="1"/>
  <c r="AB4443" i="1"/>
  <c r="AB4447" i="1"/>
  <c r="AB4451" i="1"/>
  <c r="AB4455" i="1"/>
  <c r="AB4459" i="1"/>
  <c r="AB4463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V4546" i="1"/>
  <c r="AB4546" i="1" s="1"/>
  <c r="AB4558" i="1"/>
  <c r="AB4560" i="1"/>
  <c r="AB4562" i="1"/>
  <c r="M4565" i="1"/>
  <c r="AB4565" i="1" s="1"/>
  <c r="AB4605" i="1"/>
  <c r="AB4625" i="1"/>
  <c r="AB4689" i="1"/>
  <c r="AB4566" i="1"/>
  <c r="AB4574" i="1"/>
  <c r="AB4575" i="1"/>
  <c r="AB4579" i="1"/>
  <c r="AB4583" i="1"/>
  <c r="AB4587" i="1"/>
  <c r="AB4591" i="1"/>
  <c r="AB4595" i="1"/>
  <c r="AB4600" i="1"/>
  <c r="AB4616" i="1"/>
  <c r="AB4632" i="1"/>
  <c r="AB4648" i="1"/>
  <c r="AB4664" i="1"/>
  <c r="AB4680" i="1"/>
  <c r="S4534" i="1"/>
  <c r="AB4534" i="1" s="1"/>
  <c r="P4539" i="1"/>
  <c r="AB4539" i="1" s="1"/>
  <c r="V4541" i="1"/>
  <c r="AB4541" i="1" s="1"/>
  <c r="Z4545" i="1"/>
  <c r="AB4547" i="1"/>
  <c r="M4548" i="1"/>
  <c r="AB4548" i="1" s="1"/>
  <c r="S4550" i="1"/>
  <c r="AB4550" i="1" s="1"/>
  <c r="P4555" i="1"/>
  <c r="AB4555" i="1" s="1"/>
  <c r="V4557" i="1"/>
  <c r="AB4557" i="1" s="1"/>
  <c r="Z4561" i="1"/>
  <c r="AB4563" i="1"/>
  <c r="M4564" i="1"/>
  <c r="AB4564" i="1" s="1"/>
  <c r="P4567" i="1"/>
  <c r="AB4567" i="1" s="1"/>
  <c r="V4569" i="1"/>
  <c r="AB4569" i="1" s="1"/>
  <c r="AB4599" i="1"/>
  <c r="AB4610" i="1"/>
  <c r="AB4615" i="1"/>
  <c r="AB4626" i="1"/>
  <c r="AB4631" i="1"/>
  <c r="AB4642" i="1"/>
  <c r="AB4647" i="1"/>
  <c r="AB4658" i="1"/>
  <c r="AB4663" i="1"/>
  <c r="AB4674" i="1"/>
  <c r="AB4679" i="1"/>
  <c r="AB4704" i="1"/>
  <c r="AB4714" i="1"/>
  <c r="AB4730" i="1"/>
  <c r="AB4746" i="1"/>
  <c r="Z4533" i="1"/>
  <c r="AB4533" i="1" s="1"/>
  <c r="AB4535" i="1"/>
  <c r="M4536" i="1"/>
  <c r="AB4536" i="1" s="1"/>
  <c r="S4538" i="1"/>
  <c r="AB4538" i="1" s="1"/>
  <c r="P4543" i="1"/>
  <c r="AB4543" i="1" s="1"/>
  <c r="V4545" i="1"/>
  <c r="AB4545" i="1" s="1"/>
  <c r="Z4549" i="1"/>
  <c r="AB4549" i="1" s="1"/>
  <c r="AB4551" i="1"/>
  <c r="M4552" i="1"/>
  <c r="AB4552" i="1" s="1"/>
  <c r="S4554" i="1"/>
  <c r="AB4554" i="1" s="1"/>
  <c r="P4559" i="1"/>
  <c r="AB4559" i="1" s="1"/>
  <c r="V4561" i="1"/>
  <c r="AB4561" i="1" s="1"/>
  <c r="Z4565" i="1"/>
  <c r="M4568" i="1"/>
  <c r="AB4568" i="1" s="1"/>
  <c r="S4570" i="1"/>
  <c r="AB4570" i="1" s="1"/>
  <c r="AB4571" i="1"/>
  <c r="Z4573" i="1"/>
  <c r="AB4573" i="1" s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M4601" i="1"/>
  <c r="AB4601" i="1" s="1"/>
  <c r="V4602" i="1"/>
  <c r="AB4602" i="1" s="1"/>
  <c r="S4603" i="1"/>
  <c r="AB4603" i="1" s="1"/>
  <c r="P4604" i="1"/>
  <c r="AB4604" i="1" s="1"/>
  <c r="Z4606" i="1"/>
  <c r="AB4606" i="1" s="1"/>
  <c r="AB4608" i="1"/>
  <c r="AB4614" i="1"/>
  <c r="M4617" i="1"/>
  <c r="AB4617" i="1" s="1"/>
  <c r="V4618" i="1"/>
  <c r="AB4618" i="1" s="1"/>
  <c r="S4619" i="1"/>
  <c r="AB4619" i="1" s="1"/>
  <c r="P4620" i="1"/>
  <c r="AB4620" i="1" s="1"/>
  <c r="Z4622" i="1"/>
  <c r="AB4622" i="1" s="1"/>
  <c r="AB4624" i="1"/>
  <c r="AB4630" i="1"/>
  <c r="M4633" i="1"/>
  <c r="AB4633" i="1" s="1"/>
  <c r="V4634" i="1"/>
  <c r="AB4634" i="1" s="1"/>
  <c r="S4635" i="1"/>
  <c r="AB4635" i="1" s="1"/>
  <c r="P4636" i="1"/>
  <c r="AB4636" i="1" s="1"/>
  <c r="Z4638" i="1"/>
  <c r="AB4638" i="1" s="1"/>
  <c r="AB4640" i="1"/>
  <c r="AB4646" i="1"/>
  <c r="M4649" i="1"/>
  <c r="AB4649" i="1" s="1"/>
  <c r="V4650" i="1"/>
  <c r="AB4650" i="1" s="1"/>
  <c r="S4651" i="1"/>
  <c r="AB4651" i="1" s="1"/>
  <c r="P4652" i="1"/>
  <c r="AB4652" i="1" s="1"/>
  <c r="Z4654" i="1"/>
  <c r="AB4654" i="1" s="1"/>
  <c r="AB4656" i="1"/>
  <c r="AB4662" i="1"/>
  <c r="M4665" i="1"/>
  <c r="AB4665" i="1" s="1"/>
  <c r="V4666" i="1"/>
  <c r="AB4666" i="1" s="1"/>
  <c r="S4667" i="1"/>
  <c r="AB4667" i="1" s="1"/>
  <c r="P4668" i="1"/>
  <c r="AB4668" i="1" s="1"/>
  <c r="Z4670" i="1"/>
  <c r="AB4670" i="1" s="1"/>
  <c r="AB4672" i="1"/>
  <c r="AB4678" i="1"/>
  <c r="M4681" i="1"/>
  <c r="AB4681" i="1" s="1"/>
  <c r="V4682" i="1"/>
  <c r="AB4682" i="1" s="1"/>
  <c r="S4683" i="1"/>
  <c r="AB4683" i="1" s="1"/>
  <c r="P4684" i="1"/>
  <c r="AB4684" i="1" s="1"/>
  <c r="Z4686" i="1"/>
  <c r="AB4686" i="1" s="1"/>
  <c r="AB4688" i="1"/>
  <c r="AB4696" i="1"/>
  <c r="AB4710" i="1"/>
  <c r="AB4726" i="1"/>
  <c r="AB4742" i="1"/>
  <c r="AB4786" i="1"/>
  <c r="AB4802" i="1"/>
  <c r="M4690" i="1"/>
  <c r="AB4690" i="1" s="1"/>
  <c r="Z4691" i="1"/>
  <c r="AB4695" i="1"/>
  <c r="Z4699" i="1"/>
  <c r="AB4703" i="1"/>
  <c r="Z4707" i="1"/>
  <c r="V4711" i="1"/>
  <c r="AB4711" i="1" s="1"/>
  <c r="AB4712" i="1"/>
  <c r="V4715" i="1"/>
  <c r="AB4715" i="1" s="1"/>
  <c r="AB4716" i="1"/>
  <c r="V4719" i="1"/>
  <c r="AB4719" i="1" s="1"/>
  <c r="AB4720" i="1"/>
  <c r="V4723" i="1"/>
  <c r="AB4723" i="1" s="1"/>
  <c r="AB4724" i="1"/>
  <c r="V4727" i="1"/>
  <c r="AB4727" i="1" s="1"/>
  <c r="AB4728" i="1"/>
  <c r="V4731" i="1"/>
  <c r="AB4731" i="1" s="1"/>
  <c r="AB4732" i="1"/>
  <c r="V4735" i="1"/>
  <c r="AB4735" i="1" s="1"/>
  <c r="AB4736" i="1"/>
  <c r="AB4740" i="1"/>
  <c r="AB4744" i="1"/>
  <c r="AB4748" i="1"/>
  <c r="AB4752" i="1"/>
  <c r="AB4756" i="1"/>
  <c r="AB4798" i="1"/>
  <c r="AB4814" i="1"/>
  <c r="V4691" i="1"/>
  <c r="AB4691" i="1" s="1"/>
  <c r="S4692" i="1"/>
  <c r="AB4692" i="1" s="1"/>
  <c r="AB4693" i="1"/>
  <c r="P4697" i="1"/>
  <c r="AB4697" i="1" s="1"/>
  <c r="M4698" i="1"/>
  <c r="AB4698" i="1" s="1"/>
  <c r="V4699" i="1"/>
  <c r="AB4699" i="1" s="1"/>
  <c r="S4700" i="1"/>
  <c r="AB4700" i="1" s="1"/>
  <c r="AB4701" i="1"/>
  <c r="P4705" i="1"/>
  <c r="AB4705" i="1" s="1"/>
  <c r="M4706" i="1"/>
  <c r="AB4706" i="1" s="1"/>
  <c r="V4707" i="1"/>
  <c r="AB4707" i="1" s="1"/>
  <c r="S4708" i="1"/>
  <c r="AB4708" i="1" s="1"/>
  <c r="AB4709" i="1"/>
  <c r="AB4794" i="1"/>
  <c r="AB4810" i="1"/>
  <c r="S4758" i="1"/>
  <c r="AB4758" i="1" s="1"/>
  <c r="P4763" i="1"/>
  <c r="P4767" i="1"/>
  <c r="M4768" i="1"/>
  <c r="AB4768" i="1" s="1"/>
  <c r="V4769" i="1"/>
  <c r="S4770" i="1"/>
  <c r="AB4770" i="1" s="1"/>
  <c r="P4775" i="1"/>
  <c r="M4776" i="1"/>
  <c r="AB4776" i="1" s="1"/>
  <c r="V4777" i="1"/>
  <c r="S4778" i="1"/>
  <c r="AB4778" i="1" s="1"/>
  <c r="P4783" i="1"/>
  <c r="M4784" i="1"/>
  <c r="AB4784" i="1" s="1"/>
  <c r="V4785" i="1"/>
  <c r="AB4788" i="1"/>
  <c r="AB4792" i="1"/>
  <c r="AB4796" i="1"/>
  <c r="AB4800" i="1"/>
  <c r="AB4804" i="1"/>
  <c r="AB4808" i="1"/>
  <c r="AB4812" i="1"/>
  <c r="AB4759" i="1"/>
  <c r="AB4769" i="1"/>
  <c r="AB4777" i="1"/>
  <c r="AB4785" i="1"/>
  <c r="AB4820" i="1"/>
  <c r="Z4761" i="1"/>
  <c r="AB4761" i="1" s="1"/>
  <c r="AB4763" i="1"/>
  <c r="M4764" i="1"/>
  <c r="AB4764" i="1" s="1"/>
  <c r="V4765" i="1"/>
  <c r="AB4765" i="1" s="1"/>
  <c r="S4766" i="1"/>
  <c r="AB4766" i="1" s="1"/>
  <c r="AB4767" i="1"/>
  <c r="P4771" i="1"/>
  <c r="AB4771" i="1" s="1"/>
  <c r="M4772" i="1"/>
  <c r="AB4772" i="1" s="1"/>
  <c r="V4773" i="1"/>
  <c r="AB4773" i="1" s="1"/>
  <c r="S4774" i="1"/>
  <c r="AB4774" i="1" s="1"/>
  <c r="AB4775" i="1"/>
  <c r="P4779" i="1"/>
  <c r="AB4779" i="1" s="1"/>
  <c r="M4780" i="1"/>
  <c r="AB4780" i="1" s="1"/>
  <c r="V4781" i="1"/>
  <c r="AB4781" i="1" s="1"/>
  <c r="S4782" i="1"/>
  <c r="AB4782" i="1" s="1"/>
  <c r="AB4783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AB4865" i="1"/>
  <c r="AB4881" i="1"/>
  <c r="M4816" i="1"/>
  <c r="AB4816" i="1" s="1"/>
  <c r="S4818" i="1"/>
  <c r="AB4818" i="1" s="1"/>
  <c r="P4823" i="1"/>
  <c r="V4825" i="1"/>
  <c r="AB4825" i="1" s="1"/>
  <c r="Z4829" i="1"/>
  <c r="AB4829" i="1" s="1"/>
  <c r="M4832" i="1"/>
  <c r="AB4832" i="1" s="1"/>
  <c r="S4834" i="1"/>
  <c r="AB4834" i="1" s="1"/>
  <c r="AB4835" i="1"/>
  <c r="Z4837" i="1"/>
  <c r="AB4837" i="1" s="1"/>
  <c r="M4840" i="1"/>
  <c r="AB4840" i="1" s="1"/>
  <c r="AB4842" i="1"/>
  <c r="S4842" i="1"/>
  <c r="AB4843" i="1"/>
  <c r="Z4845" i="1"/>
  <c r="AB4845" i="1" s="1"/>
  <c r="M4848" i="1"/>
  <c r="AB4848" i="1" s="1"/>
  <c r="S4850" i="1"/>
  <c r="AB4850" i="1" s="1"/>
  <c r="AB4851" i="1"/>
  <c r="Z4853" i="1"/>
  <c r="AB4853" i="1" s="1"/>
  <c r="AB4906" i="1"/>
  <c r="AB4922" i="1"/>
  <c r="AB4819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897" i="1"/>
  <c r="V4817" i="1"/>
  <c r="AB4817" i="1" s="1"/>
  <c r="Z4821" i="1"/>
  <c r="AB4821" i="1" s="1"/>
  <c r="AB4823" i="1"/>
  <c r="M4824" i="1"/>
  <c r="AB4824" i="1" s="1"/>
  <c r="S4826" i="1"/>
  <c r="AB4826" i="1" s="1"/>
  <c r="M4828" i="1"/>
  <c r="AB4828" i="1" s="1"/>
  <c r="AB4830" i="1"/>
  <c r="S4830" i="1"/>
  <c r="AB4831" i="1"/>
  <c r="Z4833" i="1"/>
  <c r="AB4833" i="1" s="1"/>
  <c r="M4836" i="1"/>
  <c r="AB4836" i="1" s="1"/>
  <c r="S4838" i="1"/>
  <c r="AB4838" i="1" s="1"/>
  <c r="AB4839" i="1"/>
  <c r="Z4841" i="1"/>
  <c r="AB4841" i="1" s="1"/>
  <c r="M4844" i="1"/>
  <c r="AB4844" i="1" s="1"/>
  <c r="S4846" i="1"/>
  <c r="AB4846" i="1" s="1"/>
  <c r="AB4847" i="1"/>
  <c r="Z4849" i="1"/>
  <c r="AB4849" i="1" s="1"/>
  <c r="M4852" i="1"/>
  <c r="AB4852" i="1" s="1"/>
  <c r="S4854" i="1"/>
  <c r="AB4854" i="1" s="1"/>
  <c r="AB4855" i="1"/>
  <c r="AB4899" i="1"/>
  <c r="AB4914" i="1"/>
  <c r="AB4941" i="1"/>
  <c r="S4892" i="1"/>
  <c r="AB4892" i="1" s="1"/>
  <c r="Z4895" i="1"/>
  <c r="M4898" i="1"/>
  <c r="AB4898" i="1" s="1"/>
  <c r="S4900" i="1"/>
  <c r="AB4900" i="1" s="1"/>
  <c r="Z4903" i="1"/>
  <c r="Z4907" i="1"/>
  <c r="Z4911" i="1"/>
  <c r="Z4915" i="1"/>
  <c r="Z4919" i="1"/>
  <c r="Z4923" i="1"/>
  <c r="AB4953" i="1"/>
  <c r="P4893" i="1"/>
  <c r="AB4893" i="1" s="1"/>
  <c r="V4895" i="1"/>
  <c r="AB4895" i="1" s="1"/>
  <c r="P4901" i="1"/>
  <c r="AB4901" i="1" s="1"/>
  <c r="V4903" i="1"/>
  <c r="AB4903" i="1" s="1"/>
  <c r="S4904" i="1"/>
  <c r="AB4904" i="1" s="1"/>
  <c r="P4905" i="1"/>
  <c r="AB4905" i="1" s="1"/>
  <c r="V4907" i="1"/>
  <c r="AB4907" i="1" s="1"/>
  <c r="S4908" i="1"/>
  <c r="AB4908" i="1" s="1"/>
  <c r="P4909" i="1"/>
  <c r="AB4909" i="1" s="1"/>
  <c r="V4911" i="1"/>
  <c r="AB4911" i="1" s="1"/>
  <c r="S4912" i="1"/>
  <c r="AB4912" i="1" s="1"/>
  <c r="P4913" i="1"/>
  <c r="AB4913" i="1" s="1"/>
  <c r="V4915" i="1"/>
  <c r="AB4915" i="1" s="1"/>
  <c r="S4916" i="1"/>
  <c r="AB4916" i="1" s="1"/>
  <c r="P4917" i="1"/>
  <c r="AB4917" i="1" s="1"/>
  <c r="V4919" i="1"/>
  <c r="AB4919" i="1" s="1"/>
  <c r="S4920" i="1"/>
  <c r="AB4920" i="1" s="1"/>
  <c r="P4921" i="1"/>
  <c r="AB4921" i="1" s="1"/>
  <c r="V4923" i="1"/>
  <c r="AB4923" i="1" s="1"/>
  <c r="S4924" i="1"/>
  <c r="AB4924" i="1" s="1"/>
  <c r="P4925" i="1"/>
  <c r="AB4925" i="1" s="1"/>
  <c r="V4927" i="1"/>
  <c r="AB4927" i="1" s="1"/>
  <c r="S4928" i="1"/>
  <c r="AB4949" i="1"/>
  <c r="P4930" i="1"/>
  <c r="M4931" i="1"/>
  <c r="AB4931" i="1" s="1"/>
  <c r="V4932" i="1"/>
  <c r="P4938" i="1"/>
  <c r="Z4938" i="1"/>
  <c r="M4939" i="1"/>
  <c r="AB4939" i="1" s="1"/>
  <c r="V4940" i="1"/>
  <c r="AB4943" i="1"/>
  <c r="AB4947" i="1"/>
  <c r="AB4951" i="1"/>
  <c r="AB4963" i="1"/>
  <c r="AB4985" i="1"/>
  <c r="AB4928" i="1"/>
  <c r="Z4928" i="1"/>
  <c r="M4929" i="1"/>
  <c r="AB4929" i="1" s="1"/>
  <c r="AB4932" i="1"/>
  <c r="P4936" i="1"/>
  <c r="AB4936" i="1" s="1"/>
  <c r="M4937" i="1"/>
  <c r="AB4937" i="1" s="1"/>
  <c r="V4938" i="1"/>
  <c r="AB4940" i="1"/>
  <c r="P4959" i="1"/>
  <c r="AB5001" i="1"/>
  <c r="AB4930" i="1"/>
  <c r="P4934" i="1"/>
  <c r="AB4934" i="1" s="1"/>
  <c r="Z4934" i="1"/>
  <c r="M4935" i="1"/>
  <c r="AB4935" i="1" s="1"/>
  <c r="AB4938" i="1"/>
  <c r="AB4942" i="1"/>
  <c r="AB4944" i="1"/>
  <c r="AB4946" i="1"/>
  <c r="AB4948" i="1"/>
  <c r="AB4950" i="1"/>
  <c r="AB4952" i="1"/>
  <c r="Z4961" i="1"/>
  <c r="Z4956" i="1"/>
  <c r="AB4956" i="1" s="1"/>
  <c r="M4959" i="1"/>
  <c r="AB4959" i="1" s="1"/>
  <c r="S4961" i="1"/>
  <c r="AB4961" i="1" s="1"/>
  <c r="P4966" i="1"/>
  <c r="V4968" i="1"/>
  <c r="AB4968" i="1" s="1"/>
  <c r="Z4972" i="1"/>
  <c r="AB4972" i="1" s="1"/>
  <c r="M4975" i="1"/>
  <c r="AB4975" i="1" s="1"/>
  <c r="S4977" i="1"/>
  <c r="AB4977" i="1" s="1"/>
  <c r="AB4983" i="1"/>
  <c r="AB4990" i="1"/>
  <c r="AB4992" i="1"/>
  <c r="AB4999" i="1"/>
  <c r="AB4962" i="1"/>
  <c r="AB4978" i="1"/>
  <c r="AB4980" i="1"/>
  <c r="AB4987" i="1"/>
  <c r="AB4994" i="1"/>
  <c r="AB4996" i="1"/>
  <c r="AB4954" i="1"/>
  <c r="P4958" i="1"/>
  <c r="AB4958" i="1" s="1"/>
  <c r="V4960" i="1"/>
  <c r="AB4960" i="1" s="1"/>
  <c r="Z4964" i="1"/>
  <c r="AB4964" i="1" s="1"/>
  <c r="AB4966" i="1"/>
  <c r="M4967" i="1"/>
  <c r="AB4967" i="1" s="1"/>
  <c r="S4969" i="1"/>
  <c r="AB4969" i="1" s="1"/>
  <c r="P4974" i="1"/>
  <c r="AB4974" i="1" s="1"/>
  <c r="V4976" i="1"/>
  <c r="AB4976" i="1" s="1"/>
  <c r="AB4979" i="1"/>
  <c r="AB4982" i="1"/>
  <c r="AB4984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<sst xmlns="http://schemas.openxmlformats.org/spreadsheetml/2006/main" count="33" uniqueCount="20">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</sst>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4\05.2024%20MAIO\Modelo_PCF_2023-05.xlsx" TargetMode="External"/><Relationship Id="rId1" Type="http://schemas.openxmlformats.org/officeDocument/2006/relationships/externalLinkPath" Target="/SES/PLANILHA%20FINANCEIRA/PLANILHA%20FINANCEIRA%202024/05.2024%20MAIO/Modelo_PCF_2023-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Planilha1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45413</v>
          </cell>
          <cell r="J12">
            <v>314.33</v>
          </cell>
          <cell r="L12">
            <v>265.0489</v>
          </cell>
          <cell r="M12">
            <v>7.06</v>
          </cell>
          <cell r="O12">
            <v>1.94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45413</v>
          </cell>
          <cell r="J13">
            <v>154.21</v>
          </cell>
          <cell r="L13">
            <v>265.0489</v>
          </cell>
          <cell r="M13">
            <v>7.06</v>
          </cell>
          <cell r="O13">
            <v>1.94</v>
          </cell>
          <cell r="Y13">
            <v>3563.04</v>
          </cell>
          <cell r="AB13" t="str">
            <v>ABONO COMPL DE MARÇO E ABRIL DE 2024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45413</v>
          </cell>
          <cell r="J14">
            <v>196.03</v>
          </cell>
          <cell r="L14">
            <v>265.0489</v>
          </cell>
          <cell r="M14">
            <v>7.06</v>
          </cell>
          <cell r="O14">
            <v>1.94</v>
          </cell>
          <cell r="Y14">
            <v>3416.04</v>
          </cell>
          <cell r="AB14" t="str">
            <v>ABONO COMPL DE MARÇO E ABRIL DE 2024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45413</v>
          </cell>
          <cell r="J15">
            <v>148.33000000000001</v>
          </cell>
          <cell r="L15">
            <v>265.0489</v>
          </cell>
          <cell r="M15">
            <v>7.06</v>
          </cell>
          <cell r="O15">
            <v>1.94</v>
          </cell>
          <cell r="Y15">
            <v>3710.04</v>
          </cell>
          <cell r="AB15" t="str">
            <v>ABONO COMPL DE MARÇO E ABRIL DE 2024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45413</v>
          </cell>
          <cell r="J16">
            <v>303.68</v>
          </cell>
          <cell r="L16">
            <v>265.0489</v>
          </cell>
          <cell r="M16">
            <v>3.59</v>
          </cell>
          <cell r="O16">
            <v>3.32</v>
          </cell>
          <cell r="Y16">
            <v>3584.78</v>
          </cell>
          <cell r="AB16" t="str">
            <v>ABONO COMPL DE MARÇO E ABRIL DE 2024</v>
          </cell>
        </row>
        <row r="17">
          <cell r="C17" t="str">
            <v>UPA CAXANGÁ - CG Nº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45413</v>
          </cell>
          <cell r="J17">
            <v>189.34</v>
          </cell>
          <cell r="L17">
            <v>265.0489</v>
          </cell>
          <cell r="M17">
            <v>7.06</v>
          </cell>
          <cell r="O17">
            <v>1.94</v>
          </cell>
          <cell r="R17">
            <v>267.5256</v>
          </cell>
          <cell r="S17">
            <v>84.72</v>
          </cell>
        </row>
        <row r="18">
          <cell r="C18" t="str">
            <v>UPA CAXANGÁ - CG Nº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45413</v>
          </cell>
          <cell r="J18">
            <v>154.21</v>
          </cell>
          <cell r="L18">
            <v>265.0489</v>
          </cell>
          <cell r="M18">
            <v>7.06</v>
          </cell>
          <cell r="O18">
            <v>1.94</v>
          </cell>
          <cell r="R18">
            <v>136.32559999999998</v>
          </cell>
          <cell r="S18">
            <v>88.2</v>
          </cell>
          <cell r="Y18">
            <v>3563.04</v>
          </cell>
          <cell r="AB18" t="str">
            <v>ABONO COMPL DE MARÇO E ABRIL DE 2024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45413</v>
          </cell>
          <cell r="J19">
            <v>355.28</v>
          </cell>
          <cell r="L19">
            <v>265.0489</v>
          </cell>
          <cell r="M19">
            <v>7.06</v>
          </cell>
          <cell r="O19">
            <v>1.94</v>
          </cell>
          <cell r="AB19" t="str">
            <v xml:space="preserve"> 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45413</v>
          </cell>
          <cell r="J20">
            <v>172.18</v>
          </cell>
          <cell r="L20">
            <v>265.0489</v>
          </cell>
          <cell r="M20">
            <v>7.06</v>
          </cell>
          <cell r="O20">
            <v>1.94</v>
          </cell>
          <cell r="R20">
            <v>251.12559999999999</v>
          </cell>
          <cell r="S20">
            <v>93.61</v>
          </cell>
          <cell r="AB20" t="str">
            <v xml:space="preserve"> </v>
          </cell>
        </row>
        <row r="21">
          <cell r="C21" t="str">
            <v>UPA CAXANGÁ - CG Nº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45413</v>
          </cell>
          <cell r="J21">
            <v>188.97</v>
          </cell>
          <cell r="L21">
            <v>265.0489</v>
          </cell>
          <cell r="M21">
            <v>7.06</v>
          </cell>
          <cell r="O21">
            <v>1.94</v>
          </cell>
          <cell r="Y21">
            <v>3563.04</v>
          </cell>
          <cell r="AB21" t="str">
            <v>ABONO COMPL DE MARÇO E ABRIL DE 2024</v>
          </cell>
        </row>
        <row r="22">
          <cell r="C22" t="str">
            <v>UPA CAXANGÁ - CG Nº 007/2022</v>
          </cell>
          <cell r="E22" t="str">
            <v>ALESSANDRO AGOSTINHO PEREIRA DE LUCENA</v>
          </cell>
          <cell r="F22" t="str">
            <v>2 - Outros Profissionais da Saúde</v>
          </cell>
          <cell r="G22">
            <v>223505</v>
          </cell>
          <cell r="H22">
            <v>45413</v>
          </cell>
          <cell r="J22">
            <v>329.92</v>
          </cell>
          <cell r="L22">
            <v>265.0489</v>
          </cell>
          <cell r="M22">
            <v>4.3600000000000003</v>
          </cell>
          <cell r="O22">
            <v>3.32</v>
          </cell>
          <cell r="Y22">
            <v>1973</v>
          </cell>
          <cell r="AB22" t="str">
            <v>ABONO COMPL DE MARÇO E ABRIL DE 2024</v>
          </cell>
        </row>
        <row r="23">
          <cell r="C23" t="str">
            <v>UPA CAXANGÁ - CG Nº 007/2022</v>
          </cell>
          <cell r="E23" t="str">
            <v>ALEX MIQUÉIAS BARBOSA DE SOUZA</v>
          </cell>
          <cell r="F23" t="str">
            <v>3 - Administrativo</v>
          </cell>
          <cell r="G23">
            <v>313220</v>
          </cell>
          <cell r="H23">
            <v>45413</v>
          </cell>
          <cell r="J23">
            <v>212.68</v>
          </cell>
          <cell r="L23">
            <v>265.0489</v>
          </cell>
          <cell r="M23">
            <v>7.06</v>
          </cell>
          <cell r="O23">
            <v>1.94</v>
          </cell>
          <cell r="R23">
            <v>128.12559999999999</v>
          </cell>
          <cell r="S23">
            <v>123</v>
          </cell>
        </row>
        <row r="24">
          <cell r="C24" t="str">
            <v>UPA CAXANGÁ - CG Nº 007/2022</v>
          </cell>
          <cell r="E24" t="str">
            <v>ALYSSON CARLOS FEITOSA</v>
          </cell>
          <cell r="F24" t="str">
            <v>3 - Administrativo</v>
          </cell>
          <cell r="G24">
            <v>410105</v>
          </cell>
          <cell r="H24">
            <v>45413</v>
          </cell>
          <cell r="J24">
            <v>354.97</v>
          </cell>
          <cell r="L24">
            <v>265.0489</v>
          </cell>
          <cell r="M24">
            <v>7.06</v>
          </cell>
          <cell r="O24">
            <v>1.94</v>
          </cell>
        </row>
        <row r="25">
          <cell r="C25" t="str">
            <v>UPA CAXANGÁ - CG Nº 007/2022</v>
          </cell>
          <cell r="E25" t="str">
            <v>AMANDA EVELYN VALENCA DE MELO</v>
          </cell>
          <cell r="F25" t="str">
            <v>1 - Médico</v>
          </cell>
          <cell r="G25">
            <v>225125</v>
          </cell>
          <cell r="H25">
            <v>45413</v>
          </cell>
          <cell r="J25">
            <v>684.41</v>
          </cell>
          <cell r="L25">
            <v>265.0489</v>
          </cell>
          <cell r="M25">
            <v>7.06</v>
          </cell>
          <cell r="O25">
            <v>11.53</v>
          </cell>
        </row>
        <row r="26">
          <cell r="C26" t="str">
            <v>UPA CAXANGÁ - CG Nº 007/2022</v>
          </cell>
          <cell r="E26" t="str">
            <v>AMANDA MARIA DE LIMA PEREGRINO</v>
          </cell>
          <cell r="F26" t="str">
            <v>3 - Administrativo</v>
          </cell>
          <cell r="G26">
            <v>411005</v>
          </cell>
          <cell r="H26">
            <v>45413</v>
          </cell>
          <cell r="J26">
            <v>139.91999999999999</v>
          </cell>
          <cell r="L26">
            <v>265.0489</v>
          </cell>
          <cell r="M26">
            <v>7.06</v>
          </cell>
          <cell r="O26">
            <v>1.94</v>
          </cell>
          <cell r="R26">
            <v>349.5256</v>
          </cell>
          <cell r="S26">
            <v>104.94</v>
          </cell>
        </row>
        <row r="27">
          <cell r="C27" t="str">
            <v>UPA CAXANGÁ - CG Nº 007/2022</v>
          </cell>
          <cell r="E27" t="str">
            <v xml:space="preserve">AMANDA RAYANE DA SILVA GOMES </v>
          </cell>
          <cell r="F27" t="str">
            <v>2 - Outros Profissionais da Saúde</v>
          </cell>
          <cell r="G27">
            <v>223405</v>
          </cell>
          <cell r="H27">
            <v>45413</v>
          </cell>
          <cell r="J27">
            <v>310.86</v>
          </cell>
          <cell r="L27">
            <v>265.0489</v>
          </cell>
          <cell r="M27">
            <v>7.06</v>
          </cell>
          <cell r="O27">
            <v>1.94</v>
          </cell>
        </row>
        <row r="28">
          <cell r="C28" t="str">
            <v>UPA CAXANGÁ - CG Nº 007/2022</v>
          </cell>
          <cell r="E28" t="str">
            <v>AMANDHA ARAUJO CRUZ</v>
          </cell>
          <cell r="F28" t="str">
            <v>3 - Administrativo</v>
          </cell>
          <cell r="G28">
            <v>131205</v>
          </cell>
          <cell r="H28">
            <v>45413</v>
          </cell>
          <cell r="J28">
            <v>947.21</v>
          </cell>
          <cell r="L28">
            <v>265.0489</v>
          </cell>
          <cell r="M28">
            <v>7.06</v>
          </cell>
          <cell r="O28">
            <v>14.28</v>
          </cell>
          <cell r="U28">
            <v>80.95</v>
          </cell>
          <cell r="X28" t="str">
            <v>AUXILIO CRECHE</v>
          </cell>
        </row>
        <row r="29">
          <cell r="C29" t="str">
            <v>UPA CAXANGÁ - CG Nº 007/2022</v>
          </cell>
          <cell r="E29" t="str">
            <v>ANA CAROLINA AMORIM DE LIMA</v>
          </cell>
          <cell r="F29" t="str">
            <v>2 - Outros Profissionais da Saúde</v>
          </cell>
          <cell r="G29">
            <v>223505</v>
          </cell>
          <cell r="H29">
            <v>45413</v>
          </cell>
          <cell r="J29">
            <v>296.49</v>
          </cell>
          <cell r="L29">
            <v>265.0489</v>
          </cell>
          <cell r="M29">
            <v>3.59</v>
          </cell>
          <cell r="O29">
            <v>3.32</v>
          </cell>
          <cell r="Y29">
            <v>3345.36</v>
          </cell>
          <cell r="AB29" t="str">
            <v>ABONO COMPL DE MARÇO E ABRIL DE 2024</v>
          </cell>
        </row>
        <row r="30">
          <cell r="C30" t="str">
            <v>UPA CAXANGÁ - CG Nº 007/2022</v>
          </cell>
          <cell r="E30" t="str">
            <v>ANA CLAUDIA DOS RAMOS</v>
          </cell>
          <cell r="F30" t="str">
            <v>2 - Outros Profissionais da Saúde</v>
          </cell>
          <cell r="G30">
            <v>322205</v>
          </cell>
          <cell r="H30">
            <v>45413</v>
          </cell>
          <cell r="J30">
            <v>196.03</v>
          </cell>
          <cell r="L30">
            <v>265.0489</v>
          </cell>
          <cell r="M30">
            <v>7.06</v>
          </cell>
          <cell r="O30">
            <v>1.94</v>
          </cell>
          <cell r="Y30">
            <v>3416.04</v>
          </cell>
          <cell r="AB30" t="str">
            <v>ABONO COMPL DE MARÇO E ABRIL DE 2024</v>
          </cell>
        </row>
        <row r="31">
          <cell r="C31" t="str">
            <v>UPA CAXANGÁ - CG Nº 007/2022</v>
          </cell>
          <cell r="E31" t="str">
            <v>ANA FLAVIA DA SILVA</v>
          </cell>
          <cell r="F31" t="str">
            <v>2 - Outros Profissionais da Saúde</v>
          </cell>
          <cell r="G31">
            <v>322205</v>
          </cell>
          <cell r="H31">
            <v>45413</v>
          </cell>
          <cell r="J31">
            <v>160.09</v>
          </cell>
          <cell r="L31">
            <v>265.0489</v>
          </cell>
          <cell r="M31">
            <v>7.06</v>
          </cell>
          <cell r="O31">
            <v>1.94</v>
          </cell>
          <cell r="R31">
            <v>128.12559999999999</v>
          </cell>
          <cell r="S31">
            <v>88.2</v>
          </cell>
          <cell r="U31">
            <v>77.55</v>
          </cell>
          <cell r="X31" t="str">
            <v>AUXILIO CRECHE</v>
          </cell>
          <cell r="Y31">
            <v>3416.04</v>
          </cell>
          <cell r="AB31" t="str">
            <v>ABONO COMPL DE MARÇO E ABRIL DE 2024</v>
          </cell>
        </row>
        <row r="32">
          <cell r="C32" t="str">
            <v>UPA CAXANGÁ - CG Nº 007/2022</v>
          </cell>
          <cell r="E32" t="str">
            <v>ANA KEILA SANTANA FERNANDES</v>
          </cell>
          <cell r="F32" t="str">
            <v>2 - Outros Profissionais da Saúde</v>
          </cell>
          <cell r="G32">
            <v>223505</v>
          </cell>
          <cell r="H32">
            <v>45413</v>
          </cell>
          <cell r="J32">
            <v>269.88</v>
          </cell>
          <cell r="L32">
            <v>265.0489</v>
          </cell>
          <cell r="M32">
            <v>3.35</v>
          </cell>
          <cell r="O32">
            <v>3.32</v>
          </cell>
          <cell r="Y32">
            <v>3465.07</v>
          </cell>
          <cell r="AB32" t="str">
            <v>ABONO COMPL DE MARÇO E ABRIL DE 2024</v>
          </cell>
        </row>
        <row r="33">
          <cell r="C33" t="str">
            <v>UPA CAXANGÁ - CG Nº 007/2022</v>
          </cell>
          <cell r="E33" t="str">
            <v>ANA PAULA JOSE DA SILVA</v>
          </cell>
          <cell r="F33" t="str">
            <v>2 - Outros Profissionais da Saúde</v>
          </cell>
          <cell r="G33">
            <v>223505</v>
          </cell>
          <cell r="H33">
            <v>45413</v>
          </cell>
          <cell r="J33">
            <v>339.79</v>
          </cell>
          <cell r="L33">
            <v>265.0489</v>
          </cell>
          <cell r="M33">
            <v>3.59</v>
          </cell>
          <cell r="O33">
            <v>3.32</v>
          </cell>
          <cell r="U33">
            <v>120.26</v>
          </cell>
          <cell r="X33" t="str">
            <v>AUXILIO CRECHE</v>
          </cell>
        </row>
        <row r="34">
          <cell r="C34" t="str">
            <v>UPA CAXANGÁ - CG Nº 007/2022</v>
          </cell>
          <cell r="E34" t="str">
            <v>ANDERSON DE OLIVEIRA BARBOSA ROCHA</v>
          </cell>
          <cell r="F34" t="str">
            <v>2 - Outros Profissionais da Saúde</v>
          </cell>
          <cell r="G34">
            <v>521130</v>
          </cell>
          <cell r="H34">
            <v>45413</v>
          </cell>
          <cell r="J34">
            <v>156.38</v>
          </cell>
          <cell r="L34">
            <v>265.0489</v>
          </cell>
          <cell r="M34">
            <v>7.06</v>
          </cell>
          <cell r="O34">
            <v>1.94</v>
          </cell>
        </row>
        <row r="35">
          <cell r="C35" t="str">
            <v>UPA CAXANGÁ - CG Nº 007/2022</v>
          </cell>
          <cell r="E35" t="str">
            <v xml:space="preserve">ANDRE EVANDRO BATISTA DA SILVA </v>
          </cell>
          <cell r="F35" t="str">
            <v>3 - Administrativo</v>
          </cell>
          <cell r="G35">
            <v>514310</v>
          </cell>
          <cell r="H35">
            <v>45413</v>
          </cell>
          <cell r="J35">
            <v>195.81</v>
          </cell>
          <cell r="L35">
            <v>265.0489</v>
          </cell>
          <cell r="M35">
            <v>7.06</v>
          </cell>
          <cell r="O35">
            <v>1.94</v>
          </cell>
          <cell r="R35">
            <v>267.5256</v>
          </cell>
          <cell r="S35">
            <v>80.16</v>
          </cell>
        </row>
        <row r="36">
          <cell r="C36" t="str">
            <v>UPA CAXANGÁ - CG Nº 007/2022</v>
          </cell>
          <cell r="E36" t="str">
            <v>ANDRE LUIS DA SILVA</v>
          </cell>
          <cell r="F36" t="str">
            <v>2 - Outros Profissionais da Saúde</v>
          </cell>
          <cell r="G36">
            <v>322205</v>
          </cell>
          <cell r="H36">
            <v>45413</v>
          </cell>
          <cell r="J36">
            <v>20.260000000000002</v>
          </cell>
          <cell r="M36">
            <v>0</v>
          </cell>
          <cell r="O36">
            <v>1.94</v>
          </cell>
        </row>
        <row r="37">
          <cell r="C37" t="str">
            <v>UPA CAXANGÁ - CG Nº 007/2022</v>
          </cell>
          <cell r="E37" t="str">
            <v>ANDRE LUIS RODRIGUES SANTOS</v>
          </cell>
          <cell r="F37" t="str">
            <v>2 - Outros Profissionais da Saúde</v>
          </cell>
          <cell r="G37">
            <v>322205</v>
          </cell>
          <cell r="H37">
            <v>45413</v>
          </cell>
          <cell r="J37">
            <v>191.32</v>
          </cell>
          <cell r="L37">
            <v>265.0489</v>
          </cell>
          <cell r="M37">
            <v>7.06</v>
          </cell>
          <cell r="O37">
            <v>1.94</v>
          </cell>
          <cell r="R37">
            <v>251.12559999999999</v>
          </cell>
          <cell r="S37">
            <v>85.26</v>
          </cell>
          <cell r="Y37">
            <v>3416.04</v>
          </cell>
          <cell r="AB37" t="str">
            <v>ABONO COMPL DE MARÇO E ABRIL DE 2024</v>
          </cell>
        </row>
        <row r="38">
          <cell r="C38" t="str">
            <v>UPA CAXANGÁ - CG Nº 007/2022</v>
          </cell>
          <cell r="E38" t="str">
            <v>ANDREA PEREIRA PAZ</v>
          </cell>
          <cell r="F38" t="str">
            <v>2 - Outros Profissionais da Saúde</v>
          </cell>
          <cell r="G38">
            <v>322205</v>
          </cell>
          <cell r="H38">
            <v>45413</v>
          </cell>
          <cell r="J38">
            <v>203.08</v>
          </cell>
          <cell r="L38">
            <v>265.0489</v>
          </cell>
          <cell r="M38">
            <v>7.06</v>
          </cell>
          <cell r="O38">
            <v>1.94</v>
          </cell>
          <cell r="Y38">
            <v>3269.04</v>
          </cell>
          <cell r="AB38" t="str">
            <v>ABONO COMPL DE MARÇO E ABRIL DE 2024</v>
          </cell>
        </row>
        <row r="39">
          <cell r="C39" t="str">
            <v>UPA CAXANGÁ - CG Nº 007/2022</v>
          </cell>
          <cell r="E39" t="str">
            <v>ANDREIA CRISTINA SOUZA MOURA DA SILVA</v>
          </cell>
          <cell r="F39" t="str">
            <v>3 - Administrativo</v>
          </cell>
          <cell r="G39">
            <v>410105</v>
          </cell>
          <cell r="H39">
            <v>45413</v>
          </cell>
          <cell r="J39">
            <v>1039.23</v>
          </cell>
          <cell r="L39">
            <v>265.0489</v>
          </cell>
          <cell r="M39">
            <v>7.06</v>
          </cell>
          <cell r="O39">
            <v>14.28</v>
          </cell>
        </row>
        <row r="40">
          <cell r="C40" t="str">
            <v>UPA CAXANGÁ - CG Nº 007/2022</v>
          </cell>
          <cell r="E40" t="str">
            <v>AURIVAN BARROS DE MELO</v>
          </cell>
          <cell r="F40" t="str">
            <v>1 - Médico</v>
          </cell>
          <cell r="G40">
            <v>225270</v>
          </cell>
          <cell r="H40">
            <v>45413</v>
          </cell>
          <cell r="J40">
            <v>853.07</v>
          </cell>
          <cell r="L40">
            <v>265.0489</v>
          </cell>
          <cell r="M40">
            <v>7.06</v>
          </cell>
          <cell r="O40">
            <v>11.53</v>
          </cell>
        </row>
        <row r="41">
          <cell r="C41" t="str">
            <v>UPA CAXANGÁ - CG Nº 007/2022</v>
          </cell>
          <cell r="E41" t="str">
            <v>AVRAHAM MACHADO COSTA FERREIRA</v>
          </cell>
          <cell r="F41" t="str">
            <v>1 - Médico</v>
          </cell>
          <cell r="G41">
            <v>225270</v>
          </cell>
          <cell r="H41">
            <v>45413</v>
          </cell>
          <cell r="J41">
            <v>391.07</v>
          </cell>
          <cell r="L41">
            <v>265.0489</v>
          </cell>
          <cell r="M41">
            <v>7.06</v>
          </cell>
          <cell r="O41">
            <v>11.53</v>
          </cell>
        </row>
        <row r="42">
          <cell r="C42" t="str">
            <v>UPA CAXANGÁ - CG Nº 007/2022</v>
          </cell>
          <cell r="E42" t="str">
            <v>AYLA KARLA DO NASCIMENTO</v>
          </cell>
          <cell r="F42" t="str">
            <v>2 - Outros Profissionais da Saúde</v>
          </cell>
          <cell r="G42">
            <v>322205</v>
          </cell>
          <cell r="H42">
            <v>45413</v>
          </cell>
          <cell r="J42">
            <v>188.97</v>
          </cell>
          <cell r="L42">
            <v>265.0489</v>
          </cell>
          <cell r="M42">
            <v>7.06</v>
          </cell>
          <cell r="O42">
            <v>1.94</v>
          </cell>
          <cell r="Y42">
            <v>3563.04</v>
          </cell>
          <cell r="AB42" t="str">
            <v>ABONO COMPL DE MARÇO E ABRIL DE 2024</v>
          </cell>
        </row>
        <row r="43">
          <cell r="C43" t="str">
            <v>UPA CAXANGÁ - CG Nº 007/2022</v>
          </cell>
          <cell r="E43" t="str">
            <v>BARBARA DE VASCONCELOS CALHEIROS CORREIA</v>
          </cell>
          <cell r="F43" t="str">
            <v>1 - Médico</v>
          </cell>
          <cell r="G43">
            <v>225124</v>
          </cell>
          <cell r="H43">
            <v>45413</v>
          </cell>
          <cell r="J43">
            <v>812.26</v>
          </cell>
          <cell r="L43">
            <v>265.0489</v>
          </cell>
          <cell r="M43">
            <v>7.06</v>
          </cell>
          <cell r="O43">
            <v>11.53</v>
          </cell>
        </row>
        <row r="44">
          <cell r="C44" t="str">
            <v>UPA CAXANGÁ - CG Nº 007/2022</v>
          </cell>
          <cell r="E44" t="str">
            <v>BRUNO EDSON OLIVEIRA DA SILVA</v>
          </cell>
          <cell r="F44" t="str">
            <v>3 - Administrativo</v>
          </cell>
          <cell r="G44">
            <v>313115</v>
          </cell>
          <cell r="H44">
            <v>45413</v>
          </cell>
          <cell r="J44">
            <v>291.43</v>
          </cell>
          <cell r="L44">
            <v>265.0489</v>
          </cell>
          <cell r="M44">
            <v>7.06</v>
          </cell>
          <cell r="O44">
            <v>1.94</v>
          </cell>
        </row>
        <row r="45">
          <cell r="C45" t="str">
            <v>UPA CAXANGÁ - CG Nº 007/2022</v>
          </cell>
          <cell r="E45" t="str">
            <v>CAIO CESAR DE LIMA SILVA</v>
          </cell>
          <cell r="F45" t="str">
            <v>1 - Médico</v>
          </cell>
          <cell r="G45">
            <v>225125</v>
          </cell>
          <cell r="H45">
            <v>45413</v>
          </cell>
          <cell r="J45">
            <v>340.59</v>
          </cell>
          <cell r="L45">
            <v>265.0489</v>
          </cell>
          <cell r="M45">
            <v>7.06</v>
          </cell>
          <cell r="O45">
            <v>11.53</v>
          </cell>
        </row>
        <row r="46">
          <cell r="C46" t="str">
            <v>UPA CAXANGÁ - CG Nº 007/2022</v>
          </cell>
          <cell r="E46" t="str">
            <v xml:space="preserve">CAMILLY FERNANDES DE MESSIAS </v>
          </cell>
          <cell r="F46" t="str">
            <v>3 - Administrativo</v>
          </cell>
          <cell r="G46">
            <v>411005</v>
          </cell>
          <cell r="H46">
            <v>45413</v>
          </cell>
          <cell r="J46">
            <v>13.26</v>
          </cell>
          <cell r="L46">
            <v>265.0489</v>
          </cell>
          <cell r="M46">
            <v>7.06</v>
          </cell>
          <cell r="O46">
            <v>1.94</v>
          </cell>
          <cell r="R46">
            <v>349.5256</v>
          </cell>
          <cell r="S46">
            <v>39.799999999999997</v>
          </cell>
        </row>
        <row r="47">
          <cell r="C47" t="str">
            <v>UPA CAXANGÁ - CG Nº 007/2022</v>
          </cell>
          <cell r="E47" t="str">
            <v>CARLOS ALBERTO DA SILVA BARBOSA</v>
          </cell>
          <cell r="F47" t="str">
            <v>2 - Outros Profissionais da Saúde</v>
          </cell>
          <cell r="G47">
            <v>322205</v>
          </cell>
          <cell r="H47">
            <v>45413</v>
          </cell>
          <cell r="M47">
            <v>0</v>
          </cell>
          <cell r="O47">
            <v>1.94</v>
          </cell>
        </row>
        <row r="48">
          <cell r="C48" t="str">
            <v>UPA CAXANGÁ - CG Nº 007/2022</v>
          </cell>
          <cell r="E48" t="str">
            <v>CARLOS ALBERTO SANTOS DA ROCHA</v>
          </cell>
          <cell r="F48" t="str">
            <v>3 - Administrativo</v>
          </cell>
          <cell r="G48">
            <v>422110</v>
          </cell>
          <cell r="H48">
            <v>45413</v>
          </cell>
          <cell r="J48">
            <v>152.13999999999999</v>
          </cell>
          <cell r="L48">
            <v>265.0489</v>
          </cell>
          <cell r="M48">
            <v>7.06</v>
          </cell>
          <cell r="O48">
            <v>1.94</v>
          </cell>
        </row>
        <row r="49">
          <cell r="C49" t="str">
            <v>UPA CAXANGÁ - CG Nº 007/2022</v>
          </cell>
          <cell r="E49" t="str">
            <v>CARLOS ALBERTO VIEIRA DA SILVA</v>
          </cell>
          <cell r="F49" t="str">
            <v>2 - Outros Profissionais da Saúde</v>
          </cell>
          <cell r="G49">
            <v>322205</v>
          </cell>
          <cell r="H49">
            <v>45413</v>
          </cell>
          <cell r="J49">
            <v>132.33000000000001</v>
          </cell>
          <cell r="L49">
            <v>265.0489</v>
          </cell>
          <cell r="M49">
            <v>7.06</v>
          </cell>
          <cell r="O49">
            <v>1.94</v>
          </cell>
          <cell r="R49">
            <v>365.92560000000003</v>
          </cell>
          <cell r="S49">
            <v>85.26</v>
          </cell>
          <cell r="Y49">
            <v>3710.04</v>
          </cell>
          <cell r="AB49" t="str">
            <v>ABONO COMPL DE MARÇO E ABRIL DE 2024</v>
          </cell>
        </row>
        <row r="50">
          <cell r="C50" t="str">
            <v>UPA CAXANGÁ - CG Nº 007/2022</v>
          </cell>
          <cell r="E50" t="str">
            <v>CARLOS DOUGLAS DE ARAUJO</v>
          </cell>
          <cell r="F50" t="str">
            <v>2 - Outros Profissionais da Saúde</v>
          </cell>
          <cell r="G50">
            <v>322205</v>
          </cell>
          <cell r="H50">
            <v>45413</v>
          </cell>
          <cell r="J50">
            <v>164.01</v>
          </cell>
          <cell r="L50">
            <v>265.0489</v>
          </cell>
          <cell r="M50">
            <v>7.06</v>
          </cell>
          <cell r="O50">
            <v>1.94</v>
          </cell>
          <cell r="Y50">
            <v>3420.94</v>
          </cell>
          <cell r="AB50" t="str">
            <v>ABONO COMPL DE MARÇO E ABRIL DE 2024</v>
          </cell>
        </row>
        <row r="51">
          <cell r="C51" t="str">
            <v>UPA CAXANGÁ - CG Nº 007/2022</v>
          </cell>
          <cell r="E51" t="str">
            <v xml:space="preserve">CARLOS GOMES NUNES DOS SANTOS </v>
          </cell>
          <cell r="F51" t="str">
            <v>3 - Administrativo</v>
          </cell>
          <cell r="G51">
            <v>223710</v>
          </cell>
          <cell r="H51">
            <v>45413</v>
          </cell>
          <cell r="J51">
            <v>323.20999999999998</v>
          </cell>
          <cell r="L51">
            <v>265.0489</v>
          </cell>
          <cell r="M51">
            <v>7.06</v>
          </cell>
          <cell r="O51">
            <v>1.94</v>
          </cell>
          <cell r="R51">
            <v>128.12559999999999</v>
          </cell>
          <cell r="S51">
            <v>123</v>
          </cell>
        </row>
        <row r="52">
          <cell r="C52" t="str">
            <v>UPA CAXANGÁ - CG Nº 007/2022</v>
          </cell>
          <cell r="E52" t="str">
            <v>CHRISTIANE LUIZA DE FREITAS</v>
          </cell>
          <cell r="F52" t="str">
            <v>2 - Outros Profissionais da Saúde</v>
          </cell>
          <cell r="G52">
            <v>223505</v>
          </cell>
          <cell r="H52">
            <v>45413</v>
          </cell>
          <cell r="J52">
            <v>114.92</v>
          </cell>
          <cell r="L52">
            <v>265.0489</v>
          </cell>
          <cell r="M52">
            <v>1.68</v>
          </cell>
          <cell r="O52">
            <v>3.32</v>
          </cell>
          <cell r="U52">
            <v>120.26</v>
          </cell>
          <cell r="X52" t="str">
            <v>AUXILIO CRECHE</v>
          </cell>
          <cell r="Y52">
            <v>947.85</v>
          </cell>
          <cell r="AB52" t="str">
            <v>ABONO COMPL DE MARÇO DE 2024</v>
          </cell>
        </row>
        <row r="53">
          <cell r="C53" t="str">
            <v>UPA CAXANGÁ - CG Nº 007/2022</v>
          </cell>
          <cell r="E53" t="str">
            <v>CINIA CARLA DA SILVA</v>
          </cell>
          <cell r="F53" t="str">
            <v>3 - Administrativo</v>
          </cell>
          <cell r="G53">
            <v>252105</v>
          </cell>
          <cell r="H53">
            <v>45413</v>
          </cell>
          <cell r="J53">
            <v>273.02999999999997</v>
          </cell>
          <cell r="L53">
            <v>265.0489</v>
          </cell>
          <cell r="M53">
            <v>7.06</v>
          </cell>
          <cell r="O53">
            <v>1.94</v>
          </cell>
          <cell r="R53">
            <v>300.32560000000001</v>
          </cell>
          <cell r="S53">
            <v>162.41</v>
          </cell>
        </row>
        <row r="54">
          <cell r="C54" t="str">
            <v>UPA CAXANGÁ - CG Nº 007/2022</v>
          </cell>
          <cell r="E54" t="str">
            <v>CINTIA CAVALCANTI FERNANDES</v>
          </cell>
          <cell r="F54" t="str">
            <v>2 - Outros Profissionais da Saúde</v>
          </cell>
          <cell r="G54">
            <v>223505</v>
          </cell>
          <cell r="H54">
            <v>45413</v>
          </cell>
          <cell r="J54">
            <v>366.88</v>
          </cell>
          <cell r="L54">
            <v>265.0489</v>
          </cell>
          <cell r="M54">
            <v>4.3600000000000003</v>
          </cell>
          <cell r="O54">
            <v>3.32</v>
          </cell>
          <cell r="U54">
            <v>120.26</v>
          </cell>
          <cell r="X54" t="str">
            <v>AUXILIO CRECHE</v>
          </cell>
          <cell r="Y54">
            <v>2104.6800000000003</v>
          </cell>
          <cell r="AB54" t="str">
            <v>ABONO COMPL DE MARÇO E ABRIL DE 2024</v>
          </cell>
        </row>
        <row r="55">
          <cell r="C55" t="str">
            <v>UPA CAXANGÁ - CG Nº 007/2022</v>
          </cell>
          <cell r="E55" t="str">
            <v>CLAUDIA SIMONE BARBOSA AVELINO</v>
          </cell>
          <cell r="F55" t="str">
            <v>2 - Outros Profissionais da Saúde</v>
          </cell>
          <cell r="G55">
            <v>322205</v>
          </cell>
          <cell r="H55">
            <v>45413</v>
          </cell>
          <cell r="J55">
            <v>192.11</v>
          </cell>
          <cell r="L55">
            <v>265.0489</v>
          </cell>
          <cell r="M55">
            <v>7.06</v>
          </cell>
          <cell r="O55">
            <v>1.94</v>
          </cell>
          <cell r="Y55">
            <v>3416.04</v>
          </cell>
          <cell r="AB55" t="str">
            <v>ABONO COMPL DE MARÇO E ABRIL DE 2024</v>
          </cell>
        </row>
        <row r="56">
          <cell r="C56" t="str">
            <v>UPA CAXANGÁ - CG Nº 007/2022</v>
          </cell>
          <cell r="E56" t="str">
            <v>CLAYDSON SANTOS DA SILVA</v>
          </cell>
          <cell r="F56" t="str">
            <v>3 - Administrativo</v>
          </cell>
          <cell r="G56">
            <v>411005</v>
          </cell>
          <cell r="H56">
            <v>45413</v>
          </cell>
          <cell r="J56">
            <v>219.06</v>
          </cell>
          <cell r="L56">
            <v>265.0489</v>
          </cell>
          <cell r="M56">
            <v>7.06</v>
          </cell>
          <cell r="O56">
            <v>1.94</v>
          </cell>
        </row>
        <row r="57">
          <cell r="C57" t="str">
            <v>UPA CAXANGÁ - CG Nº 007/2022</v>
          </cell>
          <cell r="E57" t="str">
            <v>CLECIA MARIA FIGUEIROA MELO</v>
          </cell>
          <cell r="F57" t="str">
            <v>1 - Médico</v>
          </cell>
          <cell r="G57">
            <v>225124</v>
          </cell>
          <cell r="H57">
            <v>45413</v>
          </cell>
          <cell r="J57">
            <v>339.26</v>
          </cell>
          <cell r="L57">
            <v>265.0489</v>
          </cell>
          <cell r="M57">
            <v>7.06</v>
          </cell>
          <cell r="O57">
            <v>11.53</v>
          </cell>
        </row>
        <row r="58">
          <cell r="C58" t="str">
            <v>UPA CAXANGÁ - CG Nº 007/2022</v>
          </cell>
          <cell r="E58" t="str">
            <v xml:space="preserve">CLEIDSON CHARLES BARBOSA DOS SANTOS </v>
          </cell>
          <cell r="F58" t="str">
            <v>2 - Outros Profissionais da Saúde</v>
          </cell>
          <cell r="G58">
            <v>251605</v>
          </cell>
          <cell r="H58">
            <v>45413</v>
          </cell>
          <cell r="J58">
            <v>280.3</v>
          </cell>
          <cell r="L58">
            <v>265.0489</v>
          </cell>
          <cell r="M58">
            <v>7.06</v>
          </cell>
          <cell r="O58">
            <v>1.94</v>
          </cell>
        </row>
        <row r="59">
          <cell r="C59" t="str">
            <v>UPA CAXANGÁ - CG Nº 007/2022</v>
          </cell>
          <cell r="E59" t="str">
            <v>CLEITON FABIO SANTANA DA SILVA</v>
          </cell>
          <cell r="F59" t="str">
            <v>2 - Outros Profissionais da Saúde</v>
          </cell>
          <cell r="G59">
            <v>515110</v>
          </cell>
          <cell r="H59">
            <v>45413</v>
          </cell>
          <cell r="J59">
            <v>135.55000000000001</v>
          </cell>
          <cell r="L59">
            <v>265.0489</v>
          </cell>
          <cell r="M59">
            <v>7.06</v>
          </cell>
          <cell r="O59">
            <v>1.94</v>
          </cell>
          <cell r="R59">
            <v>136.32559999999998</v>
          </cell>
          <cell r="S59">
            <v>84.72</v>
          </cell>
        </row>
        <row r="60">
          <cell r="C60" t="str">
            <v>UPA CAXANGÁ - CG Nº 007/2022</v>
          </cell>
          <cell r="E60" t="str">
            <v>COSMO ALVES SOBRAL</v>
          </cell>
          <cell r="F60" t="str">
            <v>2 - Outros Profissionais da Saúde</v>
          </cell>
          <cell r="G60">
            <v>322605</v>
          </cell>
          <cell r="H60">
            <v>45413</v>
          </cell>
          <cell r="J60">
            <v>172.18</v>
          </cell>
          <cell r="L60">
            <v>265.0489</v>
          </cell>
          <cell r="M60">
            <v>7.06</v>
          </cell>
          <cell r="O60">
            <v>1.94</v>
          </cell>
          <cell r="R60">
            <v>251.12559999999999</v>
          </cell>
          <cell r="S60">
            <v>93.61</v>
          </cell>
        </row>
        <row r="61">
          <cell r="C61" t="str">
            <v>UPA CAXANGÁ - CG Nº 007/2022</v>
          </cell>
          <cell r="E61" t="str">
            <v>CRISTIANA MARIA DA SILVA</v>
          </cell>
          <cell r="F61" t="str">
            <v>2 - Outros Profissionais da Saúde</v>
          </cell>
          <cell r="G61">
            <v>322205</v>
          </cell>
          <cell r="H61">
            <v>45413</v>
          </cell>
          <cell r="J61">
            <v>192.11</v>
          </cell>
          <cell r="L61">
            <v>265.0489</v>
          </cell>
          <cell r="M61">
            <v>7.06</v>
          </cell>
          <cell r="O61">
            <v>1.94</v>
          </cell>
          <cell r="Y61">
            <v>3416.04</v>
          </cell>
          <cell r="AB61" t="str">
            <v>ABONO COMPL DE MARÇO E ABRIL DE 2024</v>
          </cell>
        </row>
        <row r="62">
          <cell r="C62" t="str">
            <v>UPA CAXANGÁ - CG Nº 007/2022</v>
          </cell>
          <cell r="E62" t="str">
            <v>CRISTIANO RAELI</v>
          </cell>
          <cell r="F62" t="str">
            <v>2 - Outros Profissionais da Saúde</v>
          </cell>
          <cell r="G62">
            <v>324115</v>
          </cell>
          <cell r="H62">
            <v>45413</v>
          </cell>
          <cell r="J62">
            <v>301.08999999999997</v>
          </cell>
          <cell r="L62">
            <v>265.0489</v>
          </cell>
          <cell r="M62">
            <v>7.06</v>
          </cell>
          <cell r="O62">
            <v>1.94</v>
          </cell>
        </row>
        <row r="63">
          <cell r="C63" t="str">
            <v>UPA CAXANGÁ - CG Nº 007/2022</v>
          </cell>
          <cell r="E63" t="str">
            <v>CYNTHIA MEDEIROS ZEFERINO</v>
          </cell>
          <cell r="F63" t="str">
            <v>2 - Outros Profissionais da Saúde</v>
          </cell>
          <cell r="G63">
            <v>223505</v>
          </cell>
          <cell r="H63">
            <v>45413</v>
          </cell>
          <cell r="J63">
            <v>300.68</v>
          </cell>
          <cell r="L63">
            <v>265.0489</v>
          </cell>
          <cell r="M63">
            <v>3.59</v>
          </cell>
          <cell r="O63">
            <v>3.32</v>
          </cell>
          <cell r="Y63">
            <v>2886.62</v>
          </cell>
          <cell r="AB63" t="str">
            <v>ABONO COMPL DE MARÇO E ABRIL DE 2024</v>
          </cell>
        </row>
        <row r="64">
          <cell r="C64" t="str">
            <v>UPA CAXANGÁ - CG Nº 007/2022</v>
          </cell>
          <cell r="E64" t="str">
            <v>DALVANI MARIA DA SILVA</v>
          </cell>
          <cell r="F64" t="str">
            <v>2 - Outros Profissionais da Saúde</v>
          </cell>
          <cell r="G64">
            <v>322205</v>
          </cell>
          <cell r="H64">
            <v>45413</v>
          </cell>
          <cell r="M64">
            <v>0</v>
          </cell>
          <cell r="O64">
            <v>1.94</v>
          </cell>
        </row>
        <row r="65">
          <cell r="C65" t="str">
            <v>UPA CAXANGÁ - CG Nº 007/2022</v>
          </cell>
          <cell r="E65" t="str">
            <v>DANIELA CALIXTO DA SILVA</v>
          </cell>
          <cell r="F65" t="str">
            <v>3 - Administrativo</v>
          </cell>
          <cell r="G65">
            <v>513430</v>
          </cell>
          <cell r="H65">
            <v>45413</v>
          </cell>
          <cell r="J65">
            <v>166.42</v>
          </cell>
          <cell r="L65">
            <v>265.0489</v>
          </cell>
          <cell r="M65">
            <v>7.06</v>
          </cell>
          <cell r="O65">
            <v>1.94</v>
          </cell>
          <cell r="R65">
            <v>128.12559999999999</v>
          </cell>
          <cell r="S65">
            <v>84.72</v>
          </cell>
        </row>
        <row r="66">
          <cell r="C66" t="str">
            <v>UPA CAXANGÁ - CG Nº 007/2022</v>
          </cell>
          <cell r="E66" t="str">
            <v>DANIELLE LOPES DE VASCONCELOS</v>
          </cell>
          <cell r="F66" t="str">
            <v>2 - Outros Profissionais da Saúde</v>
          </cell>
          <cell r="G66">
            <v>322205</v>
          </cell>
          <cell r="H66">
            <v>45413</v>
          </cell>
          <cell r="J66">
            <v>184.87</v>
          </cell>
          <cell r="L66">
            <v>265.0489</v>
          </cell>
          <cell r="M66">
            <v>7.06</v>
          </cell>
          <cell r="O66">
            <v>1.94</v>
          </cell>
          <cell r="R66">
            <v>251.12559999999999</v>
          </cell>
          <cell r="S66">
            <v>79.38</v>
          </cell>
          <cell r="Y66">
            <v>3416.04</v>
          </cell>
          <cell r="AB66" t="str">
            <v>ABONO COMPL DE MARÇO E ABRIL DE 2024</v>
          </cell>
        </row>
        <row r="67">
          <cell r="C67" t="str">
            <v>UPA CAXANGÁ - CG Nº 007/2022</v>
          </cell>
          <cell r="E67" t="str">
            <v>DANIELLY MARTINS BARBOSA</v>
          </cell>
          <cell r="F67" t="str">
            <v>3 - Administrativo</v>
          </cell>
          <cell r="G67">
            <v>131205</v>
          </cell>
          <cell r="H67">
            <v>45413</v>
          </cell>
          <cell r="J67">
            <v>1399.21</v>
          </cell>
          <cell r="L67">
            <v>265.0489</v>
          </cell>
          <cell r="M67">
            <v>7.06</v>
          </cell>
          <cell r="O67">
            <v>14.28</v>
          </cell>
        </row>
        <row r="68">
          <cell r="C68" t="str">
            <v>UPA CAXANGÁ - CG Nº 007/2022</v>
          </cell>
          <cell r="E68" t="str">
            <v>DANUTTA BRISSANTT SILVA</v>
          </cell>
          <cell r="F68" t="str">
            <v>2 - Outros Profissionais da Saúde</v>
          </cell>
          <cell r="G68">
            <v>223505</v>
          </cell>
          <cell r="H68">
            <v>45413</v>
          </cell>
          <cell r="J68">
            <v>398.77</v>
          </cell>
          <cell r="L68">
            <v>265.0489</v>
          </cell>
          <cell r="M68">
            <v>0.28999999999999998</v>
          </cell>
          <cell r="O68">
            <v>3.32</v>
          </cell>
          <cell r="Y68">
            <v>1973</v>
          </cell>
          <cell r="AB68" t="str">
            <v>ABONO COMPL DE MARÇO E ABRIL DE 2024</v>
          </cell>
        </row>
        <row r="69">
          <cell r="C69" t="str">
            <v>UPA CAXANGÁ - CG Nº 007/2022</v>
          </cell>
          <cell r="E69" t="str">
            <v>DAYANNE ADRYELLE SALES DE MENDONÇA</v>
          </cell>
          <cell r="F69" t="str">
            <v>2 - Outros Profissionais da Saúde</v>
          </cell>
          <cell r="G69">
            <v>322205</v>
          </cell>
          <cell r="H69">
            <v>45413</v>
          </cell>
          <cell r="J69">
            <v>144.26</v>
          </cell>
          <cell r="L69">
            <v>265.0489</v>
          </cell>
          <cell r="M69">
            <v>7.06</v>
          </cell>
          <cell r="O69">
            <v>1.94</v>
          </cell>
          <cell r="R69">
            <v>119.9256</v>
          </cell>
          <cell r="S69">
            <v>82.32</v>
          </cell>
          <cell r="Y69">
            <v>3710.04</v>
          </cell>
          <cell r="AB69" t="str">
            <v>ABONO COMPL DE MARÇO E ABRIL DE 2024</v>
          </cell>
        </row>
        <row r="70">
          <cell r="C70" t="str">
            <v>UPA CAXANGÁ - CG Nº 007/2022</v>
          </cell>
          <cell r="E70" t="str">
            <v>DEBORA MIRELLA CARNEIRO DOS SANTOS</v>
          </cell>
          <cell r="F70" t="str">
            <v>3 - Administrativo</v>
          </cell>
          <cell r="G70">
            <v>422110</v>
          </cell>
          <cell r="H70">
            <v>45413</v>
          </cell>
          <cell r="J70">
            <v>157.78</v>
          </cell>
          <cell r="L70">
            <v>265.0489</v>
          </cell>
          <cell r="M70">
            <v>7.06</v>
          </cell>
          <cell r="O70">
            <v>1.94</v>
          </cell>
          <cell r="R70">
            <v>267.5256</v>
          </cell>
          <cell r="S70">
            <v>84.72</v>
          </cell>
        </row>
        <row r="71">
          <cell r="C71" t="str">
            <v>UPA CAXANGÁ - CG Nº 007/2022</v>
          </cell>
          <cell r="E71" t="str">
            <v>DENISE DIAS LEAO</v>
          </cell>
          <cell r="F71" t="str">
            <v>2 - Outros Profissionais da Saúde</v>
          </cell>
          <cell r="G71">
            <v>322205</v>
          </cell>
          <cell r="H71">
            <v>45413</v>
          </cell>
          <cell r="J71">
            <v>192.11</v>
          </cell>
          <cell r="L71">
            <v>265.0489</v>
          </cell>
          <cell r="M71">
            <v>7.06</v>
          </cell>
          <cell r="O71">
            <v>1.94</v>
          </cell>
          <cell r="R71">
            <v>251.12559999999999</v>
          </cell>
          <cell r="S71">
            <v>88.2</v>
          </cell>
          <cell r="U71">
            <v>77.55</v>
          </cell>
          <cell r="X71" t="str">
            <v>AUXILIO CRECHE</v>
          </cell>
          <cell r="Y71">
            <v>3416.04</v>
          </cell>
          <cell r="AB71" t="str">
            <v>ABONO COMPL DE MARÇO E ABRIL DE 2024</v>
          </cell>
        </row>
        <row r="72">
          <cell r="C72" t="str">
            <v>UPA CAXANGÁ - CG Nº 007/2022</v>
          </cell>
          <cell r="E72" t="str">
            <v>DIANA DUARTE COSTA E SILVA</v>
          </cell>
          <cell r="F72" t="str">
            <v>2 - Outros Profissionais da Saúde</v>
          </cell>
          <cell r="G72">
            <v>223505</v>
          </cell>
          <cell r="H72">
            <v>45413</v>
          </cell>
          <cell r="J72">
            <v>331.12</v>
          </cell>
          <cell r="L72">
            <v>265.0489</v>
          </cell>
          <cell r="M72">
            <v>3.85</v>
          </cell>
          <cell r="O72">
            <v>3.32</v>
          </cell>
          <cell r="Y72">
            <v>3000.01</v>
          </cell>
          <cell r="AB72" t="str">
            <v>ABONO COMPL DE MARÇO E ABRIL DE 2024</v>
          </cell>
        </row>
        <row r="73">
          <cell r="C73" t="str">
            <v>UPA CAXANGÁ - CG Nº 007/2022</v>
          </cell>
          <cell r="E73" t="str">
            <v>DIEGO RAFAEL TEIXEIRA CARDOSO</v>
          </cell>
          <cell r="F73" t="str">
            <v>3 - Administrativo</v>
          </cell>
          <cell r="G73">
            <v>422110</v>
          </cell>
          <cell r="H73">
            <v>45413</v>
          </cell>
          <cell r="J73">
            <v>146.49</v>
          </cell>
          <cell r="L73">
            <v>265.0489</v>
          </cell>
          <cell r="M73">
            <v>7.06</v>
          </cell>
          <cell r="O73">
            <v>1.94</v>
          </cell>
        </row>
        <row r="74">
          <cell r="C74" t="str">
            <v>UPA CAXANGÁ - CG Nº 007/2022</v>
          </cell>
          <cell r="E74" t="str">
            <v xml:space="preserve">DOUGLAS DE ARRUDA DIONISIO </v>
          </cell>
          <cell r="F74" t="str">
            <v>3 - Administrativo</v>
          </cell>
          <cell r="G74">
            <v>782320</v>
          </cell>
          <cell r="H74">
            <v>45413</v>
          </cell>
          <cell r="J74">
            <v>150.21</v>
          </cell>
          <cell r="L74">
            <v>265.0489</v>
          </cell>
          <cell r="M74">
            <v>7.06</v>
          </cell>
          <cell r="O74">
            <v>1.94</v>
          </cell>
          <cell r="Y74">
            <v>310.63</v>
          </cell>
          <cell r="AB74" t="str">
            <v>ASSISTENCIA MEDICA E ODONTOLOGICA</v>
          </cell>
        </row>
        <row r="75">
          <cell r="C75" t="str">
            <v>UPA CAXANGÁ - CG Nº 007/2022</v>
          </cell>
          <cell r="E75" t="str">
            <v>EDNA CLEIDE ALVES GOMES</v>
          </cell>
          <cell r="F75" t="str">
            <v>2 - Outros Profissionais da Saúde</v>
          </cell>
          <cell r="G75">
            <v>322205</v>
          </cell>
          <cell r="H75">
            <v>45413</v>
          </cell>
          <cell r="M75">
            <v>0</v>
          </cell>
          <cell r="O75">
            <v>1.94</v>
          </cell>
        </row>
        <row r="76">
          <cell r="C76" t="str">
            <v>UPA CAXANGÁ - CG Nº 007/2022</v>
          </cell>
          <cell r="E76" t="str">
            <v>EDNEIDE ALBUQUERQUE DOS SANTOS</v>
          </cell>
          <cell r="F76" t="str">
            <v>2 - Outros Profissionais da Saúde</v>
          </cell>
          <cell r="G76">
            <v>515205</v>
          </cell>
          <cell r="H76">
            <v>45413</v>
          </cell>
          <cell r="J76">
            <v>234.5</v>
          </cell>
          <cell r="M76">
            <v>0</v>
          </cell>
          <cell r="O76">
            <v>1.94</v>
          </cell>
        </row>
        <row r="77">
          <cell r="C77" t="str">
            <v>UPA CAXANGÁ - CG Nº 007/2022</v>
          </cell>
          <cell r="E77" t="str">
            <v>EDVALDO FERREIRA DE AGUIAR</v>
          </cell>
          <cell r="F77" t="str">
            <v>2 - Outros Profissionais da Saúde</v>
          </cell>
          <cell r="G77">
            <v>322205</v>
          </cell>
          <cell r="H77">
            <v>45413</v>
          </cell>
          <cell r="J77">
            <v>164.01</v>
          </cell>
          <cell r="L77">
            <v>265.0489</v>
          </cell>
          <cell r="M77">
            <v>7.06</v>
          </cell>
          <cell r="O77">
            <v>1.94</v>
          </cell>
          <cell r="R77">
            <v>251.12559999999999</v>
          </cell>
          <cell r="S77">
            <v>88.2</v>
          </cell>
        </row>
        <row r="78">
          <cell r="C78" t="str">
            <v>UPA CAXANGÁ - CG Nº 007/2022</v>
          </cell>
          <cell r="E78" t="str">
            <v>ELISA PERI AZEVEDO</v>
          </cell>
          <cell r="F78" t="str">
            <v>1 - Médico</v>
          </cell>
          <cell r="G78">
            <v>225125</v>
          </cell>
          <cell r="H78">
            <v>45413</v>
          </cell>
          <cell r="J78">
            <v>417.4</v>
          </cell>
          <cell r="L78">
            <v>265.0489</v>
          </cell>
          <cell r="M78">
            <v>7.06</v>
          </cell>
          <cell r="O78">
            <v>11.53</v>
          </cell>
        </row>
        <row r="79">
          <cell r="C79" t="str">
            <v>UPA CAXANGÁ - CG Nº 007/2022</v>
          </cell>
          <cell r="E79" t="str">
            <v>ELISANGELA FERREIRA AGUIAR DE LIMA</v>
          </cell>
          <cell r="F79" t="str">
            <v>2 - Outros Profissionais da Saúde</v>
          </cell>
          <cell r="G79">
            <v>322205</v>
          </cell>
          <cell r="H79">
            <v>45413</v>
          </cell>
          <cell r="J79">
            <v>152.11000000000001</v>
          </cell>
          <cell r="L79">
            <v>265.0489</v>
          </cell>
          <cell r="M79">
            <v>7.06</v>
          </cell>
          <cell r="O79">
            <v>1.94</v>
          </cell>
          <cell r="R79">
            <v>119.9256</v>
          </cell>
          <cell r="S79">
            <v>88.2</v>
          </cell>
          <cell r="Y79">
            <v>3710.04</v>
          </cell>
          <cell r="AB79" t="str">
            <v>ABONO COMPL DE MARÇO E ABRIL DE 2024</v>
          </cell>
        </row>
        <row r="80">
          <cell r="C80" t="str">
            <v>UPA CAXANGÁ - CG Nº 007/2022</v>
          </cell>
          <cell r="E80" t="str">
            <v>ELIZA DE SOUZA SIQUEIRA LEAL</v>
          </cell>
          <cell r="F80" t="str">
            <v>2 - Outros Profissionais da Saúde</v>
          </cell>
          <cell r="G80">
            <v>322205</v>
          </cell>
          <cell r="H80">
            <v>45413</v>
          </cell>
          <cell r="J80">
            <v>164.01</v>
          </cell>
          <cell r="L80">
            <v>265.0489</v>
          </cell>
          <cell r="M80">
            <v>7.06</v>
          </cell>
          <cell r="O80">
            <v>1.94</v>
          </cell>
          <cell r="Y80">
            <v>3416.04</v>
          </cell>
          <cell r="AB80" t="str">
            <v>ABONO COMPL DE MARÇO E ABRIL DE 2024</v>
          </cell>
        </row>
        <row r="81">
          <cell r="C81" t="str">
            <v>UPA CAXANGÁ - CG Nº 007/2022</v>
          </cell>
          <cell r="E81" t="str">
            <v>ELIZANGELA MARTINS DE OLIVEIRA</v>
          </cell>
          <cell r="F81" t="str">
            <v>2 - Outros Profissionais da Saúde</v>
          </cell>
          <cell r="G81">
            <v>322205</v>
          </cell>
          <cell r="H81">
            <v>45413</v>
          </cell>
          <cell r="J81">
            <v>142.9</v>
          </cell>
          <cell r="L81">
            <v>265.0489</v>
          </cell>
          <cell r="M81">
            <v>7.06</v>
          </cell>
          <cell r="O81">
            <v>1.94</v>
          </cell>
          <cell r="Y81">
            <v>3710.04</v>
          </cell>
          <cell r="AB81" t="str">
            <v>ABONO COMPL DE MARÇO E ABRIL DE 2024</v>
          </cell>
        </row>
        <row r="82">
          <cell r="C82" t="str">
            <v>UPA CAXANGÁ - CG Nº 007/2022</v>
          </cell>
          <cell r="E82" t="str">
            <v>ELIZANGELA MONTEIRO DA ROCHA</v>
          </cell>
          <cell r="F82" t="str">
            <v>2 - Outros Profissionais da Saúde</v>
          </cell>
          <cell r="G82">
            <v>223505</v>
          </cell>
          <cell r="H82">
            <v>45413</v>
          </cell>
          <cell r="J82">
            <v>401.18</v>
          </cell>
          <cell r="L82">
            <v>265.0489</v>
          </cell>
          <cell r="M82">
            <v>3.59</v>
          </cell>
          <cell r="O82">
            <v>3.32</v>
          </cell>
          <cell r="Y82">
            <v>1992.3899999999999</v>
          </cell>
          <cell r="AB82" t="str">
            <v>ABONO COMPL DE MARÇO E ABRIL DE 2024</v>
          </cell>
        </row>
        <row r="83">
          <cell r="C83" t="str">
            <v>UPA CAXANGÁ - CG Nº 007/2022</v>
          </cell>
          <cell r="E83" t="str">
            <v>ELIZIA CORREIA DE AGUIAR NETA</v>
          </cell>
          <cell r="F83" t="str">
            <v>2 - Outros Profissionais da Saúde</v>
          </cell>
          <cell r="G83">
            <v>322205</v>
          </cell>
          <cell r="H83">
            <v>45413</v>
          </cell>
          <cell r="J83">
            <v>201.74</v>
          </cell>
          <cell r="M83">
            <v>0</v>
          </cell>
          <cell r="O83">
            <v>1.94</v>
          </cell>
          <cell r="Y83">
            <v>3710.04</v>
          </cell>
          <cell r="AB83" t="str">
            <v>ABONO COMPL DE MARÇO E ABRIL DE 2024</v>
          </cell>
        </row>
        <row r="84">
          <cell r="C84" t="str">
            <v>UPA CAXANGÁ - CG Nº 007/2022</v>
          </cell>
          <cell r="E84" t="str">
            <v>EMANUEL FERREIRA DA SILVA</v>
          </cell>
          <cell r="F84" t="str">
            <v>3 - Administrativo</v>
          </cell>
          <cell r="G84">
            <v>422110</v>
          </cell>
          <cell r="H84">
            <v>45413</v>
          </cell>
          <cell r="J84">
            <v>150.25</v>
          </cell>
          <cell r="L84">
            <v>265.0489</v>
          </cell>
          <cell r="M84">
            <v>7.06</v>
          </cell>
          <cell r="O84">
            <v>1.94</v>
          </cell>
        </row>
        <row r="85">
          <cell r="C85" t="str">
            <v>UPA CAXANGÁ - CG Nº 007/2022</v>
          </cell>
          <cell r="E85" t="str">
            <v>ENI ARAUJO GOMES</v>
          </cell>
          <cell r="F85" t="str">
            <v>1 - Médico</v>
          </cell>
          <cell r="G85">
            <v>225125</v>
          </cell>
          <cell r="H85">
            <v>45413</v>
          </cell>
          <cell r="J85">
            <v>315.83</v>
          </cell>
          <cell r="L85">
            <v>265.0489</v>
          </cell>
          <cell r="M85">
            <v>7.06</v>
          </cell>
          <cell r="O85">
            <v>11.53</v>
          </cell>
        </row>
        <row r="86">
          <cell r="C86" t="str">
            <v>UPA CAXANGÁ - CG Nº 007/2022</v>
          </cell>
          <cell r="E86" t="str">
            <v>ERCILIO MARQUES BRANDAO NETO</v>
          </cell>
          <cell r="F86" t="str">
            <v>2 - Outros Profissionais da Saúde</v>
          </cell>
          <cell r="G86">
            <v>223505</v>
          </cell>
          <cell r="H86">
            <v>45413</v>
          </cell>
          <cell r="J86">
            <v>309.95</v>
          </cell>
          <cell r="M86">
            <v>0</v>
          </cell>
          <cell r="O86">
            <v>3.32</v>
          </cell>
          <cell r="Y86">
            <v>4138.22</v>
          </cell>
          <cell r="AB86" t="str">
            <v>ABONO COMPL DE MARÇO E ABRIL DE 2024</v>
          </cell>
        </row>
        <row r="87">
          <cell r="C87" t="str">
            <v>UPA CAXANGÁ - CG Nº 007/2022</v>
          </cell>
          <cell r="E87" t="str">
            <v>ERIKA MARIA DA SILVA</v>
          </cell>
          <cell r="F87" t="str">
            <v>2 - Outros Profissionais da Saúde</v>
          </cell>
          <cell r="G87">
            <v>322205</v>
          </cell>
          <cell r="H87">
            <v>45413</v>
          </cell>
          <cell r="J87">
            <v>188.97</v>
          </cell>
          <cell r="L87">
            <v>265.0489</v>
          </cell>
          <cell r="M87">
            <v>7.06</v>
          </cell>
          <cell r="O87">
            <v>1.94</v>
          </cell>
          <cell r="Y87">
            <v>3563.04</v>
          </cell>
          <cell r="AB87" t="str">
            <v>ABONO COMPL DE MARÇO E ABRIL DE 2024</v>
          </cell>
        </row>
        <row r="88">
          <cell r="C88" t="str">
            <v>UPA CAXANGÁ - CG Nº 007/2022</v>
          </cell>
          <cell r="E88" t="str">
            <v>ERNANDO AGEMIRO DA SILVA</v>
          </cell>
          <cell r="F88" t="str">
            <v>2 - Outros Profissionais da Saúde</v>
          </cell>
          <cell r="G88">
            <v>322205</v>
          </cell>
          <cell r="H88">
            <v>45413</v>
          </cell>
          <cell r="J88">
            <v>181.92</v>
          </cell>
          <cell r="L88">
            <v>265.0489</v>
          </cell>
          <cell r="M88">
            <v>7.06</v>
          </cell>
          <cell r="O88">
            <v>1.94</v>
          </cell>
          <cell r="Y88">
            <v>3710.04</v>
          </cell>
          <cell r="AB88" t="str">
            <v>ABONO COMPL DE MARÇO E ABRIL DE 2024</v>
          </cell>
        </row>
        <row r="89">
          <cell r="C89" t="str">
            <v>UPA CAXANGÁ - CG Nº 007/2022</v>
          </cell>
          <cell r="E89" t="str">
            <v>ERONILDO MARTINS DA ROCHA</v>
          </cell>
          <cell r="F89" t="str">
            <v>2 - Outros Profissionais da Saúde</v>
          </cell>
          <cell r="G89">
            <v>322205</v>
          </cell>
          <cell r="H89">
            <v>45413</v>
          </cell>
          <cell r="J89">
            <v>192.11</v>
          </cell>
          <cell r="L89">
            <v>265.0489</v>
          </cell>
          <cell r="M89">
            <v>7.06</v>
          </cell>
          <cell r="O89">
            <v>1.94</v>
          </cell>
          <cell r="R89">
            <v>136.32559999999998</v>
          </cell>
          <cell r="S89">
            <v>88.2</v>
          </cell>
          <cell r="Y89">
            <v>3416.04</v>
          </cell>
          <cell r="AB89" t="str">
            <v>ABONO COMPL DE MARÇO E ABRIL DE 2024</v>
          </cell>
        </row>
        <row r="90">
          <cell r="C90" t="str">
            <v>UPA CAXANGÁ - CG Nº 007/2022</v>
          </cell>
          <cell r="E90" t="str">
            <v>EVANDRA BATISTA SILVA PINHEIRO</v>
          </cell>
          <cell r="F90" t="str">
            <v>2 - Outros Profissionais da Saúde</v>
          </cell>
          <cell r="G90">
            <v>223505</v>
          </cell>
          <cell r="H90">
            <v>45413</v>
          </cell>
          <cell r="J90">
            <v>314.10000000000002</v>
          </cell>
          <cell r="L90">
            <v>265.0489</v>
          </cell>
          <cell r="M90">
            <v>3.59</v>
          </cell>
          <cell r="O90">
            <v>3.32</v>
          </cell>
          <cell r="R90">
            <v>201.9256</v>
          </cell>
          <cell r="S90">
            <v>143.65</v>
          </cell>
          <cell r="Y90">
            <v>3608.72</v>
          </cell>
          <cell r="AB90" t="str">
            <v>ABONO COMPL DE MARÇO E ABRIL DE 2024</v>
          </cell>
        </row>
        <row r="91">
          <cell r="C91" t="str">
            <v>UPA CAXANGÁ - CG Nº 007/2022</v>
          </cell>
          <cell r="E91" t="str">
            <v>EVELYNE ALVES DE SOUSA</v>
          </cell>
          <cell r="F91" t="str">
            <v>2 - Outros Profissionais da Saúde</v>
          </cell>
          <cell r="G91">
            <v>223405</v>
          </cell>
          <cell r="H91">
            <v>45413</v>
          </cell>
          <cell r="J91">
            <v>377.43</v>
          </cell>
          <cell r="M91">
            <v>0</v>
          </cell>
          <cell r="O91">
            <v>1.94</v>
          </cell>
        </row>
        <row r="92">
          <cell r="C92" t="str">
            <v>UPA CAXANGÁ - CG Nº 007/2022</v>
          </cell>
          <cell r="E92" t="str">
            <v>EVERTTON DA SILVA MARTINS</v>
          </cell>
          <cell r="F92" t="str">
            <v>3 - Administrativo</v>
          </cell>
          <cell r="G92">
            <v>313220</v>
          </cell>
          <cell r="H92">
            <v>45413</v>
          </cell>
          <cell r="J92">
            <v>207.14</v>
          </cell>
          <cell r="L92">
            <v>265.0489</v>
          </cell>
          <cell r="M92">
            <v>7.06</v>
          </cell>
          <cell r="O92">
            <v>1.94</v>
          </cell>
        </row>
        <row r="93">
          <cell r="C93" t="str">
            <v>UPA CAXANGÁ - CG Nº 007/2022</v>
          </cell>
          <cell r="E93" t="str">
            <v>FERNANDA CLARA DE PAIVA MELO ALBUQUERQUE</v>
          </cell>
          <cell r="F93" t="str">
            <v>2 - Outros Profissionais da Saúde</v>
          </cell>
          <cell r="G93">
            <v>223505</v>
          </cell>
          <cell r="H93">
            <v>45413</v>
          </cell>
          <cell r="J93">
            <v>183.44</v>
          </cell>
          <cell r="L93">
            <v>265.0489</v>
          </cell>
          <cell r="M93">
            <v>3.05</v>
          </cell>
          <cell r="O93">
            <v>3.32</v>
          </cell>
          <cell r="R93">
            <v>218.32559999999998</v>
          </cell>
          <cell r="S93">
            <v>122.12</v>
          </cell>
          <cell r="Y93">
            <v>4565.6400000000003</v>
          </cell>
          <cell r="AB93" t="str">
            <v>ABONO COMPL DE MARÇO E ABRIL DE 2024</v>
          </cell>
        </row>
        <row r="94">
          <cell r="C94" t="str">
            <v>UPA CAXANGÁ - CG Nº 007/2022</v>
          </cell>
          <cell r="E94" t="str">
            <v>FERNANDA TAMIRES MONTEIRO DOS SANTOS</v>
          </cell>
          <cell r="F94" t="str">
            <v>3 - Administrativo</v>
          </cell>
          <cell r="G94">
            <v>223710</v>
          </cell>
          <cell r="H94">
            <v>45413</v>
          </cell>
          <cell r="J94">
            <v>286.02999999999997</v>
          </cell>
          <cell r="L94">
            <v>265.0489</v>
          </cell>
          <cell r="M94">
            <v>7.06</v>
          </cell>
          <cell r="O94">
            <v>1.94</v>
          </cell>
        </row>
        <row r="95">
          <cell r="C95" t="str">
            <v>UPA CAXANGÁ - CG Nº 007/2022</v>
          </cell>
          <cell r="E95" t="str">
            <v>FERNANDO ANIBAL FIALHO CANTARELLI</v>
          </cell>
          <cell r="F95" t="str">
            <v>1 - Médico</v>
          </cell>
          <cell r="G95">
            <v>225125</v>
          </cell>
          <cell r="H95">
            <v>45413</v>
          </cell>
          <cell r="J95">
            <v>676.32</v>
          </cell>
          <cell r="L95">
            <v>265.0489</v>
          </cell>
          <cell r="M95">
            <v>7.06</v>
          </cell>
          <cell r="O95">
            <v>40</v>
          </cell>
        </row>
        <row r="96">
          <cell r="C96" t="str">
            <v>UPA CAXANGÁ - CG Nº 007/2022</v>
          </cell>
          <cell r="E96" t="str">
            <v>FILIPE JORGE CAVALCANTI DO REGO</v>
          </cell>
          <cell r="F96" t="str">
            <v>2 - Outros Profissionais da Saúde</v>
          </cell>
          <cell r="G96">
            <v>324115</v>
          </cell>
          <cell r="H96">
            <v>45413</v>
          </cell>
          <cell r="J96">
            <v>325.17</v>
          </cell>
          <cell r="L96">
            <v>265.0489</v>
          </cell>
          <cell r="M96">
            <v>7.06</v>
          </cell>
          <cell r="O96">
            <v>1.94</v>
          </cell>
        </row>
        <row r="97">
          <cell r="C97" t="str">
            <v>UPA CAXANGÁ - CG Nº 007/2022</v>
          </cell>
          <cell r="E97" t="str">
            <v>FRANCISCO DE ASSIS DE LIMA</v>
          </cell>
          <cell r="F97" t="str">
            <v>2 - Outros Profissionais da Saúde</v>
          </cell>
          <cell r="G97">
            <v>324115</v>
          </cell>
          <cell r="H97">
            <v>45413</v>
          </cell>
          <cell r="J97">
            <v>355.28</v>
          </cell>
          <cell r="L97">
            <v>265.0489</v>
          </cell>
          <cell r="M97">
            <v>7.06</v>
          </cell>
          <cell r="O97">
            <v>1.94</v>
          </cell>
        </row>
        <row r="98">
          <cell r="C98" t="str">
            <v>UPA CAXANGÁ - CG Nº 007/2022</v>
          </cell>
          <cell r="E98" t="str">
            <v>GENILDA MARIA DA SILVA</v>
          </cell>
          <cell r="F98" t="str">
            <v>2 - Outros Profissionais da Saúde</v>
          </cell>
          <cell r="G98">
            <v>521130</v>
          </cell>
          <cell r="H98">
            <v>45413</v>
          </cell>
          <cell r="J98">
            <v>217.74</v>
          </cell>
          <cell r="M98">
            <v>0</v>
          </cell>
          <cell r="O98">
            <v>1.94</v>
          </cell>
        </row>
        <row r="99">
          <cell r="C99" t="str">
            <v>UPA CAXANGÁ - CG Nº 007/2022</v>
          </cell>
          <cell r="E99" t="str">
            <v>GENIVAL SEVERINO DE MENDONCA</v>
          </cell>
          <cell r="F99" t="str">
            <v>3 - Administrativo</v>
          </cell>
          <cell r="G99">
            <v>782320</v>
          </cell>
          <cell r="H99">
            <v>45413</v>
          </cell>
          <cell r="J99">
            <v>289.45999999999998</v>
          </cell>
          <cell r="M99">
            <v>0</v>
          </cell>
          <cell r="O99">
            <v>1.94</v>
          </cell>
          <cell r="Y99">
            <v>310.63</v>
          </cell>
          <cell r="AB99" t="str">
            <v>ASSISTENCIA MEDICA E ODONTOLOGICA</v>
          </cell>
        </row>
        <row r="100">
          <cell r="C100" t="str">
            <v>UPA CAXANGÁ - CG Nº 007/2022</v>
          </cell>
          <cell r="E100" t="str">
            <v>GEYDSON NOBREGA DA SILVA</v>
          </cell>
          <cell r="F100" t="str">
            <v>1 - Médico</v>
          </cell>
          <cell r="G100">
            <v>225125</v>
          </cell>
          <cell r="H100">
            <v>45413</v>
          </cell>
          <cell r="J100">
            <v>486.08</v>
          </cell>
          <cell r="L100">
            <v>265.04860000000002</v>
          </cell>
          <cell r="M100">
            <v>7.06</v>
          </cell>
          <cell r="O100">
            <v>11.53</v>
          </cell>
        </row>
        <row r="101">
          <cell r="C101" t="str">
            <v>UPA CAXANGÁ - CG Nº 007/2022</v>
          </cell>
          <cell r="E101" t="str">
            <v>GILSON BELARMINO DA SILVA</v>
          </cell>
          <cell r="F101" t="str">
            <v>2 - Outros Profissionais da Saúde</v>
          </cell>
          <cell r="G101">
            <v>322205</v>
          </cell>
          <cell r="H101">
            <v>45413</v>
          </cell>
          <cell r="J101">
            <v>158.13</v>
          </cell>
          <cell r="L101">
            <v>265.04860000000002</v>
          </cell>
          <cell r="M101">
            <v>7.06</v>
          </cell>
          <cell r="O101">
            <v>1.94</v>
          </cell>
          <cell r="Y101">
            <v>3636.54</v>
          </cell>
          <cell r="AB101" t="str">
            <v>ABONO COMPL DE MARÇO E ABRIL DE 2024</v>
          </cell>
        </row>
        <row r="102">
          <cell r="C102" t="str">
            <v>UPA CAXANGÁ - CG Nº 007/2022</v>
          </cell>
          <cell r="E102" t="str">
            <v>GISELE CHRISTINE DA CUNHA LIMA</v>
          </cell>
          <cell r="F102" t="str">
            <v>2 - Outros Profissionais da Saúde</v>
          </cell>
          <cell r="G102">
            <v>223505</v>
          </cell>
          <cell r="H102">
            <v>45413</v>
          </cell>
          <cell r="J102">
            <v>682.58</v>
          </cell>
          <cell r="L102">
            <v>265.04860000000002</v>
          </cell>
          <cell r="M102">
            <v>3.59</v>
          </cell>
          <cell r="O102">
            <v>3.32</v>
          </cell>
        </row>
        <row r="103">
          <cell r="C103" t="str">
            <v>UPA CAXANGÁ - CG Nº 007/2022</v>
          </cell>
          <cell r="E103" t="str">
            <v>GISLENA HELIDA MATIAS DE CARVALHO</v>
          </cell>
          <cell r="F103" t="str">
            <v>2 - Outros Profissionais da Saúde</v>
          </cell>
          <cell r="G103">
            <v>251605</v>
          </cell>
          <cell r="H103">
            <v>45413</v>
          </cell>
          <cell r="J103">
            <v>342.92</v>
          </cell>
          <cell r="L103">
            <v>265.04860000000002</v>
          </cell>
          <cell r="M103">
            <v>7.06</v>
          </cell>
          <cell r="O103">
            <v>1.94</v>
          </cell>
          <cell r="U103">
            <v>80.95</v>
          </cell>
          <cell r="X103" t="str">
            <v>AUXILIO CRECHE</v>
          </cell>
        </row>
        <row r="104">
          <cell r="C104" t="str">
            <v>UPA CAXANGÁ - CG Nº 007/2022</v>
          </cell>
          <cell r="E104" t="str">
            <v>GLEICIANE MARIA DE JESUS PEREIRA SILVA COSTA</v>
          </cell>
          <cell r="F104" t="str">
            <v>2 - Outros Profissionais da Saúde</v>
          </cell>
          <cell r="G104">
            <v>322205</v>
          </cell>
          <cell r="H104">
            <v>45413</v>
          </cell>
          <cell r="J104">
            <v>160.09</v>
          </cell>
          <cell r="L104">
            <v>265.04860000000002</v>
          </cell>
          <cell r="M104">
            <v>7.06</v>
          </cell>
          <cell r="O104">
            <v>1.94</v>
          </cell>
          <cell r="R104">
            <v>128.12559999999999</v>
          </cell>
          <cell r="S104">
            <v>88.2</v>
          </cell>
          <cell r="Y104">
            <v>3416.04</v>
          </cell>
          <cell r="AB104" t="str">
            <v>ABONO COMPL DE MARÇO E ABRIL DE 2024</v>
          </cell>
        </row>
        <row r="105">
          <cell r="C105" t="str">
            <v>UPA CAXANGÁ - CG Nº 007/2022</v>
          </cell>
          <cell r="E105" t="str">
            <v>GLEYDE MARQUES DA SILVA</v>
          </cell>
          <cell r="F105" t="str">
            <v>2 - Outros Profissionais da Saúde</v>
          </cell>
          <cell r="G105">
            <v>223505</v>
          </cell>
          <cell r="H105">
            <v>45413</v>
          </cell>
          <cell r="J105">
            <v>347.08</v>
          </cell>
          <cell r="L105">
            <v>265.04860000000002</v>
          </cell>
          <cell r="M105">
            <v>3.59</v>
          </cell>
          <cell r="O105">
            <v>3.32</v>
          </cell>
          <cell r="Y105">
            <v>2236.36</v>
          </cell>
          <cell r="AB105" t="str">
            <v>ABONO COMPL DE MARÇO E ABRIL DE 2024</v>
          </cell>
        </row>
        <row r="106">
          <cell r="C106" t="str">
            <v>UPA CAXANGÁ - CG Nº 007/2022</v>
          </cell>
          <cell r="E106" t="str">
            <v>GRACIANO FREIRE DE MEDEIROS</v>
          </cell>
          <cell r="F106" t="str">
            <v>2 - Outros Profissionais da Saúde</v>
          </cell>
          <cell r="G106">
            <v>223505</v>
          </cell>
          <cell r="H106">
            <v>45413</v>
          </cell>
          <cell r="J106">
            <v>284.60000000000002</v>
          </cell>
          <cell r="L106">
            <v>265.04860000000002</v>
          </cell>
          <cell r="M106">
            <v>3.59</v>
          </cell>
          <cell r="O106">
            <v>3.32</v>
          </cell>
          <cell r="Y106">
            <v>3105.96</v>
          </cell>
          <cell r="AB106" t="str">
            <v>ABONO COMPL DE MARÇO E ABRIL DE 2024</v>
          </cell>
        </row>
        <row r="107">
          <cell r="C107" t="str">
            <v>UPA CAXANGÁ - CG Nº 007/2022</v>
          </cell>
          <cell r="E107" t="str">
            <v xml:space="preserve">GUILHERME DIOGO MAGALHAES </v>
          </cell>
          <cell r="F107" t="str">
            <v>3 - Administrativo</v>
          </cell>
          <cell r="G107">
            <v>422110</v>
          </cell>
          <cell r="H107">
            <v>45413</v>
          </cell>
          <cell r="J107">
            <v>214.69</v>
          </cell>
          <cell r="M107">
            <v>0</v>
          </cell>
          <cell r="O107">
            <v>1.94</v>
          </cell>
        </row>
        <row r="108">
          <cell r="C108" t="str">
            <v>UPA CAXANGÁ - CG Nº 007/2022</v>
          </cell>
          <cell r="E108" t="str">
            <v>GUILHERME UCHOA CAVALCANTI WALMSLEY</v>
          </cell>
          <cell r="F108" t="str">
            <v>1 - Médico</v>
          </cell>
          <cell r="G108">
            <v>225125</v>
          </cell>
          <cell r="H108">
            <v>45413</v>
          </cell>
          <cell r="J108">
            <v>474.8</v>
          </cell>
          <cell r="L108">
            <v>265.0489</v>
          </cell>
          <cell r="M108">
            <v>7.06</v>
          </cell>
          <cell r="O108">
            <v>11.53</v>
          </cell>
        </row>
        <row r="109">
          <cell r="C109" t="str">
            <v>UPA CAXANGÁ - CG Nº 007/2022</v>
          </cell>
          <cell r="E109" t="str">
            <v>HILTON JOSE DA SILVA FILHO</v>
          </cell>
          <cell r="F109" t="str">
            <v>3 - Administrativo</v>
          </cell>
          <cell r="G109">
            <v>514310</v>
          </cell>
          <cell r="H109">
            <v>45413</v>
          </cell>
          <cell r="J109">
            <v>183.84</v>
          </cell>
          <cell r="L109">
            <v>265.0489</v>
          </cell>
          <cell r="M109">
            <v>7.06</v>
          </cell>
          <cell r="O109">
            <v>1.94</v>
          </cell>
          <cell r="R109">
            <v>128.12559999999999</v>
          </cell>
          <cell r="S109">
            <v>96.2</v>
          </cell>
        </row>
        <row r="110">
          <cell r="C110" t="str">
            <v>UPA CAXANGÁ - CG Nº 007/2022</v>
          </cell>
          <cell r="E110" t="str">
            <v>ISABELLE CRISTINA FELIX DA SILVA</v>
          </cell>
          <cell r="F110" t="str">
            <v>3 - Administrativo</v>
          </cell>
          <cell r="G110">
            <v>252210</v>
          </cell>
          <cell r="H110">
            <v>45413</v>
          </cell>
          <cell r="J110">
            <v>354.56</v>
          </cell>
          <cell r="L110">
            <v>265.0489</v>
          </cell>
          <cell r="M110">
            <v>7.06</v>
          </cell>
          <cell r="O110">
            <v>1.94</v>
          </cell>
        </row>
        <row r="111">
          <cell r="C111" t="str">
            <v>UPA CAXANGÁ - CG Nº 007/2022</v>
          </cell>
          <cell r="E111" t="str">
            <v>IVANISE DE LIMA CARDOSO</v>
          </cell>
          <cell r="F111" t="str">
            <v>3 - Administrativo</v>
          </cell>
          <cell r="G111">
            <v>422110</v>
          </cell>
          <cell r="H111">
            <v>45413</v>
          </cell>
          <cell r="J111">
            <v>193.11</v>
          </cell>
          <cell r="L111">
            <v>265.0489</v>
          </cell>
          <cell r="M111">
            <v>7.06</v>
          </cell>
          <cell r="O111">
            <v>1.94</v>
          </cell>
          <cell r="R111">
            <v>251.12559999999999</v>
          </cell>
          <cell r="S111">
            <v>84.72</v>
          </cell>
        </row>
        <row r="112">
          <cell r="C112" t="str">
            <v>UPA CAXANGÁ - CG Nº 007/2022</v>
          </cell>
          <cell r="E112" t="str">
            <v xml:space="preserve">IVSON MONTEIRO DE LIMA </v>
          </cell>
          <cell r="F112" t="str">
            <v>3 - Administrativo</v>
          </cell>
          <cell r="G112">
            <v>782320</v>
          </cell>
          <cell r="H112">
            <v>45413</v>
          </cell>
          <cell r="J112">
            <v>150.21</v>
          </cell>
          <cell r="L112">
            <v>265.0489</v>
          </cell>
          <cell r="M112">
            <v>7.06</v>
          </cell>
          <cell r="O112">
            <v>1.94</v>
          </cell>
          <cell r="Y112">
            <v>310.63</v>
          </cell>
          <cell r="AB112" t="str">
            <v>ASSISTENCIA MEDICA E ODONTOLOGICA</v>
          </cell>
        </row>
        <row r="113">
          <cell r="C113" t="str">
            <v>UPA CAXANGÁ - CG Nº 007/2022</v>
          </cell>
          <cell r="E113" t="str">
            <v>IZAQUE DA SILVA PEREIRA</v>
          </cell>
          <cell r="F113" t="str">
            <v>3 - Administrativo</v>
          </cell>
          <cell r="G113">
            <v>422110</v>
          </cell>
          <cell r="H113">
            <v>45413</v>
          </cell>
          <cell r="J113">
            <v>139.31</v>
          </cell>
          <cell r="L113">
            <v>265.0489</v>
          </cell>
          <cell r="M113">
            <v>7.06</v>
          </cell>
          <cell r="O113">
            <v>1.94</v>
          </cell>
          <cell r="R113">
            <v>251.12559999999999</v>
          </cell>
          <cell r="S113">
            <v>84.72</v>
          </cell>
        </row>
        <row r="114">
          <cell r="C114" t="str">
            <v>UPA CAXANGÁ - CG Nº 007/2022</v>
          </cell>
          <cell r="E114" t="str">
            <v>JAILSON SILVESTRE DE LIMA SILVA</v>
          </cell>
          <cell r="F114" t="str">
            <v>2 - Outros Profissionais da Saúde</v>
          </cell>
          <cell r="G114">
            <v>322205</v>
          </cell>
          <cell r="H114">
            <v>45413</v>
          </cell>
          <cell r="J114">
            <v>178</v>
          </cell>
          <cell r="L114">
            <v>265.0489</v>
          </cell>
          <cell r="M114">
            <v>7.06</v>
          </cell>
          <cell r="O114">
            <v>1.94</v>
          </cell>
          <cell r="Y114">
            <v>3710.04</v>
          </cell>
          <cell r="AB114" t="str">
            <v>ABONO COMPL DE MARÇO E ABRIL DE 2024</v>
          </cell>
        </row>
        <row r="115">
          <cell r="C115" t="str">
            <v>UPA CAXANGÁ - CG Nº 007/2022</v>
          </cell>
          <cell r="E115" t="str">
            <v>JANDIRA FELICIANO DA SILVA VELEZ GALVAO</v>
          </cell>
          <cell r="F115" t="str">
            <v>2 - Outros Profissionais da Saúde</v>
          </cell>
          <cell r="G115">
            <v>223505</v>
          </cell>
          <cell r="H115">
            <v>45413</v>
          </cell>
          <cell r="J115">
            <v>207.8</v>
          </cell>
          <cell r="L115">
            <v>265.0489</v>
          </cell>
          <cell r="M115">
            <v>2.75</v>
          </cell>
          <cell r="O115">
            <v>3.32</v>
          </cell>
          <cell r="Y115">
            <v>4713.8</v>
          </cell>
          <cell r="AB115" t="str">
            <v>ABONO COMPL DE MARÇO E ABRIL DE 2024</v>
          </cell>
        </row>
        <row r="116">
          <cell r="C116" t="str">
            <v>UPA CAXANGÁ - CG Nº 007/2022</v>
          </cell>
          <cell r="E116" t="str">
            <v>JANE CLEIDE DA SILVA MELO</v>
          </cell>
          <cell r="F116" t="str">
            <v>2 - Outros Profissionais da Saúde</v>
          </cell>
          <cell r="G116">
            <v>515205</v>
          </cell>
          <cell r="H116">
            <v>45413</v>
          </cell>
          <cell r="J116">
            <v>135.55000000000001</v>
          </cell>
          <cell r="L116">
            <v>265.0489</v>
          </cell>
          <cell r="M116">
            <v>7.06</v>
          </cell>
          <cell r="O116">
            <v>1.94</v>
          </cell>
        </row>
        <row r="117">
          <cell r="C117" t="str">
            <v>UPA CAXANGÁ - CG Nº 007/2022</v>
          </cell>
          <cell r="E117" t="str">
            <v xml:space="preserve">JENNIFFER DAYANNE DA SILVA SIBALDE </v>
          </cell>
          <cell r="F117" t="str">
            <v>2 - Outros Profissionais da Saúde</v>
          </cell>
          <cell r="G117">
            <v>251605</v>
          </cell>
          <cell r="H117">
            <v>45413</v>
          </cell>
          <cell r="J117">
            <v>264.08999999999997</v>
          </cell>
          <cell r="L117">
            <v>265.0489</v>
          </cell>
          <cell r="M117">
            <v>7.06</v>
          </cell>
          <cell r="O117">
            <v>1.94</v>
          </cell>
        </row>
        <row r="118">
          <cell r="C118" t="str">
            <v>UPA CAXANGÁ - CG Nº 007/2022</v>
          </cell>
          <cell r="E118" t="str">
            <v xml:space="preserve">JESSICA LAÍSSA DA SILVA SOBRAL </v>
          </cell>
          <cell r="F118" t="str">
            <v>3 - Administrativo</v>
          </cell>
          <cell r="G118">
            <v>411005</v>
          </cell>
          <cell r="H118">
            <v>45413</v>
          </cell>
          <cell r="J118">
            <v>13.26</v>
          </cell>
          <cell r="L118">
            <v>265.0489</v>
          </cell>
          <cell r="M118">
            <v>7.06</v>
          </cell>
          <cell r="O118">
            <v>1.94</v>
          </cell>
          <cell r="R118">
            <v>349.5256</v>
          </cell>
          <cell r="S118">
            <v>39.799999999999997</v>
          </cell>
        </row>
        <row r="119">
          <cell r="C119" t="str">
            <v>UPA CAXANGÁ - CG Nº 007/2022</v>
          </cell>
          <cell r="E119" t="str">
            <v>JESUINA MARIA LIMA DOS SANTOS</v>
          </cell>
          <cell r="F119" t="str">
            <v>3 - Administrativo</v>
          </cell>
          <cell r="G119">
            <v>422110</v>
          </cell>
          <cell r="H119">
            <v>45413</v>
          </cell>
          <cell r="J119">
            <v>186.33</v>
          </cell>
          <cell r="L119">
            <v>265.0489</v>
          </cell>
          <cell r="M119">
            <v>7.06</v>
          </cell>
          <cell r="O119">
            <v>1.94</v>
          </cell>
          <cell r="R119">
            <v>251.12559999999999</v>
          </cell>
          <cell r="S119">
            <v>84.72</v>
          </cell>
        </row>
        <row r="120">
          <cell r="C120" t="str">
            <v>UPA CAXANGÁ - CG Nº 007/2022</v>
          </cell>
          <cell r="E120" t="str">
            <v>JOAO LUIZ GONZAGA NETO</v>
          </cell>
          <cell r="F120" t="str">
            <v>2 - Outros Profissionais da Saúde</v>
          </cell>
          <cell r="G120">
            <v>515110</v>
          </cell>
          <cell r="H120">
            <v>45413</v>
          </cell>
          <cell r="M120">
            <v>0</v>
          </cell>
          <cell r="O120">
            <v>1.94</v>
          </cell>
        </row>
        <row r="121">
          <cell r="C121" t="str">
            <v>UPA CAXANGÁ - CG Nº 007/2022</v>
          </cell>
          <cell r="E121" t="str">
            <v>JOAO VICTOR DOS SANTOS ALVES</v>
          </cell>
          <cell r="F121" t="str">
            <v>2 - Outros Profissionais da Saúde</v>
          </cell>
          <cell r="G121">
            <v>322205</v>
          </cell>
          <cell r="H121">
            <v>45413</v>
          </cell>
          <cell r="J121">
            <v>145.26</v>
          </cell>
          <cell r="L121">
            <v>265.0489</v>
          </cell>
          <cell r="M121">
            <v>7.06</v>
          </cell>
          <cell r="O121">
            <v>1.94</v>
          </cell>
          <cell r="R121">
            <v>234.72559999999999</v>
          </cell>
          <cell r="S121">
            <v>88.2</v>
          </cell>
          <cell r="Y121">
            <v>3636.54</v>
          </cell>
          <cell r="AB121" t="str">
            <v>ABONO COMPL DE MARÇO E ABRIL DE 2024</v>
          </cell>
        </row>
        <row r="122">
          <cell r="C122" t="str">
            <v>UPA CAXANGÁ - CG Nº 007/2022</v>
          </cell>
          <cell r="E122" t="str">
            <v>JOELTON SILVA DOS RAMOS</v>
          </cell>
          <cell r="F122" t="str">
            <v>3 - Administrativo</v>
          </cell>
          <cell r="G122">
            <v>514310</v>
          </cell>
          <cell r="H122">
            <v>45413</v>
          </cell>
          <cell r="J122">
            <v>200.08</v>
          </cell>
          <cell r="L122">
            <v>265.0489</v>
          </cell>
          <cell r="M122">
            <v>7.06</v>
          </cell>
          <cell r="O122">
            <v>1.94</v>
          </cell>
        </row>
        <row r="123">
          <cell r="C123" t="str">
            <v>UPA CAXANGÁ - CG Nº 007/2022</v>
          </cell>
          <cell r="E123" t="str">
            <v>JOSE AUGUSTO DE SOUZA</v>
          </cell>
          <cell r="F123" t="str">
            <v>2 - Outros Profissionais da Saúde</v>
          </cell>
          <cell r="G123">
            <v>322205</v>
          </cell>
          <cell r="H123">
            <v>45413</v>
          </cell>
          <cell r="J123">
            <v>188.97</v>
          </cell>
          <cell r="L123">
            <v>265.0489</v>
          </cell>
          <cell r="M123">
            <v>7.06</v>
          </cell>
          <cell r="O123">
            <v>1.94</v>
          </cell>
          <cell r="Y123">
            <v>3563.04</v>
          </cell>
          <cell r="AB123" t="str">
            <v>ABONO COMPL DE MARÇO E ABRIL DE 2024</v>
          </cell>
        </row>
        <row r="124">
          <cell r="C124" t="str">
            <v>UPA CAXANGÁ - CG Nº 007/2022</v>
          </cell>
          <cell r="E124" t="str">
            <v>JOSE CARLOS DA SILVA</v>
          </cell>
          <cell r="F124" t="str">
            <v>3 - Administrativo</v>
          </cell>
          <cell r="G124">
            <v>514310</v>
          </cell>
          <cell r="H124">
            <v>45413</v>
          </cell>
          <cell r="M124">
            <v>0</v>
          </cell>
          <cell r="O124">
            <v>1.94</v>
          </cell>
        </row>
        <row r="125">
          <cell r="C125" t="str">
            <v>UPA CAXANGÁ - CG Nº 007/2022</v>
          </cell>
          <cell r="E125" t="str">
            <v>JOSE CARLOS SILVA DA COSTA</v>
          </cell>
          <cell r="F125" t="str">
            <v>2 - Outros Profissionais da Saúde</v>
          </cell>
          <cell r="G125">
            <v>324115</v>
          </cell>
          <cell r="H125">
            <v>45413</v>
          </cell>
          <cell r="J125">
            <v>489.09</v>
          </cell>
          <cell r="M125">
            <v>0</v>
          </cell>
          <cell r="O125">
            <v>1.94</v>
          </cell>
        </row>
        <row r="126">
          <cell r="C126" t="str">
            <v>UPA CAXANGÁ - CG Nº 007/2022</v>
          </cell>
          <cell r="E126" t="str">
            <v>JOSE RICARDO TAVARES DOS SANTOS</v>
          </cell>
          <cell r="F126" t="str">
            <v>2 - Outros Profissionais da Saúde</v>
          </cell>
          <cell r="G126">
            <v>515110</v>
          </cell>
          <cell r="H126">
            <v>45413</v>
          </cell>
          <cell r="J126">
            <v>238.53</v>
          </cell>
          <cell r="M126">
            <v>0</v>
          </cell>
          <cell r="O126">
            <v>1.94</v>
          </cell>
        </row>
        <row r="127">
          <cell r="C127" t="str">
            <v>UPA CAXANGÁ - CG Nº 007/2022</v>
          </cell>
          <cell r="E127" t="str">
            <v xml:space="preserve">JOSEANE CANDIDO DA SILVA </v>
          </cell>
          <cell r="F127" t="str">
            <v>3 - Administrativo</v>
          </cell>
          <cell r="G127">
            <v>516345</v>
          </cell>
          <cell r="H127">
            <v>45413</v>
          </cell>
          <cell r="J127">
            <v>135.55000000000001</v>
          </cell>
          <cell r="L127">
            <v>265.0489</v>
          </cell>
          <cell r="M127">
            <v>7.06</v>
          </cell>
          <cell r="O127">
            <v>1.94</v>
          </cell>
          <cell r="R127">
            <v>136.32559999999998</v>
          </cell>
          <cell r="S127">
            <v>84.72</v>
          </cell>
        </row>
        <row r="128">
          <cell r="C128" t="str">
            <v>UPA CAXANGÁ - CG Nº 007/2022</v>
          </cell>
          <cell r="E128" t="str">
            <v>JOSIMAR ROSA SENNA DO NASCIMENTO</v>
          </cell>
          <cell r="F128" t="str">
            <v>3 - Administrativo</v>
          </cell>
          <cell r="G128">
            <v>514310</v>
          </cell>
          <cell r="H128">
            <v>45413</v>
          </cell>
          <cell r="J128">
            <v>166.74</v>
          </cell>
          <cell r="L128">
            <v>265.0489</v>
          </cell>
          <cell r="M128">
            <v>7.06</v>
          </cell>
          <cell r="O128">
            <v>1.94</v>
          </cell>
          <cell r="R128">
            <v>267.5256</v>
          </cell>
          <cell r="S128">
            <v>96.2</v>
          </cell>
        </row>
        <row r="129">
          <cell r="C129" t="str">
            <v>UPA CAXANGÁ - CG Nº 007/2022</v>
          </cell>
          <cell r="E129" t="str">
            <v xml:space="preserve">JULIA FANTINNY BARBOSA DE SANTANA </v>
          </cell>
          <cell r="F129" t="str">
            <v>2 - Outros Profissionais da Saúde</v>
          </cell>
          <cell r="G129">
            <v>521130</v>
          </cell>
          <cell r="H129">
            <v>45413</v>
          </cell>
          <cell r="J129">
            <v>124.11</v>
          </cell>
          <cell r="L129">
            <v>265.0489</v>
          </cell>
          <cell r="M129">
            <v>7.06</v>
          </cell>
          <cell r="O129">
            <v>1.94</v>
          </cell>
        </row>
        <row r="130">
          <cell r="C130" t="str">
            <v>UPA CAXANGÁ - CG Nº 007/2022</v>
          </cell>
          <cell r="E130" t="str">
            <v>JULIANA HIGINO PONTES</v>
          </cell>
          <cell r="F130" t="str">
            <v>2 - Outros Profissionais da Saúde</v>
          </cell>
          <cell r="G130">
            <v>322205</v>
          </cell>
          <cell r="H130">
            <v>45413</v>
          </cell>
          <cell r="J130">
            <v>247.02</v>
          </cell>
          <cell r="M130">
            <v>0</v>
          </cell>
          <cell r="O130">
            <v>1.94</v>
          </cell>
          <cell r="Y130">
            <v>3416.04</v>
          </cell>
          <cell r="AB130" t="str">
            <v>ABONO COMPL DE MARÇO E ABRIL DE 2024</v>
          </cell>
        </row>
        <row r="131">
          <cell r="C131" t="str">
            <v>UPA CAXANGÁ - CG Nº 007/2022</v>
          </cell>
          <cell r="E131" t="str">
            <v>JULIANA JUSTINO RIBEIRO DE BARROS</v>
          </cell>
          <cell r="F131" t="str">
            <v>2 - Outros Profissionais da Saúde</v>
          </cell>
          <cell r="G131">
            <v>322205</v>
          </cell>
          <cell r="H131">
            <v>45413</v>
          </cell>
          <cell r="M131">
            <v>0</v>
          </cell>
          <cell r="O131">
            <v>1.94</v>
          </cell>
          <cell r="R131">
            <v>271.62560000000002</v>
          </cell>
        </row>
        <row r="132">
          <cell r="C132" t="str">
            <v>UPA CAXANGÁ - CG Nº 007/2022</v>
          </cell>
          <cell r="E132" t="str">
            <v>JULIANA RODRIGUES CASTELO BRANCO RADNAI</v>
          </cell>
          <cell r="F132" t="str">
            <v>1 - Médico</v>
          </cell>
          <cell r="G132">
            <v>225125</v>
          </cell>
          <cell r="H132">
            <v>45413</v>
          </cell>
          <cell r="J132">
            <v>254.53</v>
          </cell>
          <cell r="L132">
            <v>265.0489</v>
          </cell>
          <cell r="M132">
            <v>7.06</v>
          </cell>
          <cell r="O132">
            <v>11.53</v>
          </cell>
        </row>
        <row r="133">
          <cell r="C133" t="str">
            <v>UPA CAXANGÁ - CG Nº 007/2022</v>
          </cell>
          <cell r="E133" t="str">
            <v>JULIANNA DE CARVALHO PEREIRA</v>
          </cell>
          <cell r="F133" t="str">
            <v>1 - Médico</v>
          </cell>
          <cell r="G133">
            <v>225124</v>
          </cell>
          <cell r="H133">
            <v>45413</v>
          </cell>
          <cell r="J133">
            <v>495.2</v>
          </cell>
          <cell r="L133">
            <v>265.0489</v>
          </cell>
          <cell r="M133">
            <v>7.06</v>
          </cell>
          <cell r="O133">
            <v>11.53</v>
          </cell>
        </row>
        <row r="134">
          <cell r="C134" t="str">
            <v>UPA CAXANGÁ - CG Nº 007/2022</v>
          </cell>
          <cell r="E134" t="str">
            <v>JULIO CESAR SILVA DE ALBUQUERQUE</v>
          </cell>
          <cell r="F134" t="str">
            <v>1 - Médico</v>
          </cell>
          <cell r="G134">
            <v>225124</v>
          </cell>
          <cell r="H134">
            <v>45413</v>
          </cell>
          <cell r="J134">
            <v>383.94</v>
          </cell>
          <cell r="L134">
            <v>265.0489</v>
          </cell>
          <cell r="M134">
            <v>7.06</v>
          </cell>
          <cell r="O134">
            <v>11.53</v>
          </cell>
        </row>
        <row r="135">
          <cell r="C135" t="str">
            <v>UPA CAXANGÁ - CG Nº 007/2022</v>
          </cell>
          <cell r="E135" t="str">
            <v>KAMILLA DE MACEDO E SILVA CORREA DE OLIVEIRA</v>
          </cell>
          <cell r="F135" t="str">
            <v>1 - Médico</v>
          </cell>
          <cell r="G135">
            <v>225125</v>
          </cell>
          <cell r="H135">
            <v>45413</v>
          </cell>
          <cell r="J135">
            <v>752.69</v>
          </cell>
          <cell r="L135">
            <v>265.0489</v>
          </cell>
          <cell r="M135">
            <v>7.06</v>
          </cell>
          <cell r="O135">
            <v>11.53</v>
          </cell>
        </row>
        <row r="136">
          <cell r="C136" t="str">
            <v>UPA CAXANGÁ - CG Nº 007/2022</v>
          </cell>
          <cell r="E136" t="str">
            <v>KAROLINA DE MORAIS TRINDADE</v>
          </cell>
          <cell r="F136" t="str">
            <v>3 - Administrativo</v>
          </cell>
          <cell r="G136">
            <v>411005</v>
          </cell>
          <cell r="H136">
            <v>45413</v>
          </cell>
          <cell r="J136">
            <v>13.26</v>
          </cell>
          <cell r="L136">
            <v>265.0489</v>
          </cell>
          <cell r="M136">
            <v>7.06</v>
          </cell>
          <cell r="O136">
            <v>1.94</v>
          </cell>
          <cell r="R136">
            <v>263.42560000000003</v>
          </cell>
          <cell r="S136">
            <v>39.799999999999997</v>
          </cell>
        </row>
        <row r="137">
          <cell r="C137" t="str">
            <v>UPA CAXANGÁ - CG Nº 007/2022</v>
          </cell>
          <cell r="E137" t="str">
            <v>KAYLANE CIBELE OLIVEIRA DA SILVA</v>
          </cell>
          <cell r="F137" t="str">
            <v>3 - Administrativo</v>
          </cell>
          <cell r="G137">
            <v>411005</v>
          </cell>
          <cell r="H137">
            <v>45413</v>
          </cell>
          <cell r="J137">
            <v>13.26</v>
          </cell>
          <cell r="L137">
            <v>265.0489</v>
          </cell>
          <cell r="M137">
            <v>7.06</v>
          </cell>
          <cell r="O137">
            <v>1.94</v>
          </cell>
          <cell r="R137">
            <v>349.5256</v>
          </cell>
          <cell r="S137">
            <v>39.799999999999997</v>
          </cell>
        </row>
        <row r="138">
          <cell r="C138" t="str">
            <v>UPA CAXANGÁ - CG Nº 007/2022</v>
          </cell>
          <cell r="E138" t="str">
            <v xml:space="preserve">LAIS MARIA PERGENTINO SANTOS DA ROCHA </v>
          </cell>
          <cell r="F138" t="str">
            <v>3 - Administrativo</v>
          </cell>
          <cell r="G138">
            <v>422110</v>
          </cell>
          <cell r="H138">
            <v>45413</v>
          </cell>
          <cell r="J138">
            <v>162.66</v>
          </cell>
          <cell r="L138">
            <v>265.0489</v>
          </cell>
          <cell r="M138">
            <v>7.06</v>
          </cell>
          <cell r="O138">
            <v>1.94</v>
          </cell>
          <cell r="R138">
            <v>267.5256</v>
          </cell>
          <cell r="S138">
            <v>84.72</v>
          </cell>
        </row>
        <row r="139">
          <cell r="C139" t="str">
            <v>UPA CAXANGÁ - CG Nº 007/2022</v>
          </cell>
          <cell r="E139" t="str">
            <v xml:space="preserve">LETICIA DO NASCIMENTO AMORIM </v>
          </cell>
          <cell r="F139" t="str">
            <v>2 - Outros Profissionais da Saúde</v>
          </cell>
          <cell r="G139">
            <v>322205</v>
          </cell>
          <cell r="H139">
            <v>45413</v>
          </cell>
          <cell r="J139">
            <v>148.19</v>
          </cell>
          <cell r="L139">
            <v>265.0489</v>
          </cell>
          <cell r="M139">
            <v>7.06</v>
          </cell>
          <cell r="O139">
            <v>1.94</v>
          </cell>
          <cell r="Y139">
            <v>3710.04</v>
          </cell>
          <cell r="AB139" t="str">
            <v>ABONO COMPL DE MARÇO E ABRIL DE 2024</v>
          </cell>
        </row>
        <row r="140">
          <cell r="C140" t="str">
            <v>UPA CAXANGÁ - CG Nº 007/2022</v>
          </cell>
          <cell r="E140" t="str">
            <v>LILIANE APARECIDA DIONISIO DA SILVA</v>
          </cell>
          <cell r="F140" t="str">
            <v>3 - Administrativo</v>
          </cell>
          <cell r="G140">
            <v>422110</v>
          </cell>
          <cell r="H140">
            <v>45413</v>
          </cell>
          <cell r="J140">
            <v>161.55000000000001</v>
          </cell>
          <cell r="L140">
            <v>265.0489</v>
          </cell>
          <cell r="M140">
            <v>7.06</v>
          </cell>
          <cell r="O140">
            <v>1.94</v>
          </cell>
        </row>
        <row r="141">
          <cell r="C141" t="str">
            <v>UPA CAXANGÁ - CG Nº 007/2022</v>
          </cell>
          <cell r="E141" t="str">
            <v>LISANGELA DA SILVA BARROS</v>
          </cell>
          <cell r="F141" t="str">
            <v>2 - Outros Profissionais da Saúde</v>
          </cell>
          <cell r="G141">
            <v>322205</v>
          </cell>
          <cell r="H141">
            <v>45413</v>
          </cell>
          <cell r="J141">
            <v>154.21</v>
          </cell>
          <cell r="L141">
            <v>265.0489</v>
          </cell>
          <cell r="M141">
            <v>7.06</v>
          </cell>
          <cell r="O141">
            <v>1.94</v>
          </cell>
          <cell r="R141">
            <v>590.13</v>
          </cell>
          <cell r="S141">
            <v>88.2</v>
          </cell>
          <cell r="Y141">
            <v>3563.04</v>
          </cell>
          <cell r="AB141" t="str">
            <v>ABONO COMPL DE MARÇO E ABRIL DE 2024</v>
          </cell>
        </row>
        <row r="142">
          <cell r="C142" t="str">
            <v>UPA CAXANGÁ - CG Nº 007/2022</v>
          </cell>
          <cell r="E142" t="str">
            <v>LORENA REIMINE GUERRA</v>
          </cell>
          <cell r="F142" t="str">
            <v>1 - Médico</v>
          </cell>
          <cell r="G142">
            <v>225125</v>
          </cell>
          <cell r="H142">
            <v>45413</v>
          </cell>
          <cell r="J142">
            <v>486.03</v>
          </cell>
          <cell r="L142">
            <v>265.0489</v>
          </cell>
          <cell r="M142">
            <v>7.06</v>
          </cell>
          <cell r="O142">
            <v>11.53</v>
          </cell>
        </row>
        <row r="143">
          <cell r="C143" t="str">
            <v>UPA CAXANGÁ - CG Nº 007/2022</v>
          </cell>
          <cell r="E143" t="str">
            <v>LUCIANA CRISTINA BEZERRA FERREIRA</v>
          </cell>
          <cell r="F143" t="str">
            <v>2 - Outros Profissionais da Saúde</v>
          </cell>
          <cell r="G143">
            <v>322205</v>
          </cell>
          <cell r="H143">
            <v>45413</v>
          </cell>
          <cell r="J143">
            <v>148.33000000000001</v>
          </cell>
          <cell r="L143">
            <v>265.0489</v>
          </cell>
          <cell r="M143">
            <v>7.06</v>
          </cell>
          <cell r="O143">
            <v>1.94</v>
          </cell>
          <cell r="R143">
            <v>251.12559999999999</v>
          </cell>
          <cell r="S143">
            <v>88.2</v>
          </cell>
          <cell r="Y143">
            <v>3710.04</v>
          </cell>
          <cell r="AB143" t="str">
            <v>ABONO COMPL DE MARÇO E ABRIL DE 2024</v>
          </cell>
        </row>
        <row r="144">
          <cell r="C144" t="str">
            <v>UPA CAXANGÁ - CG Nº 007/2022</v>
          </cell>
          <cell r="E144" t="str">
            <v xml:space="preserve">LUCIANA FIGUEIROA DE SIQUEIRA CAMPOS </v>
          </cell>
          <cell r="F144" t="str">
            <v>1 - Médico</v>
          </cell>
          <cell r="G144">
            <v>225124</v>
          </cell>
          <cell r="H144">
            <v>45413</v>
          </cell>
          <cell r="J144">
            <v>214.72</v>
          </cell>
          <cell r="L144">
            <v>265.0489</v>
          </cell>
          <cell r="M144">
            <v>7.06</v>
          </cell>
          <cell r="O144">
            <v>11.53</v>
          </cell>
        </row>
        <row r="145">
          <cell r="C145" t="str">
            <v>UPA CAXANGÁ - CG Nº 007/2022</v>
          </cell>
          <cell r="E145" t="str">
            <v xml:space="preserve">LUCIANO BEZERRA DE ANDRADE </v>
          </cell>
          <cell r="F145" t="str">
            <v>2 - Outros Profissionais da Saúde</v>
          </cell>
          <cell r="G145">
            <v>223405</v>
          </cell>
          <cell r="H145">
            <v>45413</v>
          </cell>
          <cell r="J145">
            <v>373.03</v>
          </cell>
          <cell r="L145">
            <v>265.0489</v>
          </cell>
          <cell r="M145">
            <v>18.71</v>
          </cell>
          <cell r="O145">
            <v>1.94</v>
          </cell>
        </row>
        <row r="146">
          <cell r="C146" t="str">
            <v>UPA CAXANGÁ - CG Nº 007/2022</v>
          </cell>
          <cell r="E146" t="str">
            <v>LUCIENE OLIVEIRA TEIXEIRA</v>
          </cell>
          <cell r="F146" t="str">
            <v>2 - Outros Profissionais da Saúde</v>
          </cell>
          <cell r="G146">
            <v>322205</v>
          </cell>
          <cell r="H146">
            <v>45413</v>
          </cell>
          <cell r="J146">
            <v>196.03</v>
          </cell>
          <cell r="L146">
            <v>265.0489</v>
          </cell>
          <cell r="M146">
            <v>7.06</v>
          </cell>
          <cell r="O146">
            <v>1.94</v>
          </cell>
          <cell r="Y146">
            <v>3416.04</v>
          </cell>
          <cell r="AB146" t="str">
            <v>ABONO COMPL DE MARÇO E ABRIL DE 2024</v>
          </cell>
        </row>
        <row r="147">
          <cell r="C147" t="str">
            <v>UPA CAXANGÁ - CG Nº 007/2022</v>
          </cell>
          <cell r="E147" t="str">
            <v>LUCILENE MARIA DA SILVA NEVES</v>
          </cell>
          <cell r="F147" t="str">
            <v>2 - Outros Profissionais da Saúde</v>
          </cell>
          <cell r="G147">
            <v>322205</v>
          </cell>
          <cell r="H147">
            <v>45413</v>
          </cell>
          <cell r="J147">
            <v>196.03</v>
          </cell>
          <cell r="L147">
            <v>265.0489</v>
          </cell>
          <cell r="M147">
            <v>7.06</v>
          </cell>
          <cell r="O147">
            <v>1.94</v>
          </cell>
          <cell r="R147">
            <v>119.9256</v>
          </cell>
          <cell r="S147">
            <v>88.2</v>
          </cell>
          <cell r="Y147">
            <v>3416.04</v>
          </cell>
          <cell r="AB147" t="str">
            <v>ABONO COMPL DE MARÇO E ABRIL DE 2024</v>
          </cell>
        </row>
        <row r="148">
          <cell r="C148" t="str">
            <v>UPA CAXANGÁ - CG Nº 007/2022</v>
          </cell>
          <cell r="E148" t="str">
            <v>LUCILIA DE ALMEIDA LAFAYETTE</v>
          </cell>
          <cell r="F148" t="str">
            <v>2 - Outros Profissionais da Saúde</v>
          </cell>
          <cell r="G148">
            <v>324115</v>
          </cell>
          <cell r="H148">
            <v>45413</v>
          </cell>
          <cell r="J148">
            <v>309.12</v>
          </cell>
          <cell r="L148">
            <v>265.0489</v>
          </cell>
          <cell r="M148">
            <v>7.06</v>
          </cell>
          <cell r="O148">
            <v>1.94</v>
          </cell>
        </row>
        <row r="149">
          <cell r="C149" t="str">
            <v>UPA CAXANGÁ - CG Nº 007/2022</v>
          </cell>
          <cell r="E149" t="str">
            <v>LUIZI ALVES DOS SANTOS</v>
          </cell>
          <cell r="F149" t="str">
            <v>1 - Médico</v>
          </cell>
          <cell r="G149">
            <v>225125</v>
          </cell>
          <cell r="H149">
            <v>45413</v>
          </cell>
          <cell r="J149">
            <v>677.96</v>
          </cell>
          <cell r="M149">
            <v>0</v>
          </cell>
          <cell r="O149">
            <v>11.53</v>
          </cell>
        </row>
        <row r="150">
          <cell r="C150" t="str">
            <v>UPA CAXANGÁ - CG Nº 007/2022</v>
          </cell>
          <cell r="E150" t="str">
            <v>MADJER LOPES DOS SANTOS</v>
          </cell>
          <cell r="F150" t="str">
            <v>2 - Outros Profissionais da Saúde</v>
          </cell>
          <cell r="G150">
            <v>322605</v>
          </cell>
          <cell r="H150">
            <v>45413</v>
          </cell>
          <cell r="J150">
            <v>255.62</v>
          </cell>
          <cell r="M150">
            <v>0</v>
          </cell>
          <cell r="O150">
            <v>1.94</v>
          </cell>
        </row>
        <row r="151">
          <cell r="C151" t="str">
            <v>UPA CAXANGÁ - CG Nº 007/2022</v>
          </cell>
          <cell r="E151" t="str">
            <v>MARCELINO DE ALBUQUERQUE AVELINO</v>
          </cell>
          <cell r="F151" t="str">
            <v>3 - Administrativo</v>
          </cell>
          <cell r="G151">
            <v>782320</v>
          </cell>
          <cell r="H151">
            <v>45413</v>
          </cell>
          <cell r="J151">
            <v>178.67</v>
          </cell>
          <cell r="L151">
            <v>265.0489</v>
          </cell>
          <cell r="M151">
            <v>7.06</v>
          </cell>
          <cell r="O151">
            <v>1.94</v>
          </cell>
          <cell r="Y151">
            <v>310.63</v>
          </cell>
          <cell r="AB151" t="str">
            <v>ASSISTENCIA MEDICA E ODONTOLOGICA</v>
          </cell>
        </row>
        <row r="152">
          <cell r="C152" t="str">
            <v>UPA CAXANGÁ - CG Nº 007/2022</v>
          </cell>
          <cell r="E152" t="str">
            <v>MARCIA DA CONCEICAO LOPES DA SILVA</v>
          </cell>
          <cell r="F152" t="str">
            <v>2 - Outros Profissionais da Saúde</v>
          </cell>
          <cell r="G152">
            <v>322205</v>
          </cell>
          <cell r="H152">
            <v>45413</v>
          </cell>
          <cell r="J152">
            <v>185.05</v>
          </cell>
          <cell r="L152">
            <v>265.0489</v>
          </cell>
          <cell r="M152">
            <v>7.06</v>
          </cell>
          <cell r="O152">
            <v>1.94</v>
          </cell>
          <cell r="R152">
            <v>136.32559999999998</v>
          </cell>
          <cell r="S152">
            <v>88.2</v>
          </cell>
          <cell r="Y152">
            <v>3489.54</v>
          </cell>
          <cell r="AB152" t="str">
            <v>ABONO COMPL DE MARÇO E ABRIL DE 2024</v>
          </cell>
        </row>
        <row r="153">
          <cell r="C153" t="str">
            <v>UPA CAXANGÁ - CG Nº 007/2022</v>
          </cell>
          <cell r="E153" t="str">
            <v>MARCIO JOSE MARINHO DA SILVA</v>
          </cell>
          <cell r="F153" t="str">
            <v>3 - Administrativo</v>
          </cell>
          <cell r="G153">
            <v>422110</v>
          </cell>
          <cell r="H153">
            <v>45413</v>
          </cell>
          <cell r="J153">
            <v>189.34</v>
          </cell>
          <cell r="L153">
            <v>265.0489</v>
          </cell>
          <cell r="M153">
            <v>7.06</v>
          </cell>
          <cell r="O153">
            <v>1.94</v>
          </cell>
        </row>
        <row r="154">
          <cell r="C154" t="str">
            <v>UPA CAXANGÁ - CG Nº 007/2022</v>
          </cell>
          <cell r="E154" t="str">
            <v xml:space="preserve">MARCOS VINICIUS DE PAULA SANTOS </v>
          </cell>
          <cell r="F154" t="str">
            <v>3 - Administrativo</v>
          </cell>
          <cell r="G154">
            <v>411005</v>
          </cell>
          <cell r="H154">
            <v>45413</v>
          </cell>
          <cell r="J154">
            <v>13.26</v>
          </cell>
          <cell r="L154">
            <v>265.0489</v>
          </cell>
          <cell r="M154">
            <v>7.06</v>
          </cell>
          <cell r="O154">
            <v>1.94</v>
          </cell>
          <cell r="R154">
            <v>349.5256</v>
          </cell>
          <cell r="S154">
            <v>39.799999999999997</v>
          </cell>
        </row>
        <row r="155">
          <cell r="C155" t="str">
            <v>UPA CAXANGÁ - CG Nº 007/2022</v>
          </cell>
          <cell r="E155" t="str">
            <v>MARIA FABIOLA GOMES DA SILVA</v>
          </cell>
          <cell r="F155" t="str">
            <v>2 - Outros Profissionais da Saúde</v>
          </cell>
          <cell r="G155">
            <v>521130</v>
          </cell>
          <cell r="H155">
            <v>45413</v>
          </cell>
          <cell r="J155">
            <v>136.52000000000001</v>
          </cell>
          <cell r="L155">
            <v>265.0489</v>
          </cell>
          <cell r="M155">
            <v>7.06</v>
          </cell>
          <cell r="O155">
            <v>1.94</v>
          </cell>
          <cell r="R155">
            <v>177.32559999999998</v>
          </cell>
          <cell r="S155">
            <v>93.09</v>
          </cell>
          <cell r="U155">
            <v>80.95</v>
          </cell>
          <cell r="X155" t="str">
            <v>AUXILIO CRECHE</v>
          </cell>
        </row>
        <row r="156">
          <cell r="C156" t="str">
            <v>UPA CAXANGÁ - CG Nº 007/2022</v>
          </cell>
          <cell r="E156" t="str">
            <v>MARIA JANICE XAVIER DE CARVALHO BARBOZA</v>
          </cell>
          <cell r="F156" t="str">
            <v>3 - Administrativo</v>
          </cell>
          <cell r="G156">
            <v>513430</v>
          </cell>
          <cell r="H156">
            <v>45413</v>
          </cell>
          <cell r="J156">
            <v>181.15</v>
          </cell>
          <cell r="L156">
            <v>265.0489</v>
          </cell>
          <cell r="M156">
            <v>7.06</v>
          </cell>
          <cell r="O156">
            <v>1.94</v>
          </cell>
          <cell r="R156">
            <v>128.12559999999999</v>
          </cell>
          <cell r="S156">
            <v>84.72</v>
          </cell>
        </row>
        <row r="157">
          <cell r="C157" t="str">
            <v>UPA CAXANGÁ - CG Nº 007/2022</v>
          </cell>
          <cell r="E157" t="str">
            <v>MARIA JOSE BATISTA</v>
          </cell>
          <cell r="F157" t="str">
            <v>2 - Outros Profissionais da Saúde</v>
          </cell>
          <cell r="G157">
            <v>324115</v>
          </cell>
          <cell r="H157">
            <v>45413</v>
          </cell>
          <cell r="J157">
            <v>281.01</v>
          </cell>
          <cell r="L157">
            <v>265.0489</v>
          </cell>
          <cell r="M157">
            <v>7.06</v>
          </cell>
          <cell r="O157">
            <v>1.94</v>
          </cell>
        </row>
        <row r="158">
          <cell r="C158" t="str">
            <v>UPA CAXANGÁ - CG Nº 007/2022</v>
          </cell>
          <cell r="E158" t="str">
            <v>MARINA MARIA GUEDES DO NASCIMENTO</v>
          </cell>
          <cell r="F158" t="str">
            <v>2 - Outros Profissionais da Saúde</v>
          </cell>
          <cell r="G158">
            <v>322205</v>
          </cell>
          <cell r="H158">
            <v>45413</v>
          </cell>
          <cell r="J158">
            <v>196.03</v>
          </cell>
          <cell r="L158">
            <v>265.0489</v>
          </cell>
          <cell r="M158">
            <v>7.06</v>
          </cell>
          <cell r="O158">
            <v>1.94</v>
          </cell>
          <cell r="Y158">
            <v>3416.04</v>
          </cell>
          <cell r="AB158" t="str">
            <v>ABONO COMPL DE MARÇO E ABRIL DE 2024</v>
          </cell>
        </row>
        <row r="159">
          <cell r="C159" t="str">
            <v>UPA CAXANGÁ - CG Nº 007/2022</v>
          </cell>
          <cell r="E159" t="str">
            <v>MARTA EUNICE DA SILVA</v>
          </cell>
          <cell r="F159" t="str">
            <v>2 - Outros Profissionais da Saúde</v>
          </cell>
          <cell r="G159">
            <v>322205</v>
          </cell>
          <cell r="H159">
            <v>45413</v>
          </cell>
          <cell r="J159">
            <v>181.39</v>
          </cell>
          <cell r="L159">
            <v>265.0489</v>
          </cell>
          <cell r="M159">
            <v>7.06</v>
          </cell>
          <cell r="O159">
            <v>1.94</v>
          </cell>
          <cell r="R159">
            <v>251.12559999999999</v>
          </cell>
          <cell r="S159">
            <v>88.2</v>
          </cell>
          <cell r="Y159">
            <v>3416.04</v>
          </cell>
          <cell r="AB159" t="str">
            <v>ABONO COMPL DE MARÇO E ABRIL DE 2024</v>
          </cell>
        </row>
        <row r="160">
          <cell r="C160" t="str">
            <v>UPA CAXANGÁ - CG Nº 007/2022</v>
          </cell>
          <cell r="E160" t="str">
            <v>MAYARA CRISTINA BEZERRA GALINDO</v>
          </cell>
          <cell r="F160" t="str">
            <v>2 - Outros Profissionais da Saúde</v>
          </cell>
          <cell r="G160">
            <v>223405</v>
          </cell>
          <cell r="H160">
            <v>45413</v>
          </cell>
          <cell r="J160">
            <v>326.39999999999998</v>
          </cell>
          <cell r="L160">
            <v>265.0489</v>
          </cell>
          <cell r="M160">
            <v>18.71</v>
          </cell>
          <cell r="O160">
            <v>1.94</v>
          </cell>
        </row>
        <row r="161">
          <cell r="C161" t="str">
            <v>UPA CAXANGÁ - CG Nº 007/2022</v>
          </cell>
          <cell r="E161" t="str">
            <v xml:space="preserve">MAYARA EVELLY DE OLIVEIRA LEITE </v>
          </cell>
          <cell r="F161" t="str">
            <v>2 - Outros Profissionais da Saúde</v>
          </cell>
          <cell r="G161">
            <v>223505</v>
          </cell>
          <cell r="H161">
            <v>45413</v>
          </cell>
          <cell r="J161">
            <v>187.31</v>
          </cell>
          <cell r="L161">
            <v>265.0489</v>
          </cell>
          <cell r="M161">
            <v>2.79</v>
          </cell>
          <cell r="O161">
            <v>3.32</v>
          </cell>
          <cell r="Y161">
            <v>5781.94</v>
          </cell>
          <cell r="AB161" t="str">
            <v>ABONO COMPL DE MARÇO E ABRIL DE 2024</v>
          </cell>
        </row>
        <row r="162">
          <cell r="C162" t="str">
            <v>UPA CAXANGÁ - CG Nº 007/2022</v>
          </cell>
          <cell r="E162" t="str">
            <v>MEIDIANE CRISTINA MOURA DE SOUZA</v>
          </cell>
          <cell r="F162" t="str">
            <v>3 - Administrativo</v>
          </cell>
          <cell r="G162">
            <v>422110</v>
          </cell>
          <cell r="H162">
            <v>45413</v>
          </cell>
          <cell r="J162">
            <v>186.33</v>
          </cell>
          <cell r="L162">
            <v>265.0489</v>
          </cell>
          <cell r="M162">
            <v>7.06</v>
          </cell>
          <cell r="O162">
            <v>1.94</v>
          </cell>
          <cell r="R162">
            <v>128.12559999999999</v>
          </cell>
          <cell r="S162">
            <v>84.72</v>
          </cell>
          <cell r="U162">
            <v>80.95</v>
          </cell>
          <cell r="X162" t="str">
            <v>AUXILIO CRECHE</v>
          </cell>
        </row>
        <row r="163">
          <cell r="C163" t="str">
            <v>UPA CAXANGÁ - CG Nº 007/2022</v>
          </cell>
          <cell r="E163" t="str">
            <v>MERCIA GALDINO DA SILVA</v>
          </cell>
          <cell r="F163" t="str">
            <v>2 - Outros Profissionais da Saúde</v>
          </cell>
          <cell r="G163">
            <v>223405</v>
          </cell>
          <cell r="H163">
            <v>45413</v>
          </cell>
          <cell r="J163">
            <v>310.86</v>
          </cell>
          <cell r="M163">
            <v>0</v>
          </cell>
          <cell r="O163">
            <v>1.94</v>
          </cell>
        </row>
        <row r="164">
          <cell r="C164" t="str">
            <v>UPA CAXANGÁ - CG Nº 007/2022</v>
          </cell>
          <cell r="E164" t="str">
            <v>MESSIAS DIAS DA SILVA</v>
          </cell>
          <cell r="F164" t="str">
            <v>2 - Outros Profissionais da Saúde</v>
          </cell>
          <cell r="G164">
            <v>322605</v>
          </cell>
          <cell r="H164">
            <v>45413</v>
          </cell>
          <cell r="J164">
            <v>161.78</v>
          </cell>
          <cell r="L164">
            <v>265.0489</v>
          </cell>
          <cell r="M164">
            <v>7.06</v>
          </cell>
          <cell r="O164">
            <v>1.94</v>
          </cell>
        </row>
        <row r="165">
          <cell r="C165" t="str">
            <v>UPA CAXANGÁ - CG Nº 007/2022</v>
          </cell>
          <cell r="E165" t="str">
            <v>MICHELLE SILVA VIANA</v>
          </cell>
          <cell r="F165" t="str">
            <v>2 - Outros Profissionais da Saúde</v>
          </cell>
          <cell r="G165">
            <v>322205</v>
          </cell>
          <cell r="H165">
            <v>45413</v>
          </cell>
          <cell r="J165">
            <v>177.81</v>
          </cell>
          <cell r="L165">
            <v>265.0489</v>
          </cell>
          <cell r="M165">
            <v>7.06</v>
          </cell>
          <cell r="O165">
            <v>1.94</v>
          </cell>
          <cell r="R165">
            <v>128.12559999999999</v>
          </cell>
          <cell r="S165">
            <v>79.38</v>
          </cell>
          <cell r="U165">
            <v>77.55</v>
          </cell>
          <cell r="X165" t="str">
            <v>AUXILIO CRECHE</v>
          </cell>
          <cell r="Y165">
            <v>3563.04</v>
          </cell>
          <cell r="AB165" t="str">
            <v>ABONO COMPL DE MARÇO E ABRIL DE 2024</v>
          </cell>
        </row>
        <row r="166">
          <cell r="C166" t="str">
            <v>UPA CAXANGÁ - CG Nº 007/2022</v>
          </cell>
          <cell r="E166" t="str">
            <v>MIFARES HERNANDES CUNHA CAVALCANTI</v>
          </cell>
          <cell r="F166" t="str">
            <v>3 - Administrativo</v>
          </cell>
          <cell r="G166">
            <v>313220</v>
          </cell>
          <cell r="H166">
            <v>45413</v>
          </cell>
          <cell r="J166">
            <v>218.58</v>
          </cell>
          <cell r="L166">
            <v>265.0489</v>
          </cell>
          <cell r="M166">
            <v>7.06</v>
          </cell>
          <cell r="O166">
            <v>1.94</v>
          </cell>
        </row>
        <row r="167">
          <cell r="C167" t="str">
            <v>UPA CAXANGÁ - CG Nº 007/2022</v>
          </cell>
          <cell r="E167" t="str">
            <v>MIGUEL HENRIQUE CAVALCANTI PEREIRA</v>
          </cell>
          <cell r="F167" t="str">
            <v>2 - Outros Profissionais da Saúde</v>
          </cell>
          <cell r="G167">
            <v>322205</v>
          </cell>
          <cell r="H167">
            <v>45413</v>
          </cell>
          <cell r="J167">
            <v>144.26</v>
          </cell>
          <cell r="L167">
            <v>265.0489</v>
          </cell>
          <cell r="M167">
            <v>7.06</v>
          </cell>
          <cell r="O167">
            <v>1.94</v>
          </cell>
          <cell r="R167">
            <v>136.32559999999998</v>
          </cell>
          <cell r="S167">
            <v>79.38</v>
          </cell>
          <cell r="Y167">
            <v>3710.04</v>
          </cell>
          <cell r="AB167" t="str">
            <v>ABONO COMPL DE MARÇO E ABRIL DE 2024</v>
          </cell>
        </row>
        <row r="168">
          <cell r="C168" t="str">
            <v>UPA CAXANGÁ - CG Nº 007/2022</v>
          </cell>
          <cell r="E168" t="str">
            <v>MINELLI DARC DE ALMEIDA ESPINDOLA</v>
          </cell>
          <cell r="F168" t="str">
            <v>2 - Outros Profissionais da Saúde</v>
          </cell>
          <cell r="G168">
            <v>223405</v>
          </cell>
          <cell r="H168">
            <v>45413</v>
          </cell>
          <cell r="J168">
            <v>391.68</v>
          </cell>
          <cell r="M168">
            <v>0</v>
          </cell>
          <cell r="O168">
            <v>1.94</v>
          </cell>
        </row>
        <row r="169">
          <cell r="C169" t="str">
            <v>UPA CAXANGÁ - CG Nº 007/2022</v>
          </cell>
          <cell r="E169" t="str">
            <v>MONALISA GRAZIELE DA SILVA LIMA</v>
          </cell>
          <cell r="F169" t="str">
            <v>2 - Outros Profissionais da Saúde</v>
          </cell>
          <cell r="G169">
            <v>322205</v>
          </cell>
          <cell r="H169">
            <v>45413</v>
          </cell>
          <cell r="J169">
            <v>154.21</v>
          </cell>
          <cell r="L169">
            <v>265.0489</v>
          </cell>
          <cell r="M169">
            <v>7.06</v>
          </cell>
          <cell r="O169">
            <v>1.94</v>
          </cell>
          <cell r="Y169">
            <v>3565.49</v>
          </cell>
          <cell r="AB169" t="str">
            <v>ABONO COMPL DE MARÇO E ABRIL DE 2024</v>
          </cell>
        </row>
        <row r="170">
          <cell r="C170" t="str">
            <v>UPA CAXANGÁ - CG Nº 007/2022</v>
          </cell>
          <cell r="E170" t="str">
            <v>NATHALIA BARBOSA TORRES DA SILVA</v>
          </cell>
          <cell r="F170" t="str">
            <v>2 - Outros Profissionais da Saúde</v>
          </cell>
          <cell r="G170">
            <v>223505</v>
          </cell>
          <cell r="H170">
            <v>45413</v>
          </cell>
          <cell r="J170">
            <v>248.49</v>
          </cell>
          <cell r="L170">
            <v>265.0489</v>
          </cell>
          <cell r="M170">
            <v>3.59</v>
          </cell>
          <cell r="O170">
            <v>3.32</v>
          </cell>
          <cell r="R170">
            <v>111.7256</v>
          </cell>
          <cell r="S170">
            <v>106.6</v>
          </cell>
          <cell r="Y170">
            <v>3848.14</v>
          </cell>
          <cell r="AB170" t="str">
            <v>ABONO COMPL DE MARÇO E ABRIL DE 2024</v>
          </cell>
        </row>
        <row r="171">
          <cell r="C171" t="str">
            <v>UPA CAXANGÁ - CG Nº 007/2022</v>
          </cell>
          <cell r="E171" t="str">
            <v>NATHALIA DA SILVA FIDELES DE MOURA</v>
          </cell>
          <cell r="F171" t="str">
            <v>2 - Outros Profissionais da Saúde</v>
          </cell>
          <cell r="G171">
            <v>322205</v>
          </cell>
          <cell r="H171">
            <v>45413</v>
          </cell>
          <cell r="J171">
            <v>152.25</v>
          </cell>
          <cell r="L171">
            <v>265.0489</v>
          </cell>
          <cell r="M171">
            <v>7.06</v>
          </cell>
          <cell r="O171">
            <v>1.94</v>
          </cell>
          <cell r="R171">
            <v>119.9256</v>
          </cell>
          <cell r="S171">
            <v>88.2</v>
          </cell>
          <cell r="Y171">
            <v>3710.04</v>
          </cell>
          <cell r="AB171" t="str">
            <v>ABONO COMPL DE MARÇO E ABRIL DE 2024</v>
          </cell>
        </row>
        <row r="172">
          <cell r="C172" t="str">
            <v>UPA CAXANGÁ - CG Nº 007/2022</v>
          </cell>
          <cell r="E172" t="str">
            <v>ODAIR JOSE DE ARAUJO</v>
          </cell>
          <cell r="F172" t="str">
            <v>2 - Outros Profissionais da Saúde</v>
          </cell>
          <cell r="G172">
            <v>515205</v>
          </cell>
          <cell r="H172">
            <v>45413</v>
          </cell>
          <cell r="J172">
            <v>185.99</v>
          </cell>
          <cell r="L172">
            <v>265.0489</v>
          </cell>
          <cell r="M172">
            <v>7.06</v>
          </cell>
          <cell r="O172">
            <v>1.94</v>
          </cell>
        </row>
        <row r="173">
          <cell r="C173" t="str">
            <v>UPA CAXANGÁ - CG Nº 007/2022</v>
          </cell>
          <cell r="E173" t="str">
            <v>PAULO ROBERTO BARRETO DE SANTANA</v>
          </cell>
          <cell r="F173" t="str">
            <v>3 - Administrativo</v>
          </cell>
          <cell r="G173">
            <v>782320</v>
          </cell>
          <cell r="H173">
            <v>45413</v>
          </cell>
          <cell r="J173">
            <v>216.71</v>
          </cell>
          <cell r="L173">
            <v>265.0489</v>
          </cell>
          <cell r="M173">
            <v>7.06</v>
          </cell>
          <cell r="O173">
            <v>1.94</v>
          </cell>
          <cell r="Y173">
            <v>310.63</v>
          </cell>
          <cell r="AB173" t="str">
            <v>ASSISTENCIA MEDICA E ODONTOLOGICA</v>
          </cell>
        </row>
        <row r="174">
          <cell r="C174" t="str">
            <v>UPA CAXANGÁ - CG Nº 007/2022</v>
          </cell>
          <cell r="E174" t="str">
            <v>POLLYANNA VENANCIO DA CUNHA</v>
          </cell>
          <cell r="F174" t="str">
            <v>2 - Outros Profissionais da Saúde</v>
          </cell>
          <cell r="G174">
            <v>223505</v>
          </cell>
          <cell r="H174">
            <v>45413</v>
          </cell>
          <cell r="J174">
            <v>237.64</v>
          </cell>
          <cell r="L174">
            <v>265.0489</v>
          </cell>
          <cell r="M174">
            <v>3.4</v>
          </cell>
          <cell r="O174">
            <v>3.32</v>
          </cell>
          <cell r="Y174">
            <v>3860.06</v>
          </cell>
          <cell r="AB174" t="str">
            <v>ABONO COMPL DE MARÇO E ABRIL DE 2024</v>
          </cell>
        </row>
        <row r="175">
          <cell r="C175" t="str">
            <v>UPA CAXANGÁ - CG Nº 007/2022</v>
          </cell>
          <cell r="E175" t="str">
            <v>POSSIDONIO ALVES DE ARAUJO FILHO</v>
          </cell>
          <cell r="F175" t="str">
            <v>2 - Outros Profissionais da Saúde</v>
          </cell>
          <cell r="G175">
            <v>515110</v>
          </cell>
          <cell r="H175">
            <v>45413</v>
          </cell>
          <cell r="J175">
            <v>181.15</v>
          </cell>
          <cell r="L175">
            <v>265.0489</v>
          </cell>
          <cell r="M175">
            <v>7.06</v>
          </cell>
          <cell r="O175">
            <v>1.94</v>
          </cell>
          <cell r="R175">
            <v>267.5256</v>
          </cell>
          <cell r="S175">
            <v>84.72</v>
          </cell>
        </row>
        <row r="176">
          <cell r="C176" t="str">
            <v>UPA CAXANGÁ - CG Nº 007/2022</v>
          </cell>
          <cell r="E176" t="str">
            <v>PRISCILA DE LIMA BARBOSA</v>
          </cell>
          <cell r="F176" t="str">
            <v>2 - Outros Profissionais da Saúde</v>
          </cell>
          <cell r="G176">
            <v>322205</v>
          </cell>
          <cell r="H176">
            <v>45413</v>
          </cell>
          <cell r="J176">
            <v>186.49</v>
          </cell>
          <cell r="M176">
            <v>0</v>
          </cell>
          <cell r="O176">
            <v>1.94</v>
          </cell>
          <cell r="Y176">
            <v>3416.04</v>
          </cell>
          <cell r="AB176" t="str">
            <v>ABONO COMPL DE MARÇO E ABRIL DE 2024</v>
          </cell>
        </row>
        <row r="177">
          <cell r="C177" t="str">
            <v>UPA CAXANGÁ - CG Nº 007/2022</v>
          </cell>
          <cell r="E177" t="str">
            <v>RAFAEL BAIA CARDOZO SILVA</v>
          </cell>
          <cell r="F177" t="str">
            <v>1 - Médico</v>
          </cell>
          <cell r="G177">
            <v>225270</v>
          </cell>
          <cell r="H177">
            <v>45413</v>
          </cell>
          <cell r="J177">
            <v>415.13</v>
          </cell>
          <cell r="L177">
            <v>265.0489</v>
          </cell>
          <cell r="M177">
            <v>7.06</v>
          </cell>
          <cell r="O177">
            <v>11.53</v>
          </cell>
        </row>
        <row r="178">
          <cell r="C178" t="str">
            <v>UPA CAXANGÁ - CG Nº 007/2022</v>
          </cell>
          <cell r="E178" t="str">
            <v>RAFAEL DA ROCHA CAMINHA</v>
          </cell>
          <cell r="F178" t="str">
            <v>1 - Médico</v>
          </cell>
          <cell r="G178">
            <v>225125</v>
          </cell>
          <cell r="H178">
            <v>45413</v>
          </cell>
          <cell r="J178">
            <v>307.63</v>
          </cell>
          <cell r="L178">
            <v>265.0489</v>
          </cell>
          <cell r="M178">
            <v>7.06</v>
          </cell>
          <cell r="O178">
            <v>11.53</v>
          </cell>
          <cell r="S178">
            <v>84.72</v>
          </cell>
        </row>
        <row r="179">
          <cell r="C179" t="str">
            <v>UPA CAXANGÁ - CG Nº 007/2022</v>
          </cell>
          <cell r="E179" t="str">
            <v>RAFAELA DE OLIVEIRA SILVA</v>
          </cell>
          <cell r="F179" t="str">
            <v>3 - Administrativo</v>
          </cell>
          <cell r="G179">
            <v>513430</v>
          </cell>
          <cell r="H179">
            <v>45413</v>
          </cell>
          <cell r="J179">
            <v>145.31</v>
          </cell>
          <cell r="L179">
            <v>265.0489</v>
          </cell>
          <cell r="M179">
            <v>7.06</v>
          </cell>
          <cell r="O179">
            <v>1.94</v>
          </cell>
          <cell r="R179">
            <v>128.12559999999999</v>
          </cell>
          <cell r="U179">
            <v>80.95</v>
          </cell>
          <cell r="X179" t="str">
            <v>AUXILIO CRECHE</v>
          </cell>
        </row>
        <row r="180">
          <cell r="C180" t="str">
            <v>UPA CAXANGÁ - CG Nº 007/2022</v>
          </cell>
          <cell r="E180" t="str">
            <v xml:space="preserve">RAYANNE CAROLINE DO NASCIMENTO </v>
          </cell>
          <cell r="F180" t="str">
            <v>2 - Outros Profissionais da Saúde</v>
          </cell>
          <cell r="G180">
            <v>322205</v>
          </cell>
          <cell r="H180">
            <v>45413</v>
          </cell>
          <cell r="J180">
            <v>148.19</v>
          </cell>
          <cell r="L180">
            <v>265.0489</v>
          </cell>
          <cell r="M180">
            <v>7.06</v>
          </cell>
          <cell r="O180">
            <v>1.94</v>
          </cell>
          <cell r="R180">
            <v>189.62559999999999</v>
          </cell>
          <cell r="S180">
            <v>88.2</v>
          </cell>
          <cell r="Y180">
            <v>3710.04</v>
          </cell>
          <cell r="AB180" t="str">
            <v>ABONO COMPL DE MARÇO E ABRIL DE 2024</v>
          </cell>
        </row>
        <row r="181">
          <cell r="C181" t="str">
            <v>UPA CAXANGÁ - CG Nº 007/2022</v>
          </cell>
          <cell r="E181" t="str">
            <v>REGINALDO DE MEDEIROS</v>
          </cell>
          <cell r="F181" t="str">
            <v>2 - Outros Profissionais da Saúde</v>
          </cell>
          <cell r="G181">
            <v>322205</v>
          </cell>
          <cell r="H181">
            <v>45413</v>
          </cell>
          <cell r="J181">
            <v>181.28</v>
          </cell>
          <cell r="L181">
            <v>265.0489</v>
          </cell>
          <cell r="M181">
            <v>7.06</v>
          </cell>
          <cell r="O181">
            <v>1.94</v>
          </cell>
          <cell r="R181">
            <v>128.12559999999999</v>
          </cell>
          <cell r="S181">
            <v>88.2</v>
          </cell>
          <cell r="Y181">
            <v>3416.04</v>
          </cell>
          <cell r="AB181" t="str">
            <v>ABONO COMPL DE MARÇO E ABRIL DE 2024</v>
          </cell>
        </row>
        <row r="182">
          <cell r="C182" t="str">
            <v>UPA CAXANGÁ - CG Nº 007/2022</v>
          </cell>
          <cell r="E182" t="str">
            <v>RENATA LIZANDRA DA SILVA CAVALCANTI GOMES</v>
          </cell>
          <cell r="F182" t="str">
            <v>2 - Outros Profissionais da Saúde</v>
          </cell>
          <cell r="G182">
            <v>223505</v>
          </cell>
          <cell r="H182">
            <v>45413</v>
          </cell>
          <cell r="J182">
            <v>198.49</v>
          </cell>
          <cell r="L182">
            <v>265.0489</v>
          </cell>
          <cell r="M182">
            <v>3.33</v>
          </cell>
          <cell r="O182">
            <v>3.32</v>
          </cell>
          <cell r="Y182">
            <v>4565.6400000000003</v>
          </cell>
          <cell r="AB182" t="str">
            <v>ABONO COMPL DE MARÇO E ABRIL DE 2024</v>
          </cell>
        </row>
        <row r="183">
          <cell r="C183" t="str">
            <v>UPA CAXANGÁ - CG Nº 007/2022</v>
          </cell>
          <cell r="E183" t="str">
            <v>RICARDO FILGUEIRA DOS SANTOS</v>
          </cell>
          <cell r="F183" t="str">
            <v>3 - Administrativo</v>
          </cell>
          <cell r="G183">
            <v>422110</v>
          </cell>
          <cell r="H183">
            <v>45413</v>
          </cell>
          <cell r="J183">
            <v>207.75</v>
          </cell>
          <cell r="M183">
            <v>0</v>
          </cell>
          <cell r="O183">
            <v>1.94</v>
          </cell>
        </row>
        <row r="184">
          <cell r="C184" t="str">
            <v>UPA CAXANGÁ - CG Nº 007/2022</v>
          </cell>
          <cell r="E184" t="str">
            <v xml:space="preserve">ROBERTA BARROS DE SOUSA </v>
          </cell>
          <cell r="F184" t="str">
            <v>1 - Médico</v>
          </cell>
          <cell r="G184">
            <v>225124</v>
          </cell>
          <cell r="H184">
            <v>45413</v>
          </cell>
          <cell r="J184">
            <v>422.02</v>
          </cell>
          <cell r="L184">
            <v>265.0489</v>
          </cell>
          <cell r="M184">
            <v>7.06</v>
          </cell>
          <cell r="O184">
            <v>11.53</v>
          </cell>
        </row>
        <row r="185">
          <cell r="C185" t="str">
            <v>UPA CAXANGÁ - CG Nº 007/2022</v>
          </cell>
          <cell r="E185" t="str">
            <v>ROMULO CESAR SAMPAIO PEIXOTO FILHO</v>
          </cell>
          <cell r="F185" t="str">
            <v>2 - Outros Profissionais da Saúde</v>
          </cell>
          <cell r="G185">
            <v>223445</v>
          </cell>
          <cell r="H185">
            <v>45413</v>
          </cell>
          <cell r="J185">
            <v>481.52</v>
          </cell>
          <cell r="M185">
            <v>0</v>
          </cell>
          <cell r="O185">
            <v>1.94</v>
          </cell>
        </row>
        <row r="186">
          <cell r="C186" t="str">
            <v>UPA CAXANGÁ - CG Nº 007/2022</v>
          </cell>
          <cell r="E186" t="str">
            <v>ROSALBA SOUZA CORREIA</v>
          </cell>
          <cell r="F186" t="str">
            <v>2 - Outros Profissionais da Saúde</v>
          </cell>
          <cell r="G186">
            <v>322205</v>
          </cell>
          <cell r="H186">
            <v>45413</v>
          </cell>
          <cell r="J186">
            <v>160.09</v>
          </cell>
          <cell r="L186">
            <v>265.0489</v>
          </cell>
          <cell r="M186">
            <v>7.06</v>
          </cell>
          <cell r="O186">
            <v>1.94</v>
          </cell>
          <cell r="R186">
            <v>251.12559999999999</v>
          </cell>
          <cell r="S186">
            <v>88.2</v>
          </cell>
          <cell r="Y186">
            <v>3416.04</v>
          </cell>
          <cell r="AB186" t="str">
            <v>ABONO COMPL DE MARÇO E ABRIL DE 2024</v>
          </cell>
        </row>
        <row r="187">
          <cell r="C187" t="str">
            <v>UPA CAXANGÁ - CG Nº 007/2022</v>
          </cell>
          <cell r="E187" t="str">
            <v>ROSEANE RAMOS DOS SANTOS</v>
          </cell>
          <cell r="F187" t="str">
            <v>2 - Outros Profissionais da Saúde</v>
          </cell>
          <cell r="G187">
            <v>251605</v>
          </cell>
          <cell r="H187">
            <v>45413</v>
          </cell>
          <cell r="J187">
            <v>329.28</v>
          </cell>
          <cell r="L187">
            <v>265.0489</v>
          </cell>
          <cell r="M187">
            <v>7.06</v>
          </cell>
          <cell r="O187">
            <v>1.94</v>
          </cell>
        </row>
        <row r="188">
          <cell r="C188" t="str">
            <v>UPA CAXANGÁ - CG Nº 007/2022</v>
          </cell>
          <cell r="E188" t="str">
            <v>ROSEMERY MARIA DA SILVA</v>
          </cell>
          <cell r="F188" t="str">
            <v>2 - Outros Profissionais da Saúde</v>
          </cell>
          <cell r="G188">
            <v>322205</v>
          </cell>
          <cell r="H188">
            <v>45413</v>
          </cell>
          <cell r="J188">
            <v>159.81</v>
          </cell>
          <cell r="L188">
            <v>265.0489</v>
          </cell>
          <cell r="M188">
            <v>7.06</v>
          </cell>
          <cell r="O188">
            <v>1.94</v>
          </cell>
          <cell r="R188">
            <v>365.92560000000003</v>
          </cell>
          <cell r="S188">
            <v>85.26</v>
          </cell>
          <cell r="Y188">
            <v>3563.04</v>
          </cell>
          <cell r="AB188" t="str">
            <v>ABONO COMPL DE MARÇO E ABRIL DE 2024</v>
          </cell>
        </row>
        <row r="189">
          <cell r="C189" t="str">
            <v>UPA CAXANGÁ - CG Nº 007/2022</v>
          </cell>
          <cell r="E189" t="str">
            <v>ROSINEIDE MARIA DA SILVA</v>
          </cell>
          <cell r="F189" t="str">
            <v>2 - Outros Profissionais da Saúde</v>
          </cell>
          <cell r="G189">
            <v>322205</v>
          </cell>
          <cell r="H189">
            <v>45413</v>
          </cell>
          <cell r="J189">
            <v>192.11</v>
          </cell>
          <cell r="L189">
            <v>265.0489</v>
          </cell>
          <cell r="M189">
            <v>7.06</v>
          </cell>
          <cell r="O189">
            <v>1.94</v>
          </cell>
          <cell r="R189">
            <v>251.12559999999999</v>
          </cell>
          <cell r="S189">
            <v>88.2</v>
          </cell>
          <cell r="Y189">
            <v>3416.04</v>
          </cell>
          <cell r="AB189" t="str">
            <v>ABONO COMPL DE MARÇO E ABRIL DE 2024</v>
          </cell>
        </row>
        <row r="190">
          <cell r="C190" t="str">
            <v>UPA CAXANGÁ - CG Nº 007/2022</v>
          </cell>
          <cell r="E190" t="str">
            <v>ROSINEIDE MARIA DA SILVA OLIVEIRA</v>
          </cell>
          <cell r="F190" t="str">
            <v>3 - Administrativo</v>
          </cell>
          <cell r="G190">
            <v>513430</v>
          </cell>
          <cell r="H190">
            <v>45413</v>
          </cell>
          <cell r="J190">
            <v>150.94999999999999</v>
          </cell>
          <cell r="L190">
            <v>265.0489</v>
          </cell>
          <cell r="M190">
            <v>7.06</v>
          </cell>
          <cell r="O190">
            <v>1.94</v>
          </cell>
          <cell r="R190">
            <v>251.12559999999999</v>
          </cell>
          <cell r="S190">
            <v>84.72</v>
          </cell>
        </row>
        <row r="191">
          <cell r="C191" t="str">
            <v>UPA CAXANGÁ - CG Nº 007/2022</v>
          </cell>
          <cell r="E191" t="str">
            <v>ROSINEIDE MARIA DE OLIVEIRA</v>
          </cell>
          <cell r="F191" t="str">
            <v>2 - Outros Profissionais da Saúde</v>
          </cell>
          <cell r="G191">
            <v>322205</v>
          </cell>
          <cell r="H191">
            <v>45413</v>
          </cell>
          <cell r="J191">
            <v>160.09</v>
          </cell>
          <cell r="L191">
            <v>265.0489</v>
          </cell>
          <cell r="M191">
            <v>7.06</v>
          </cell>
          <cell r="O191">
            <v>1.94</v>
          </cell>
          <cell r="R191">
            <v>128.12559999999999</v>
          </cell>
          <cell r="S191">
            <v>88.2</v>
          </cell>
          <cell r="Y191">
            <v>3416.04</v>
          </cell>
          <cell r="AB191" t="str">
            <v>ABONO COMPL DE MARÇO E ABRIL DE 2024</v>
          </cell>
        </row>
        <row r="192">
          <cell r="C192" t="str">
            <v>UPA CAXANGÁ - CG Nº 007/2022</v>
          </cell>
          <cell r="E192" t="str">
            <v>SABRINA DA SILVA GOMES MUNIZ</v>
          </cell>
          <cell r="F192" t="str">
            <v>2 - Outros Profissionais da Saúde</v>
          </cell>
          <cell r="G192">
            <v>322205</v>
          </cell>
          <cell r="H192">
            <v>45413</v>
          </cell>
          <cell r="J192">
            <v>174.1</v>
          </cell>
          <cell r="L192">
            <v>265.0489</v>
          </cell>
          <cell r="M192">
            <v>7.06</v>
          </cell>
          <cell r="O192">
            <v>1.94</v>
          </cell>
          <cell r="R192">
            <v>119.9256</v>
          </cell>
          <cell r="S192">
            <v>88.2</v>
          </cell>
          <cell r="Y192">
            <v>3416.04</v>
          </cell>
          <cell r="AB192" t="str">
            <v>ABONO COMPL DE MARÇO E ABRIL DE 2024</v>
          </cell>
        </row>
        <row r="193">
          <cell r="C193" t="str">
            <v>UPA CAXANGÁ - CG Nº 007/2022</v>
          </cell>
          <cell r="E193" t="str">
            <v>SABRINA GABRIELLY DE MELO NASCIMENTO</v>
          </cell>
          <cell r="F193" t="str">
            <v>2 - Outros Profissionais da Saúde</v>
          </cell>
          <cell r="G193">
            <v>322205</v>
          </cell>
          <cell r="H193">
            <v>45413</v>
          </cell>
          <cell r="J193">
            <v>150.13999999999999</v>
          </cell>
          <cell r="L193">
            <v>265.0489</v>
          </cell>
          <cell r="M193">
            <v>7.06</v>
          </cell>
          <cell r="O193">
            <v>1.94</v>
          </cell>
          <cell r="R193">
            <v>128.12559999999999</v>
          </cell>
          <cell r="S193">
            <v>79.38</v>
          </cell>
          <cell r="Y193">
            <v>3563.04</v>
          </cell>
          <cell r="AB193" t="str">
            <v>ABONO COMPL DE MARÇO E ABRIL DE 2024</v>
          </cell>
        </row>
        <row r="194">
          <cell r="C194" t="str">
            <v>UPA CAXANGÁ - CG Nº 007/2022</v>
          </cell>
          <cell r="E194" t="str">
            <v>SAMMARA SHIRLEY MATEUS BEZERRA OLIVEIRA DA SILVA</v>
          </cell>
          <cell r="F194" t="str">
            <v>2 - Outros Profissionais da Saúde</v>
          </cell>
          <cell r="G194">
            <v>251605</v>
          </cell>
          <cell r="H194">
            <v>45413</v>
          </cell>
          <cell r="J194">
            <v>321.48</v>
          </cell>
          <cell r="M194">
            <v>0</v>
          </cell>
          <cell r="O194">
            <v>1.94</v>
          </cell>
        </row>
        <row r="195">
          <cell r="C195" t="str">
            <v>UPA CAXANGÁ - CG Nº 007/2022</v>
          </cell>
          <cell r="E195" t="str">
            <v>SAMUEL ALEXANDRE ALVES</v>
          </cell>
          <cell r="F195" t="str">
            <v>3 - Administrativo</v>
          </cell>
          <cell r="G195">
            <v>354210</v>
          </cell>
          <cell r="H195">
            <v>45413</v>
          </cell>
          <cell r="J195">
            <v>238.54</v>
          </cell>
          <cell r="L195">
            <v>265.0489</v>
          </cell>
          <cell r="M195">
            <v>7.06</v>
          </cell>
          <cell r="O195">
            <v>1.94</v>
          </cell>
        </row>
        <row r="196">
          <cell r="C196" t="str">
            <v>UPA CAXANGÁ - CG Nº 007/2022</v>
          </cell>
          <cell r="E196" t="str">
            <v xml:space="preserve">SANDRA MARIA DA SILVA </v>
          </cell>
          <cell r="F196" t="str">
            <v>2 - Outros Profissionais da Saúde</v>
          </cell>
          <cell r="G196">
            <v>223505</v>
          </cell>
          <cell r="H196">
            <v>45413</v>
          </cell>
          <cell r="J196">
            <v>210.37</v>
          </cell>
          <cell r="L196">
            <v>265.0489</v>
          </cell>
          <cell r="M196">
            <v>3.05</v>
          </cell>
          <cell r="O196">
            <v>3.32</v>
          </cell>
          <cell r="Y196">
            <v>4713.8</v>
          </cell>
          <cell r="AB196" t="str">
            <v>ABONO COMPL DE MARÇO E ABRIL DE 2024</v>
          </cell>
        </row>
        <row r="197">
          <cell r="C197" t="str">
            <v>UPA CAXANGÁ - CG Nº 007/2022</v>
          </cell>
          <cell r="E197" t="str">
            <v xml:space="preserve">SARA DA COSTA ARAUJO </v>
          </cell>
          <cell r="F197" t="str">
            <v>3 - Administrativo</v>
          </cell>
          <cell r="G197">
            <v>411005</v>
          </cell>
          <cell r="H197">
            <v>45413</v>
          </cell>
          <cell r="J197">
            <v>213.8</v>
          </cell>
          <cell r="M197">
            <v>0</v>
          </cell>
          <cell r="O197">
            <v>1.94</v>
          </cell>
        </row>
        <row r="198">
          <cell r="C198" t="str">
            <v>UPA CAXANGÁ - CG Nº 007/2022</v>
          </cell>
          <cell r="E198" t="str">
            <v>SARAH DA SILVA MENEZES ARCANJO</v>
          </cell>
          <cell r="F198" t="str">
            <v>3 - Administrativo</v>
          </cell>
          <cell r="G198">
            <v>411005</v>
          </cell>
          <cell r="H198">
            <v>45413</v>
          </cell>
          <cell r="J198">
            <v>13.26</v>
          </cell>
          <cell r="L198">
            <v>265.0489</v>
          </cell>
          <cell r="M198">
            <v>7.06</v>
          </cell>
          <cell r="O198">
            <v>1.94</v>
          </cell>
          <cell r="R198">
            <v>177.32559999999998</v>
          </cell>
          <cell r="S198">
            <v>39.799999999999997</v>
          </cell>
        </row>
        <row r="199">
          <cell r="C199" t="str">
            <v>UPA CAXANGÁ - CG Nº 007/2022</v>
          </cell>
          <cell r="E199" t="str">
            <v xml:space="preserve">SAULO JOSE VICENTE </v>
          </cell>
          <cell r="F199" t="str">
            <v>2 - Outros Profissionais da Saúde</v>
          </cell>
          <cell r="G199">
            <v>521130</v>
          </cell>
          <cell r="H199">
            <v>45413</v>
          </cell>
          <cell r="J199">
            <v>128.25</v>
          </cell>
          <cell r="M199">
            <v>0</v>
          </cell>
          <cell r="O199">
            <v>1.94</v>
          </cell>
        </row>
        <row r="200">
          <cell r="C200" t="str">
            <v>UPA CAXANGÁ - CG Nº 007/2022</v>
          </cell>
          <cell r="E200" t="str">
            <v>SEVERINO ROGERIO BARBOSA NETO</v>
          </cell>
          <cell r="F200" t="str">
            <v>2 - Outros Profissionais da Saúde</v>
          </cell>
          <cell r="G200">
            <v>515110</v>
          </cell>
          <cell r="H200">
            <v>45413</v>
          </cell>
          <cell r="J200">
            <v>154.72</v>
          </cell>
          <cell r="L200">
            <v>265.0489</v>
          </cell>
          <cell r="M200">
            <v>7.06</v>
          </cell>
          <cell r="O200">
            <v>1.94</v>
          </cell>
        </row>
        <row r="201">
          <cell r="C201" t="str">
            <v>UPA CAXANGÁ - CG Nº 007/2022</v>
          </cell>
          <cell r="E201" t="str">
            <v>SILVANIA MARIA RIBEIRO PEREIRA DA SILVA</v>
          </cell>
          <cell r="F201" t="str">
            <v>2 - Outros Profissionais da Saúde</v>
          </cell>
          <cell r="G201">
            <v>515205</v>
          </cell>
          <cell r="H201">
            <v>45413</v>
          </cell>
          <cell r="J201">
            <v>149.34</v>
          </cell>
          <cell r="L201">
            <v>265.0489</v>
          </cell>
          <cell r="M201">
            <v>7.06</v>
          </cell>
          <cell r="O201">
            <v>1.94</v>
          </cell>
          <cell r="R201">
            <v>267.5256</v>
          </cell>
          <cell r="S201">
            <v>84.72</v>
          </cell>
        </row>
        <row r="202">
          <cell r="C202" t="str">
            <v>UPA CAXANGÁ - CG Nº 007/2022</v>
          </cell>
          <cell r="E202" t="str">
            <v>SILVIO JOHNSON MACEDO DE SANTIAGO</v>
          </cell>
          <cell r="F202" t="str">
            <v>1 - Médico</v>
          </cell>
          <cell r="G202">
            <v>225270</v>
          </cell>
          <cell r="H202">
            <v>45413</v>
          </cell>
          <cell r="J202">
            <v>682.68</v>
          </cell>
          <cell r="L202">
            <v>265.0489</v>
          </cell>
          <cell r="M202">
            <v>7.06</v>
          </cell>
          <cell r="O202">
            <v>11.53</v>
          </cell>
        </row>
        <row r="203">
          <cell r="C203" t="str">
            <v>UPA CAXANGÁ - CG Nº 007/2022</v>
          </cell>
          <cell r="E203" t="str">
            <v>SIVALDO AUGUSTO RAMOS DE ARAUJO</v>
          </cell>
          <cell r="F203" t="str">
            <v>1 - Médico</v>
          </cell>
          <cell r="G203">
            <v>225125</v>
          </cell>
          <cell r="H203">
            <v>45413</v>
          </cell>
          <cell r="J203">
            <v>917.1</v>
          </cell>
          <cell r="L203">
            <v>265.0489</v>
          </cell>
          <cell r="M203">
            <v>7.06</v>
          </cell>
          <cell r="O203">
            <v>11.53</v>
          </cell>
        </row>
        <row r="204">
          <cell r="C204" t="str">
            <v>UPA CAXANGÁ - CG Nº 007/2022</v>
          </cell>
          <cell r="E204" t="str">
            <v xml:space="preserve">SUELY RAMALHO DA SILVA </v>
          </cell>
          <cell r="F204" t="str">
            <v>2 - Outros Profissionais da Saúde</v>
          </cell>
          <cell r="G204">
            <v>251605</v>
          </cell>
          <cell r="H204">
            <v>45413</v>
          </cell>
          <cell r="J204">
            <v>256.3</v>
          </cell>
          <cell r="L204">
            <v>265.0489</v>
          </cell>
          <cell r="M204">
            <v>7.06</v>
          </cell>
          <cell r="O204">
            <v>1.94</v>
          </cell>
        </row>
        <row r="205">
          <cell r="C205" t="str">
            <v>UPA CAXANGÁ - CG Nº 007/2022</v>
          </cell>
          <cell r="E205" t="str">
            <v>SUYANE CLEMENTINO DOS SANTOS</v>
          </cell>
          <cell r="F205" t="str">
            <v>3 - Administrativo</v>
          </cell>
          <cell r="G205">
            <v>411005</v>
          </cell>
          <cell r="H205">
            <v>45413</v>
          </cell>
          <cell r="J205">
            <v>164.85</v>
          </cell>
          <cell r="L205">
            <v>265.0489</v>
          </cell>
          <cell r="M205">
            <v>7.06</v>
          </cell>
          <cell r="O205">
            <v>1.94</v>
          </cell>
          <cell r="R205">
            <v>177.32559999999998</v>
          </cell>
          <cell r="S205">
            <v>104.94</v>
          </cell>
        </row>
        <row r="206">
          <cell r="C206" t="str">
            <v>UPA CAXANGÁ - CG Nº 007/2022</v>
          </cell>
          <cell r="E206" t="str">
            <v>SUZANNY YASMIM BEZERRA DE ARAÚJO SOARES</v>
          </cell>
          <cell r="F206" t="str">
            <v>3 - Administrativo</v>
          </cell>
          <cell r="G206">
            <v>411005</v>
          </cell>
          <cell r="H206">
            <v>45413</v>
          </cell>
          <cell r="J206">
            <v>165.92</v>
          </cell>
          <cell r="L206">
            <v>265.0489</v>
          </cell>
          <cell r="M206">
            <v>7.06</v>
          </cell>
          <cell r="O206">
            <v>1.94</v>
          </cell>
          <cell r="R206">
            <v>263.42560000000003</v>
          </cell>
          <cell r="S206">
            <v>104.94</v>
          </cell>
          <cell r="U206">
            <v>80.95</v>
          </cell>
          <cell r="X206" t="str">
            <v>AUXILIO CRECHE</v>
          </cell>
        </row>
        <row r="207">
          <cell r="C207" t="str">
            <v>UPA CAXANGÁ - CG Nº 007/2022</v>
          </cell>
          <cell r="E207" t="str">
            <v>SUZANY MIRELE DA SILVA LINS</v>
          </cell>
          <cell r="F207" t="str">
            <v>3 - Administrativo</v>
          </cell>
          <cell r="G207">
            <v>351605</v>
          </cell>
          <cell r="H207">
            <v>45413</v>
          </cell>
          <cell r="J207">
            <v>154.94</v>
          </cell>
          <cell r="L207">
            <v>265.0489</v>
          </cell>
          <cell r="M207">
            <v>7.06</v>
          </cell>
          <cell r="O207">
            <v>1.94</v>
          </cell>
          <cell r="R207">
            <v>177.32559999999998</v>
          </cell>
          <cell r="S207">
            <v>110.68</v>
          </cell>
        </row>
        <row r="208">
          <cell r="C208" t="str">
            <v>UPA CAXANGÁ - CG Nº 007/2022</v>
          </cell>
          <cell r="E208" t="str">
            <v>SUZIANE GOMES FERREIRA CAVALCANTI</v>
          </cell>
          <cell r="F208" t="str">
            <v>2 - Outros Profissionais da Saúde</v>
          </cell>
          <cell r="G208">
            <v>322205</v>
          </cell>
          <cell r="H208">
            <v>45413</v>
          </cell>
          <cell r="J208">
            <v>198.51</v>
          </cell>
          <cell r="M208">
            <v>0</v>
          </cell>
          <cell r="O208">
            <v>1.94</v>
          </cell>
          <cell r="Y208">
            <v>3563.04</v>
          </cell>
          <cell r="AB208" t="str">
            <v>ABONO COMPL DE MARÇO E ABRIL DE 2024</v>
          </cell>
        </row>
        <row r="209">
          <cell r="C209" t="str">
            <v>UPA CAXANGÁ - CG Nº 007/2022</v>
          </cell>
          <cell r="E209" t="str">
            <v>SWANY MARIA DE ARAUJO RAMOS</v>
          </cell>
          <cell r="F209" t="str">
            <v>2 - Outros Profissionais da Saúde</v>
          </cell>
          <cell r="G209">
            <v>251605</v>
          </cell>
          <cell r="H209">
            <v>45413</v>
          </cell>
          <cell r="J209">
            <v>277.97000000000003</v>
          </cell>
          <cell r="M209">
            <v>0</v>
          </cell>
          <cell r="O209">
            <v>1.94</v>
          </cell>
        </row>
        <row r="210">
          <cell r="C210" t="str">
            <v>UPA CAXANGÁ - CG Nº 007/2022</v>
          </cell>
          <cell r="E210" t="str">
            <v>THAISA MARIA LIMA DE OLIVEIRA</v>
          </cell>
          <cell r="F210" t="str">
            <v>3 - Administrativo</v>
          </cell>
          <cell r="G210">
            <v>411005</v>
          </cell>
          <cell r="H210">
            <v>45413</v>
          </cell>
          <cell r="J210">
            <v>139.91999999999999</v>
          </cell>
          <cell r="L210">
            <v>265.0489</v>
          </cell>
          <cell r="M210">
            <v>7.06</v>
          </cell>
          <cell r="O210">
            <v>1.94</v>
          </cell>
          <cell r="R210">
            <v>177.32559999999998</v>
          </cell>
          <cell r="S210">
            <v>104.94</v>
          </cell>
        </row>
        <row r="211">
          <cell r="C211" t="str">
            <v>UPA CAXANGÁ - CG Nº 007/2022</v>
          </cell>
          <cell r="E211" t="str">
            <v xml:space="preserve">THAYANNA MARIA BARBOSA </v>
          </cell>
          <cell r="F211" t="str">
            <v>2 - Outros Profissionais da Saúde</v>
          </cell>
          <cell r="G211">
            <v>223505</v>
          </cell>
          <cell r="H211">
            <v>45413</v>
          </cell>
          <cell r="J211">
            <v>228.02</v>
          </cell>
          <cell r="L211">
            <v>265.0489</v>
          </cell>
          <cell r="M211">
            <v>2.34</v>
          </cell>
          <cell r="O211">
            <v>3.32</v>
          </cell>
          <cell r="Y211">
            <v>4713.8</v>
          </cell>
          <cell r="AB211" t="str">
            <v>ABONO COMPL DE MARÇO E ABRIL DE 2024</v>
          </cell>
        </row>
        <row r="212">
          <cell r="C212" t="str">
            <v>UPA CAXANGÁ - CG Nº 007/2022</v>
          </cell>
          <cell r="E212" t="str">
            <v xml:space="preserve">THIAGO JOSE DOS SANTOS </v>
          </cell>
          <cell r="F212" t="str">
            <v>2 - Outros Profissionais da Saúde</v>
          </cell>
          <cell r="G212">
            <v>322205</v>
          </cell>
          <cell r="H212">
            <v>45413</v>
          </cell>
          <cell r="J212">
            <v>170.78</v>
          </cell>
          <cell r="L212">
            <v>265.0489</v>
          </cell>
          <cell r="M212">
            <v>7.06</v>
          </cell>
          <cell r="O212">
            <v>1.94</v>
          </cell>
          <cell r="Y212">
            <v>3710.04</v>
          </cell>
          <cell r="AB212" t="str">
            <v>ABONO COMPL DE MARÇO E ABRIL DE 2024</v>
          </cell>
        </row>
        <row r="213">
          <cell r="C213" t="str">
            <v>UPA CAXANGÁ - CG Nº 007/2022</v>
          </cell>
          <cell r="E213" t="str">
            <v>VANESSA PRUDENCIO DO NASCIMENTO</v>
          </cell>
          <cell r="F213" t="str">
            <v>2 - Outros Profissionais da Saúde</v>
          </cell>
          <cell r="G213">
            <v>322205</v>
          </cell>
          <cell r="H213">
            <v>45413</v>
          </cell>
          <cell r="J213">
            <v>192.11</v>
          </cell>
          <cell r="L213">
            <v>265.0489</v>
          </cell>
          <cell r="M213">
            <v>7.06</v>
          </cell>
          <cell r="O213">
            <v>1.94</v>
          </cell>
          <cell r="U213">
            <v>77.55</v>
          </cell>
          <cell r="X213" t="str">
            <v>AUXILIO CRECHE</v>
          </cell>
          <cell r="Y213">
            <v>3416.04</v>
          </cell>
          <cell r="AB213" t="str">
            <v>ABONO COMPL DE MARÇO E ABRIL DE 2024</v>
          </cell>
        </row>
        <row r="214">
          <cell r="C214" t="str">
            <v>UPA CAXANGÁ - CG Nº 007/2022</v>
          </cell>
          <cell r="E214" t="str">
            <v xml:space="preserve">VICTOR HUGO LIRA DA SILVA </v>
          </cell>
          <cell r="F214" t="str">
            <v>3 - Administrativo</v>
          </cell>
          <cell r="G214">
            <v>313220</v>
          </cell>
          <cell r="H214">
            <v>45413</v>
          </cell>
          <cell r="J214">
            <v>177.23</v>
          </cell>
          <cell r="L214">
            <v>265.0489</v>
          </cell>
          <cell r="M214">
            <v>7.06</v>
          </cell>
          <cell r="O214">
            <v>1.94</v>
          </cell>
        </row>
        <row r="215">
          <cell r="C215" t="str">
            <v>UPA CAXANGÁ - CG Nº 007/2022</v>
          </cell>
          <cell r="E215" t="str">
            <v>VIVIA RYANE DOS SANTOS SILVA</v>
          </cell>
          <cell r="F215" t="str">
            <v>3 - Administrativo</v>
          </cell>
          <cell r="G215">
            <v>411005</v>
          </cell>
          <cell r="H215">
            <v>45413</v>
          </cell>
          <cell r="J215">
            <v>13.26</v>
          </cell>
          <cell r="L215">
            <v>265.0489</v>
          </cell>
          <cell r="M215">
            <v>7.06</v>
          </cell>
          <cell r="O215">
            <v>1.94</v>
          </cell>
          <cell r="R215">
            <v>177.32559999999998</v>
          </cell>
          <cell r="S215">
            <v>39.799999999999997</v>
          </cell>
        </row>
        <row r="216">
          <cell r="C216" t="str">
            <v>UPA CAXANGÁ - CG Nº 007/2022</v>
          </cell>
          <cell r="E216" t="str">
            <v xml:space="preserve">WASHINGTON FRANCA CABRAL </v>
          </cell>
          <cell r="F216" t="str">
            <v>2 - Outros Profissionais da Saúde</v>
          </cell>
          <cell r="G216">
            <v>521130</v>
          </cell>
          <cell r="H216">
            <v>45413</v>
          </cell>
          <cell r="J216">
            <v>118.32</v>
          </cell>
          <cell r="L216">
            <v>265.0489</v>
          </cell>
          <cell r="M216">
            <v>7.06</v>
          </cell>
          <cell r="O216">
            <v>1.94</v>
          </cell>
          <cell r="R216">
            <v>201.9256</v>
          </cell>
          <cell r="S216">
            <v>71.37</v>
          </cell>
        </row>
        <row r="217">
          <cell r="C217" t="str">
            <v>UPA CAXANGÁ - CG Nº 007/2022</v>
          </cell>
          <cell r="E217" t="str">
            <v>WASHINGTON XAVIER MARINHO</v>
          </cell>
          <cell r="F217" t="str">
            <v>2 - Outros Profissionais da Saúde</v>
          </cell>
          <cell r="G217">
            <v>521130</v>
          </cell>
          <cell r="H217">
            <v>45413</v>
          </cell>
          <cell r="J217">
            <v>130.32</v>
          </cell>
          <cell r="M217">
            <v>0</v>
          </cell>
          <cell r="O217">
            <v>1.94</v>
          </cell>
        </row>
        <row r="218">
          <cell r="C218" t="str">
            <v>UPA CAXANGÁ - CG Nº 007/2022</v>
          </cell>
          <cell r="E218" t="str">
            <v>WELLINGTON PEREIRA ARCANJO</v>
          </cell>
          <cell r="F218" t="str">
            <v>2 - Outros Profissionais da Saúde</v>
          </cell>
          <cell r="G218">
            <v>322205</v>
          </cell>
          <cell r="H218">
            <v>45413</v>
          </cell>
          <cell r="J218">
            <v>196.03</v>
          </cell>
          <cell r="L218">
            <v>265.0489</v>
          </cell>
          <cell r="M218">
            <v>7.06</v>
          </cell>
          <cell r="O218">
            <v>1.94</v>
          </cell>
          <cell r="Y218">
            <v>3416.04</v>
          </cell>
          <cell r="AB218" t="str">
            <v>ABONO COMPL DE MARÇO E ABRIL DE 2024</v>
          </cell>
        </row>
        <row r="219">
          <cell r="C219" t="str">
            <v>UPA CAXANGÁ - CG Nº 007/2022</v>
          </cell>
          <cell r="E219" t="str">
            <v>WELTON RAFAEL DE OLIVEIRA ANDRADE</v>
          </cell>
          <cell r="F219" t="str">
            <v>3 - Administrativo</v>
          </cell>
          <cell r="G219">
            <v>516345</v>
          </cell>
          <cell r="H219">
            <v>45413</v>
          </cell>
          <cell r="J219">
            <v>135.55000000000001</v>
          </cell>
          <cell r="L219">
            <v>265.0489</v>
          </cell>
          <cell r="M219">
            <v>7.06</v>
          </cell>
          <cell r="O219">
            <v>1.94</v>
          </cell>
          <cell r="R219">
            <v>251.12559999999999</v>
          </cell>
          <cell r="S219">
            <v>84.72</v>
          </cell>
        </row>
        <row r="220">
          <cell r="C220" t="str">
            <v>UPA CAXANGÁ - CG Nº 007/2022</v>
          </cell>
          <cell r="E220" t="str">
            <v>WENDLEY FERNANDES FARIAS</v>
          </cell>
          <cell r="F220" t="str">
            <v>3 - Administrativo</v>
          </cell>
          <cell r="G220">
            <v>782320</v>
          </cell>
          <cell r="H220">
            <v>45413</v>
          </cell>
          <cell r="J220">
            <v>228.5</v>
          </cell>
          <cell r="L220">
            <v>265.0489</v>
          </cell>
          <cell r="M220">
            <v>7.06</v>
          </cell>
          <cell r="O220">
            <v>1.94</v>
          </cell>
          <cell r="R220">
            <v>128.12559999999999</v>
          </cell>
          <cell r="S220">
            <v>95.72</v>
          </cell>
          <cell r="Y220">
            <v>310.63</v>
          </cell>
          <cell r="AB220" t="str">
            <v>ASSISTENCIA MEDICA E ODONTOLOGICA</v>
          </cell>
        </row>
        <row r="221">
          <cell r="C221" t="str">
            <v>UPA CAXANGÁ - CG Nº 007/2022</v>
          </cell>
          <cell r="E221" t="str">
            <v xml:space="preserve">WILLIAN GABRIEL DA SILVA </v>
          </cell>
          <cell r="F221" t="str">
            <v>3 - Administrativo</v>
          </cell>
          <cell r="G221">
            <v>414105</v>
          </cell>
          <cell r="H221">
            <v>45413</v>
          </cell>
          <cell r="J221">
            <v>139.91999999999999</v>
          </cell>
          <cell r="L221">
            <v>265.0489</v>
          </cell>
          <cell r="M221">
            <v>7.06</v>
          </cell>
          <cell r="O221">
            <v>1.94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9FC3A-64E3-41D0-A1BA-954EBAB10F76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45413</v>
      </c>
      <c r="H3" s="14">
        <f>'[1]TCE - ANEXO III - Preencher'!I12</f>
        <v>0</v>
      </c>
      <c r="I3" s="14">
        <f>'[1]TCE - ANEXO III - Preencher'!J12</f>
        <v>314.33</v>
      </c>
      <c r="J3" s="14">
        <f>'[1]TCE - ANEXO III - Preencher'!K12</f>
        <v>0</v>
      </c>
      <c r="K3" s="15">
        <f>'[1]TCE - ANEXO III - Preencher'!L12</f>
        <v>265.0489</v>
      </c>
      <c r="L3" s="15">
        <f>'[1]TCE - ANEXO III - Preencher'!M12</f>
        <v>7.06</v>
      </c>
      <c r="M3" s="15">
        <f>K3-L3</f>
        <v>257.9889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574.25890000000004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45413</v>
      </c>
      <c r="H4" s="14">
        <f>'[1]TCE - ANEXO III - Preencher'!I13</f>
        <v>0</v>
      </c>
      <c r="I4" s="14">
        <f>'[1]TCE - ANEXO III - Preencher'!J13</f>
        <v>154.21</v>
      </c>
      <c r="J4" s="14">
        <f>'[1]TCE - ANEXO III - Preencher'!K13</f>
        <v>0</v>
      </c>
      <c r="K4" s="15">
        <f>'[1]TCE - ANEXO III - Preencher'!L13</f>
        <v>265.0489</v>
      </c>
      <c r="L4" s="15">
        <f>'[1]TCE - ANEXO III - Preencher'!M13</f>
        <v>7.06</v>
      </c>
      <c r="M4" s="15">
        <f t="shared" ref="M4:M67" si="1">K4-L4</f>
        <v>257.9889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3563.04</v>
      </c>
      <c r="Y4" s="15">
        <f>'[1]TCE - ANEXO III - Preencher'!Z13</f>
        <v>0</v>
      </c>
      <c r="Z4" s="16">
        <f t="shared" ref="Z4:Z67" si="5">X4-Y4</f>
        <v>3563.04</v>
      </c>
      <c r="AA4" s="17" t="str">
        <f>IF('[1]TCE - ANEXO III - Preencher'!AB13="","",'[1]TCE - ANEXO III - Preencher'!AB13)</f>
        <v>ABONO COMPL DE MARÇO E ABRIL DE 2024</v>
      </c>
      <c r="AB4" s="15">
        <f t="shared" si="0"/>
        <v>3977.1788999999999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45413</v>
      </c>
      <c r="H5" s="14">
        <f>'[1]TCE - ANEXO III - Preencher'!I14</f>
        <v>0</v>
      </c>
      <c r="I5" s="14">
        <f>'[1]TCE - ANEXO III - Preencher'!J14</f>
        <v>196.03</v>
      </c>
      <c r="J5" s="14">
        <f>'[1]TCE - ANEXO III - Preencher'!K14</f>
        <v>0</v>
      </c>
      <c r="K5" s="15">
        <f>'[1]TCE - ANEXO III - Preencher'!L14</f>
        <v>265.0489</v>
      </c>
      <c r="L5" s="15">
        <f>'[1]TCE - ANEXO III - Preencher'!M14</f>
        <v>7.06</v>
      </c>
      <c r="M5" s="15">
        <f t="shared" si="1"/>
        <v>257.9889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3416.04</v>
      </c>
      <c r="Y5" s="15">
        <f>'[1]TCE - ANEXO III - Preencher'!Z14</f>
        <v>0</v>
      </c>
      <c r="Z5" s="16">
        <f t="shared" si="5"/>
        <v>3416.04</v>
      </c>
      <c r="AA5" s="17" t="str">
        <f>IF('[1]TCE - ANEXO III - Preencher'!AB14="","",'[1]TCE - ANEXO III - Preencher'!AB14)</f>
        <v>ABONO COMPL DE MARÇO E ABRIL DE 2024</v>
      </c>
      <c r="AB5" s="15">
        <f t="shared" si="0"/>
        <v>3871.9989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45413</v>
      </c>
      <c r="H6" s="14">
        <f>'[1]TCE - ANEXO III - Preencher'!I15</f>
        <v>0</v>
      </c>
      <c r="I6" s="14">
        <f>'[1]TCE - ANEXO III - Preencher'!J15</f>
        <v>148.33000000000001</v>
      </c>
      <c r="J6" s="14">
        <f>'[1]TCE - ANEXO III - Preencher'!K15</f>
        <v>0</v>
      </c>
      <c r="K6" s="15">
        <f>'[1]TCE - ANEXO III - Preencher'!L15</f>
        <v>265.0489</v>
      </c>
      <c r="L6" s="15">
        <f>'[1]TCE - ANEXO III - Preencher'!M15</f>
        <v>7.06</v>
      </c>
      <c r="M6" s="15">
        <f t="shared" si="1"/>
        <v>257.9889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3710.04</v>
      </c>
      <c r="Y6" s="15">
        <f>'[1]TCE - ANEXO III - Preencher'!Z15</f>
        <v>0</v>
      </c>
      <c r="Z6" s="16">
        <f t="shared" si="5"/>
        <v>3710.04</v>
      </c>
      <c r="AA6" s="17" t="str">
        <f>IF('[1]TCE - ANEXO III - Preencher'!AB15="","",'[1]TCE - ANEXO III - Preencher'!AB15)</f>
        <v>ABONO COMPL DE MARÇO E ABRIL DE 2024</v>
      </c>
      <c r="AB6" s="15">
        <f t="shared" si="0"/>
        <v>4118.2988999999998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45413</v>
      </c>
      <c r="H7" s="14">
        <f>'[1]TCE - ANEXO III - Preencher'!I16</f>
        <v>0</v>
      </c>
      <c r="I7" s="14">
        <f>'[1]TCE - ANEXO III - Preencher'!J16</f>
        <v>303.68</v>
      </c>
      <c r="J7" s="14">
        <f>'[1]TCE - ANEXO III - Preencher'!K16</f>
        <v>0</v>
      </c>
      <c r="K7" s="15">
        <f>'[1]TCE - ANEXO III - Preencher'!L16</f>
        <v>265.0489</v>
      </c>
      <c r="L7" s="15">
        <f>'[1]TCE - ANEXO III - Preencher'!M16</f>
        <v>3.59</v>
      </c>
      <c r="M7" s="15">
        <f t="shared" si="1"/>
        <v>261.45890000000003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3584.78</v>
      </c>
      <c r="Y7" s="15">
        <f>'[1]TCE - ANEXO III - Preencher'!Z16</f>
        <v>0</v>
      </c>
      <c r="Z7" s="16">
        <f t="shared" si="5"/>
        <v>3584.78</v>
      </c>
      <c r="AA7" s="17" t="str">
        <f>IF('[1]TCE - ANEXO III - Preencher'!AB16="","",'[1]TCE - ANEXO III - Preencher'!AB16)</f>
        <v>ABONO COMPL DE MARÇO E ABRIL DE 2024</v>
      </c>
      <c r="AB7" s="15">
        <f t="shared" si="0"/>
        <v>4153.2389000000003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45413</v>
      </c>
      <c r="H8" s="14">
        <f>'[1]TCE - ANEXO III - Preencher'!I17</f>
        <v>0</v>
      </c>
      <c r="I8" s="14">
        <f>'[1]TCE - ANEXO III - Preencher'!J17</f>
        <v>189.34</v>
      </c>
      <c r="J8" s="14">
        <f>'[1]TCE - ANEXO III - Preencher'!K17</f>
        <v>0</v>
      </c>
      <c r="K8" s="15">
        <f>'[1]TCE - ANEXO III - Preencher'!L17</f>
        <v>265.0489</v>
      </c>
      <c r="L8" s="15">
        <f>'[1]TCE - ANEXO III - Preencher'!M17</f>
        <v>7.06</v>
      </c>
      <c r="M8" s="15">
        <f t="shared" si="1"/>
        <v>257.9889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267.5256</v>
      </c>
      <c r="R8" s="15">
        <f>'[1]TCE - ANEXO III - Preencher'!S17</f>
        <v>84.72</v>
      </c>
      <c r="S8" s="16">
        <f t="shared" si="3"/>
        <v>182.8056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632.07449999999994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45413</v>
      </c>
      <c r="H9" s="14">
        <f>'[1]TCE - ANEXO III - Preencher'!I18</f>
        <v>0</v>
      </c>
      <c r="I9" s="14">
        <f>'[1]TCE - ANEXO III - Preencher'!J18</f>
        <v>154.21</v>
      </c>
      <c r="J9" s="14">
        <f>'[1]TCE - ANEXO III - Preencher'!K18</f>
        <v>0</v>
      </c>
      <c r="K9" s="15">
        <f>'[1]TCE - ANEXO III - Preencher'!L18</f>
        <v>265.0489</v>
      </c>
      <c r="L9" s="15">
        <f>'[1]TCE - ANEXO III - Preencher'!M18</f>
        <v>7.06</v>
      </c>
      <c r="M9" s="15">
        <f t="shared" si="1"/>
        <v>257.9889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136.32559999999998</v>
      </c>
      <c r="R9" s="15">
        <f>'[1]TCE - ANEXO III - Preencher'!S18</f>
        <v>88.2</v>
      </c>
      <c r="S9" s="16">
        <f t="shared" si="3"/>
        <v>48.125599999999977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3563.04</v>
      </c>
      <c r="Y9" s="15">
        <f>'[1]TCE - ANEXO III - Preencher'!Z18</f>
        <v>0</v>
      </c>
      <c r="Z9" s="16">
        <f t="shared" si="5"/>
        <v>3563.04</v>
      </c>
      <c r="AA9" s="17" t="str">
        <f>IF('[1]TCE - ANEXO III - Preencher'!AB18="","",'[1]TCE - ANEXO III - Preencher'!AB18)</f>
        <v>ABONO COMPL DE MARÇO E ABRIL DE 2024</v>
      </c>
      <c r="AB9" s="15">
        <f t="shared" si="0"/>
        <v>4025.3044999999997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45413</v>
      </c>
      <c r="H10" s="14">
        <f>'[1]TCE - ANEXO III - Preencher'!I19</f>
        <v>0</v>
      </c>
      <c r="I10" s="14">
        <f>'[1]TCE - ANEXO III - Preencher'!J19</f>
        <v>355.28</v>
      </c>
      <c r="J10" s="14">
        <f>'[1]TCE - ANEXO III - Preencher'!K19</f>
        <v>0</v>
      </c>
      <c r="K10" s="15">
        <f>'[1]TCE - ANEXO III - Preencher'!L19</f>
        <v>265.0489</v>
      </c>
      <c r="L10" s="15">
        <f>'[1]TCE - ANEXO III - Preencher'!M19</f>
        <v>7.06</v>
      </c>
      <c r="M10" s="15">
        <f t="shared" si="1"/>
        <v>257.9889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 xml:space="preserve"> </v>
      </c>
      <c r="AB10" s="15">
        <f t="shared" si="0"/>
        <v>615.20890000000009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45413</v>
      </c>
      <c r="H11" s="14">
        <f>'[1]TCE - ANEXO III - Preencher'!I20</f>
        <v>0</v>
      </c>
      <c r="I11" s="14">
        <f>'[1]TCE - ANEXO III - Preencher'!J20</f>
        <v>172.18</v>
      </c>
      <c r="J11" s="14">
        <f>'[1]TCE - ANEXO III - Preencher'!K20</f>
        <v>0</v>
      </c>
      <c r="K11" s="15">
        <f>'[1]TCE - ANEXO III - Preencher'!L20</f>
        <v>265.0489</v>
      </c>
      <c r="L11" s="15">
        <f>'[1]TCE - ANEXO III - Preencher'!M20</f>
        <v>7.06</v>
      </c>
      <c r="M11" s="15">
        <f t="shared" si="1"/>
        <v>257.9889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251.12559999999999</v>
      </c>
      <c r="R11" s="15">
        <f>'[1]TCE - ANEXO III - Preencher'!S20</f>
        <v>93.61</v>
      </c>
      <c r="S11" s="16">
        <f t="shared" si="3"/>
        <v>157.51560000000001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 xml:space="preserve"> </v>
      </c>
      <c r="AB11" s="15">
        <f t="shared" si="0"/>
        <v>589.62450000000001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45413</v>
      </c>
      <c r="H12" s="14">
        <f>'[1]TCE - ANEXO III - Preencher'!I21</f>
        <v>0</v>
      </c>
      <c r="I12" s="14">
        <f>'[1]TCE - ANEXO III - Preencher'!J21</f>
        <v>188.97</v>
      </c>
      <c r="J12" s="14">
        <f>'[1]TCE - ANEXO III - Preencher'!K21</f>
        <v>0</v>
      </c>
      <c r="K12" s="15">
        <f>'[1]TCE - ANEXO III - Preencher'!L21</f>
        <v>265.0489</v>
      </c>
      <c r="L12" s="15">
        <f>'[1]TCE - ANEXO III - Preencher'!M21</f>
        <v>7.06</v>
      </c>
      <c r="M12" s="15">
        <f t="shared" si="1"/>
        <v>257.9889</v>
      </c>
      <c r="N12" s="15">
        <f>'[1]TCE - ANEXO III - Preencher'!O21</f>
        <v>1.94</v>
      </c>
      <c r="O12" s="15">
        <f>'[1]TCE - ANEXO III - Preencher'!P21</f>
        <v>0</v>
      </c>
      <c r="P12" s="16">
        <f t="shared" si="2"/>
        <v>1.94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3563.04</v>
      </c>
      <c r="Y12" s="15">
        <f>'[1]TCE - ANEXO III - Preencher'!Z21</f>
        <v>0</v>
      </c>
      <c r="Z12" s="16">
        <f t="shared" si="5"/>
        <v>3563.04</v>
      </c>
      <c r="AA12" s="17" t="str">
        <f>IF('[1]TCE - ANEXO III - Preencher'!AB21="","",'[1]TCE - ANEXO III - Preencher'!AB21)</f>
        <v>ABONO COMPL DE MARÇO E ABRIL DE 2024</v>
      </c>
      <c r="AB12" s="15">
        <f t="shared" si="0"/>
        <v>4011.9389000000001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ALESSANDRO AGOSTINHO PEREIRA DE LUCENA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45413</v>
      </c>
      <c r="H13" s="14">
        <f>'[1]TCE - ANEXO III - Preencher'!I22</f>
        <v>0</v>
      </c>
      <c r="I13" s="14">
        <f>'[1]TCE - ANEXO III - Preencher'!J22</f>
        <v>329.92</v>
      </c>
      <c r="J13" s="14">
        <f>'[1]TCE - ANEXO III - Preencher'!K22</f>
        <v>0</v>
      </c>
      <c r="K13" s="15">
        <f>'[1]TCE - ANEXO III - Preencher'!L22</f>
        <v>265.0489</v>
      </c>
      <c r="L13" s="15">
        <f>'[1]TCE - ANEXO III - Preencher'!M22</f>
        <v>4.3600000000000003</v>
      </c>
      <c r="M13" s="15">
        <f t="shared" si="1"/>
        <v>260.68889999999999</v>
      </c>
      <c r="N13" s="15">
        <f>'[1]TCE - ANEXO III - Preencher'!O22</f>
        <v>3.32</v>
      </c>
      <c r="O13" s="15">
        <f>'[1]TCE - ANEXO III - Preencher'!P22</f>
        <v>0</v>
      </c>
      <c r="P13" s="16">
        <f t="shared" si="2"/>
        <v>3.32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1973</v>
      </c>
      <c r="Y13" s="15">
        <f>'[1]TCE - ANEXO III - Preencher'!Z22</f>
        <v>0</v>
      </c>
      <c r="Z13" s="16">
        <f t="shared" si="5"/>
        <v>1973</v>
      </c>
      <c r="AA13" s="17" t="str">
        <f>IF('[1]TCE - ANEXO III - Preencher'!AB22="","",'[1]TCE - ANEXO III - Preencher'!AB22)</f>
        <v>ABONO COMPL DE MARÇO E ABRIL DE 2024</v>
      </c>
      <c r="AB13" s="15">
        <f t="shared" si="0"/>
        <v>2566.9288999999999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ALEX MIQUÉIAS BARBOSA DE SOUZA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313220</v>
      </c>
      <c r="G14" s="13">
        <f>IF('[1]TCE - ANEXO III - Preencher'!H23="","",'[1]TCE - ANEXO III - Preencher'!H23)</f>
        <v>45413</v>
      </c>
      <c r="H14" s="14">
        <f>'[1]TCE - ANEXO III - Preencher'!I23</f>
        <v>0</v>
      </c>
      <c r="I14" s="14">
        <f>'[1]TCE - ANEXO III - Preencher'!J23</f>
        <v>212.68</v>
      </c>
      <c r="J14" s="14">
        <f>'[1]TCE - ANEXO III - Preencher'!K23</f>
        <v>0</v>
      </c>
      <c r="K14" s="15">
        <f>'[1]TCE - ANEXO III - Preencher'!L23</f>
        <v>265.0489</v>
      </c>
      <c r="L14" s="15">
        <f>'[1]TCE - ANEXO III - Preencher'!M23</f>
        <v>7.06</v>
      </c>
      <c r="M14" s="15">
        <f t="shared" si="1"/>
        <v>257.9889</v>
      </c>
      <c r="N14" s="15">
        <f>'[1]TCE - ANEXO III - Preencher'!O23</f>
        <v>1.94</v>
      </c>
      <c r="O14" s="15">
        <f>'[1]TCE - ANEXO III - Preencher'!P23</f>
        <v>0</v>
      </c>
      <c r="P14" s="16">
        <f t="shared" si="2"/>
        <v>1.94</v>
      </c>
      <c r="Q14" s="15">
        <f>'[1]TCE - ANEXO III - Preencher'!R23</f>
        <v>128.12559999999999</v>
      </c>
      <c r="R14" s="15">
        <f>'[1]TCE - ANEXO III - Preencher'!S23</f>
        <v>123</v>
      </c>
      <c r="S14" s="16">
        <f t="shared" si="3"/>
        <v>5.1255999999999915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477.73450000000003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ALYSSON CARLOS FEITOSA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410105</v>
      </c>
      <c r="G15" s="13">
        <f>IF('[1]TCE - ANEXO III - Preencher'!H24="","",'[1]TCE - ANEXO III - Preencher'!H24)</f>
        <v>45413</v>
      </c>
      <c r="H15" s="14">
        <f>'[1]TCE - ANEXO III - Preencher'!I24</f>
        <v>0</v>
      </c>
      <c r="I15" s="14">
        <f>'[1]TCE - ANEXO III - Preencher'!J24</f>
        <v>354.97</v>
      </c>
      <c r="J15" s="14">
        <f>'[1]TCE - ANEXO III - Preencher'!K24</f>
        <v>0</v>
      </c>
      <c r="K15" s="15">
        <f>'[1]TCE - ANEXO III - Preencher'!L24</f>
        <v>265.0489</v>
      </c>
      <c r="L15" s="15">
        <f>'[1]TCE - ANEXO III - Preencher'!M24</f>
        <v>7.06</v>
      </c>
      <c r="M15" s="15">
        <f t="shared" si="1"/>
        <v>257.9889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614.89890000000014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45413</v>
      </c>
      <c r="H16" s="14">
        <f>'[1]TCE - ANEXO III - Preencher'!I25</f>
        <v>0</v>
      </c>
      <c r="I16" s="14">
        <f>'[1]TCE - ANEXO III - Preencher'!J25</f>
        <v>684.41</v>
      </c>
      <c r="J16" s="14">
        <f>'[1]TCE - ANEXO III - Preencher'!K25</f>
        <v>0</v>
      </c>
      <c r="K16" s="15">
        <f>'[1]TCE - ANEXO III - Preencher'!L25</f>
        <v>265.0489</v>
      </c>
      <c r="L16" s="15">
        <f>'[1]TCE - ANEXO III - Preencher'!M25</f>
        <v>7.06</v>
      </c>
      <c r="M16" s="15">
        <f t="shared" si="1"/>
        <v>257.9889</v>
      </c>
      <c r="N16" s="15">
        <f>'[1]TCE - ANEXO III - Preencher'!O25</f>
        <v>11.53</v>
      </c>
      <c r="O16" s="15">
        <f>'[1]TCE - ANEXO III - Preencher'!P25</f>
        <v>0</v>
      </c>
      <c r="P16" s="16">
        <f t="shared" si="2"/>
        <v>11.53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953.92889999999989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45413</v>
      </c>
      <c r="H17" s="14">
        <f>'[1]TCE - ANEXO III - Preencher'!I26</f>
        <v>0</v>
      </c>
      <c r="I17" s="14">
        <f>'[1]TCE - ANEXO III - Preencher'!J26</f>
        <v>139.91999999999999</v>
      </c>
      <c r="J17" s="14">
        <f>'[1]TCE - ANEXO III - Preencher'!K26</f>
        <v>0</v>
      </c>
      <c r="K17" s="15">
        <f>'[1]TCE - ANEXO III - Preencher'!L26</f>
        <v>265.0489</v>
      </c>
      <c r="L17" s="15">
        <f>'[1]TCE - ANEXO III - Preencher'!M26</f>
        <v>7.06</v>
      </c>
      <c r="M17" s="15">
        <f t="shared" si="1"/>
        <v>257.9889</v>
      </c>
      <c r="N17" s="15">
        <f>'[1]TCE - ANEXO III - Preencher'!O26</f>
        <v>1.94</v>
      </c>
      <c r="O17" s="15">
        <f>'[1]TCE - ANEXO III - Preencher'!P26</f>
        <v>0</v>
      </c>
      <c r="P17" s="16">
        <f t="shared" si="2"/>
        <v>1.94</v>
      </c>
      <c r="Q17" s="15">
        <f>'[1]TCE - ANEXO III - Preencher'!R26</f>
        <v>349.5256</v>
      </c>
      <c r="R17" s="15">
        <f>'[1]TCE - ANEXO III - Preencher'!S26</f>
        <v>104.94</v>
      </c>
      <c r="S17" s="16">
        <f t="shared" si="3"/>
        <v>244.5856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644.43450000000007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 xml:space="preserve">AMANDA RAYANE DA SILVA GOMES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223405</v>
      </c>
      <c r="G18" s="13">
        <f>IF('[1]TCE - ANEXO III - Preencher'!H27="","",'[1]TCE - ANEXO III - Preencher'!H27)</f>
        <v>45413</v>
      </c>
      <c r="H18" s="14">
        <f>'[1]TCE - ANEXO III - Preencher'!I27</f>
        <v>0</v>
      </c>
      <c r="I18" s="14">
        <f>'[1]TCE - ANEXO III - Preencher'!J27</f>
        <v>310.86</v>
      </c>
      <c r="J18" s="14">
        <f>'[1]TCE - ANEXO III - Preencher'!K27</f>
        <v>0</v>
      </c>
      <c r="K18" s="15">
        <f>'[1]TCE - ANEXO III - Preencher'!L27</f>
        <v>265.0489</v>
      </c>
      <c r="L18" s="15">
        <f>'[1]TCE - ANEXO III - Preencher'!M27</f>
        <v>7.06</v>
      </c>
      <c r="M18" s="15">
        <f t="shared" si="1"/>
        <v>257.9889</v>
      </c>
      <c r="N18" s="15">
        <f>'[1]TCE - ANEXO III - Preencher'!O27</f>
        <v>1.94</v>
      </c>
      <c r="O18" s="15">
        <f>'[1]TCE - ANEXO III - Preencher'!P27</f>
        <v>0</v>
      </c>
      <c r="P18" s="16">
        <f t="shared" si="2"/>
        <v>1.94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570.78890000000001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AMANDHA ARAUJO CRUZ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45413</v>
      </c>
      <c r="H19" s="14">
        <f>'[1]TCE - ANEXO III - Preencher'!I28</f>
        <v>0</v>
      </c>
      <c r="I19" s="14">
        <f>'[1]TCE - ANEXO III - Preencher'!J28</f>
        <v>947.21</v>
      </c>
      <c r="J19" s="14">
        <f>'[1]TCE - ANEXO III - Preencher'!K28</f>
        <v>0</v>
      </c>
      <c r="K19" s="15">
        <f>'[1]TCE - ANEXO III - Preencher'!L28</f>
        <v>265.0489</v>
      </c>
      <c r="L19" s="15">
        <f>'[1]TCE - ANEXO III - Preencher'!M28</f>
        <v>7.06</v>
      </c>
      <c r="M19" s="15">
        <f t="shared" si="1"/>
        <v>257.9889</v>
      </c>
      <c r="N19" s="15">
        <f>'[1]TCE - ANEXO III - Preencher'!O28</f>
        <v>14.28</v>
      </c>
      <c r="O19" s="15">
        <f>'[1]TCE - ANEXO III - Preencher'!P28</f>
        <v>0</v>
      </c>
      <c r="P19" s="16">
        <f t="shared" si="2"/>
        <v>14.28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80.95</v>
      </c>
      <c r="U19" s="15">
        <f>'[1]TCE - ANEXO III - Preencher'!V28</f>
        <v>0</v>
      </c>
      <c r="V19" s="16">
        <f t="shared" si="4"/>
        <v>80.95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1300.4289000000001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ANA CAROLINA AMORIM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223505</v>
      </c>
      <c r="G20" s="13">
        <f>IF('[1]TCE - ANEXO III - Preencher'!H29="","",'[1]TCE - ANEXO III - Preencher'!H29)</f>
        <v>45413</v>
      </c>
      <c r="H20" s="14">
        <f>'[1]TCE - ANEXO III - Preencher'!I29</f>
        <v>0</v>
      </c>
      <c r="I20" s="14">
        <f>'[1]TCE - ANEXO III - Preencher'!J29</f>
        <v>296.49</v>
      </c>
      <c r="J20" s="14">
        <f>'[1]TCE - ANEXO III - Preencher'!K29</f>
        <v>0</v>
      </c>
      <c r="K20" s="15">
        <f>'[1]TCE - ANEXO III - Preencher'!L29</f>
        <v>265.0489</v>
      </c>
      <c r="L20" s="15">
        <f>'[1]TCE - ANEXO III - Preencher'!M29</f>
        <v>3.59</v>
      </c>
      <c r="M20" s="15">
        <f t="shared" si="1"/>
        <v>261.45890000000003</v>
      </c>
      <c r="N20" s="15">
        <f>'[1]TCE - ANEXO III - Preencher'!O29</f>
        <v>3.32</v>
      </c>
      <c r="O20" s="15">
        <f>'[1]TCE - ANEXO III - Preencher'!P29</f>
        <v>0</v>
      </c>
      <c r="P20" s="16">
        <f t="shared" si="2"/>
        <v>3.32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3345.36</v>
      </c>
      <c r="Y20" s="15">
        <f>'[1]TCE - ANEXO III - Preencher'!Z29</f>
        <v>0</v>
      </c>
      <c r="Z20" s="16">
        <f t="shared" si="5"/>
        <v>3345.36</v>
      </c>
      <c r="AA20" s="17" t="str">
        <f>IF('[1]TCE - ANEXO III - Preencher'!AB29="","",'[1]TCE - ANEXO III - Preencher'!AB29)</f>
        <v>ABONO COMPL DE MARÇO E ABRIL DE 2024</v>
      </c>
      <c r="AB20" s="15">
        <f t="shared" si="0"/>
        <v>3906.6289000000002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CLAUDIA DOS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45413</v>
      </c>
      <c r="H21" s="14">
        <f>'[1]TCE - ANEXO III - Preencher'!I30</f>
        <v>0</v>
      </c>
      <c r="I21" s="14">
        <f>'[1]TCE - ANEXO III - Preencher'!J30</f>
        <v>196.03</v>
      </c>
      <c r="J21" s="14">
        <f>'[1]TCE - ANEXO III - Preencher'!K30</f>
        <v>0</v>
      </c>
      <c r="K21" s="15">
        <f>'[1]TCE - ANEXO III - Preencher'!L30</f>
        <v>265.0489</v>
      </c>
      <c r="L21" s="15">
        <f>'[1]TCE - ANEXO III - Preencher'!M30</f>
        <v>7.06</v>
      </c>
      <c r="M21" s="15">
        <f t="shared" si="1"/>
        <v>257.9889</v>
      </c>
      <c r="N21" s="15">
        <f>'[1]TCE - ANEXO III - Preencher'!O30</f>
        <v>1.94</v>
      </c>
      <c r="O21" s="15">
        <f>'[1]TCE - ANEXO III - Preencher'!P30</f>
        <v>0</v>
      </c>
      <c r="P21" s="16">
        <f t="shared" si="2"/>
        <v>1.94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3416.04</v>
      </c>
      <c r="Y21" s="15">
        <f>'[1]TCE - ANEXO III - Preencher'!Z30</f>
        <v>0</v>
      </c>
      <c r="Z21" s="16">
        <f t="shared" si="5"/>
        <v>3416.04</v>
      </c>
      <c r="AA21" s="17" t="str">
        <f>IF('[1]TCE - ANEXO III - Preencher'!AB30="","",'[1]TCE - ANEXO III - Preencher'!AB30)</f>
        <v>ABONO COMPL DE MARÇO E ABRIL DE 2024</v>
      </c>
      <c r="AB21" s="15">
        <f t="shared" si="0"/>
        <v>3871.9989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FLAVIA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45413</v>
      </c>
      <c r="H22" s="14">
        <f>'[1]TCE - ANEXO III - Preencher'!I31</f>
        <v>0</v>
      </c>
      <c r="I22" s="14">
        <f>'[1]TCE - ANEXO III - Preencher'!J31</f>
        <v>160.09</v>
      </c>
      <c r="J22" s="14">
        <f>'[1]TCE - ANEXO III - Preencher'!K31</f>
        <v>0</v>
      </c>
      <c r="K22" s="15">
        <f>'[1]TCE - ANEXO III - Preencher'!L31</f>
        <v>265.0489</v>
      </c>
      <c r="L22" s="15">
        <f>'[1]TCE - ANEXO III - Preencher'!M31</f>
        <v>7.06</v>
      </c>
      <c r="M22" s="15">
        <f t="shared" si="1"/>
        <v>257.9889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128.12559999999999</v>
      </c>
      <c r="R22" s="15">
        <f>'[1]TCE - ANEXO III - Preencher'!S31</f>
        <v>88.2</v>
      </c>
      <c r="S22" s="16">
        <f t="shared" si="3"/>
        <v>39.925599999999989</v>
      </c>
      <c r="T22" s="15">
        <f>'[1]TCE - ANEXO III - Preencher'!U31</f>
        <v>77.55</v>
      </c>
      <c r="U22" s="15">
        <f>'[1]TCE - ANEXO III - Preencher'!V31</f>
        <v>0</v>
      </c>
      <c r="V22" s="16">
        <f t="shared" si="4"/>
        <v>77.55</v>
      </c>
      <c r="W22" s="17" t="str">
        <f>IF('[1]TCE - ANEXO III - Preencher'!X31="","",'[1]TCE - ANEXO III - Preencher'!X31)</f>
        <v>AUXILIO CRECHE</v>
      </c>
      <c r="X22" s="15">
        <f>'[1]TCE - ANEXO III - Preencher'!Y31</f>
        <v>3416.04</v>
      </c>
      <c r="Y22" s="15">
        <f>'[1]TCE - ANEXO III - Preencher'!Z31</f>
        <v>0</v>
      </c>
      <c r="Z22" s="16">
        <f t="shared" si="5"/>
        <v>3416.04</v>
      </c>
      <c r="AA22" s="17" t="str">
        <f>IF('[1]TCE - ANEXO III - Preencher'!AB31="","",'[1]TCE - ANEXO III - Preencher'!AB31)</f>
        <v>ABONO COMPL DE MARÇO E ABRIL DE 2024</v>
      </c>
      <c r="AB22" s="15">
        <f t="shared" si="0"/>
        <v>3953.5344999999998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KEILA SANTANA FERNANDES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45413</v>
      </c>
      <c r="H23" s="14">
        <f>'[1]TCE - ANEXO III - Preencher'!I32</f>
        <v>0</v>
      </c>
      <c r="I23" s="14">
        <f>'[1]TCE - ANEXO III - Preencher'!J32</f>
        <v>269.88</v>
      </c>
      <c r="J23" s="14">
        <f>'[1]TCE - ANEXO III - Preencher'!K32</f>
        <v>0</v>
      </c>
      <c r="K23" s="15">
        <f>'[1]TCE - ANEXO III - Preencher'!L32</f>
        <v>265.0489</v>
      </c>
      <c r="L23" s="15">
        <f>'[1]TCE - ANEXO III - Preencher'!M32</f>
        <v>3.35</v>
      </c>
      <c r="M23" s="15">
        <f t="shared" si="1"/>
        <v>261.69889999999998</v>
      </c>
      <c r="N23" s="15">
        <f>'[1]TCE - ANEXO III - Preencher'!O32</f>
        <v>3.32</v>
      </c>
      <c r="O23" s="15">
        <f>'[1]TCE - ANEXO III - Preencher'!P32</f>
        <v>0</v>
      </c>
      <c r="P23" s="16">
        <f t="shared" si="2"/>
        <v>3.32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3465.07</v>
      </c>
      <c r="Y23" s="15">
        <f>'[1]TCE - ANEXO III - Preencher'!Z32</f>
        <v>0</v>
      </c>
      <c r="Z23" s="16">
        <f t="shared" si="5"/>
        <v>3465.07</v>
      </c>
      <c r="AA23" s="17" t="str">
        <f>IF('[1]TCE - ANEXO III - Preencher'!AB32="","",'[1]TCE - ANEXO III - Preencher'!AB32)</f>
        <v>ABONO COMPL DE MARÇO E ABRIL DE 2024</v>
      </c>
      <c r="AB23" s="15">
        <f t="shared" si="0"/>
        <v>3999.9689000000003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PAULA JOSE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45413</v>
      </c>
      <c r="H24" s="14">
        <f>'[1]TCE - ANEXO III - Preencher'!I33</f>
        <v>0</v>
      </c>
      <c r="I24" s="14">
        <f>'[1]TCE - ANEXO III - Preencher'!J33</f>
        <v>339.79</v>
      </c>
      <c r="J24" s="14">
        <f>'[1]TCE - ANEXO III - Preencher'!K33</f>
        <v>0</v>
      </c>
      <c r="K24" s="15">
        <f>'[1]TCE - ANEXO III - Preencher'!L33</f>
        <v>265.0489</v>
      </c>
      <c r="L24" s="15">
        <f>'[1]TCE - ANEXO III - Preencher'!M33</f>
        <v>3.59</v>
      </c>
      <c r="M24" s="15">
        <f t="shared" si="1"/>
        <v>261.45890000000003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120.26</v>
      </c>
      <c r="U24" s="15">
        <f>'[1]TCE - ANEXO III - Preencher'!V33</f>
        <v>0</v>
      </c>
      <c r="V24" s="16">
        <f t="shared" si="4"/>
        <v>120.26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724.82890000000009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ANDERSON DE OLIVEIRA BARBOSA ROCHA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521130</v>
      </c>
      <c r="G25" s="13">
        <f>IF('[1]TCE - ANEXO III - Preencher'!H34="","",'[1]TCE - ANEXO III - Preencher'!H34)</f>
        <v>45413</v>
      </c>
      <c r="H25" s="14">
        <f>'[1]TCE - ANEXO III - Preencher'!I34</f>
        <v>0</v>
      </c>
      <c r="I25" s="14">
        <f>'[1]TCE - ANEXO III - Preencher'!J34</f>
        <v>156.38</v>
      </c>
      <c r="J25" s="14">
        <f>'[1]TCE - ANEXO III - Preencher'!K34</f>
        <v>0</v>
      </c>
      <c r="K25" s="15">
        <f>'[1]TCE - ANEXO III - Preencher'!L34</f>
        <v>265.0489</v>
      </c>
      <c r="L25" s="15">
        <f>'[1]TCE - ANEXO III - Preencher'!M34</f>
        <v>7.06</v>
      </c>
      <c r="M25" s="15">
        <f t="shared" si="1"/>
        <v>257.9889</v>
      </c>
      <c r="N25" s="15">
        <f>'[1]TCE - ANEXO III - Preencher'!O34</f>
        <v>1.94</v>
      </c>
      <c r="O25" s="15">
        <f>'[1]TCE - ANEXO III - Preencher'!P34</f>
        <v>0</v>
      </c>
      <c r="P25" s="16">
        <f t="shared" si="2"/>
        <v>1.94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416.30889999999999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 xml:space="preserve">ANDRE EVANDRO BATISTA DA SILVA 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514310</v>
      </c>
      <c r="G26" s="13">
        <f>IF('[1]TCE - ANEXO III - Preencher'!H35="","",'[1]TCE - ANEXO III - Preencher'!H35)</f>
        <v>45413</v>
      </c>
      <c r="H26" s="14">
        <f>'[1]TCE - ANEXO III - Preencher'!I35</f>
        <v>0</v>
      </c>
      <c r="I26" s="14">
        <f>'[1]TCE - ANEXO III - Preencher'!J35</f>
        <v>195.81</v>
      </c>
      <c r="J26" s="14">
        <f>'[1]TCE - ANEXO III - Preencher'!K35</f>
        <v>0</v>
      </c>
      <c r="K26" s="15">
        <f>'[1]TCE - ANEXO III - Preencher'!L35</f>
        <v>265.0489</v>
      </c>
      <c r="L26" s="15">
        <f>'[1]TCE - ANEXO III - Preencher'!M35</f>
        <v>7.06</v>
      </c>
      <c r="M26" s="15">
        <f t="shared" si="1"/>
        <v>257.9889</v>
      </c>
      <c r="N26" s="15">
        <f>'[1]TCE - ANEXO III - Preencher'!O35</f>
        <v>1.94</v>
      </c>
      <c r="O26" s="15">
        <f>'[1]TCE - ANEXO III - Preencher'!P35</f>
        <v>0</v>
      </c>
      <c r="P26" s="16">
        <f t="shared" si="2"/>
        <v>1.94</v>
      </c>
      <c r="Q26" s="15">
        <f>'[1]TCE - ANEXO III - Preencher'!R35</f>
        <v>267.5256</v>
      </c>
      <c r="R26" s="15">
        <f>'[1]TCE - ANEXO III - Preencher'!S35</f>
        <v>80.16</v>
      </c>
      <c r="S26" s="16">
        <f t="shared" si="3"/>
        <v>187.3656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643.10450000000003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>ANDRE LUIS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45413</v>
      </c>
      <c r="H27" s="14">
        <f>'[1]TCE - ANEXO III - Preencher'!I36</f>
        <v>0</v>
      </c>
      <c r="I27" s="14">
        <f>'[1]TCE - ANEXO III - Preencher'!J36</f>
        <v>20.260000000000002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1.94</v>
      </c>
      <c r="O27" s="15">
        <f>'[1]TCE - ANEXO III - Preencher'!P36</f>
        <v>0</v>
      </c>
      <c r="P27" s="16">
        <f t="shared" si="2"/>
        <v>1.94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22.200000000000003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 LUIS RODRIGUES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45413</v>
      </c>
      <c r="H28" s="14">
        <f>'[1]TCE - ANEXO III - Preencher'!I37</f>
        <v>0</v>
      </c>
      <c r="I28" s="14">
        <f>'[1]TCE - ANEXO III - Preencher'!J37</f>
        <v>191.32</v>
      </c>
      <c r="J28" s="14">
        <f>'[1]TCE - ANEXO III - Preencher'!K37</f>
        <v>0</v>
      </c>
      <c r="K28" s="15">
        <f>'[1]TCE - ANEXO III - Preencher'!L37</f>
        <v>265.0489</v>
      </c>
      <c r="L28" s="15">
        <f>'[1]TCE - ANEXO III - Preencher'!M37</f>
        <v>7.06</v>
      </c>
      <c r="M28" s="15">
        <f t="shared" si="1"/>
        <v>257.9889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251.12559999999999</v>
      </c>
      <c r="R28" s="15">
        <f>'[1]TCE - ANEXO III - Preencher'!S37</f>
        <v>85.26</v>
      </c>
      <c r="S28" s="16">
        <f t="shared" si="3"/>
        <v>165.86559999999997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3416.04</v>
      </c>
      <c r="Y28" s="15">
        <f>'[1]TCE - ANEXO III - Preencher'!Z37</f>
        <v>0</v>
      </c>
      <c r="Z28" s="16">
        <f t="shared" si="5"/>
        <v>3416.04</v>
      </c>
      <c r="AA28" s="17" t="str">
        <f>IF('[1]TCE - ANEXO III - Preencher'!AB37="","",'[1]TCE - ANEXO III - Preencher'!AB37)</f>
        <v>ABONO COMPL DE MARÇO E ABRIL DE 2024</v>
      </c>
      <c r="AB28" s="15">
        <f t="shared" si="0"/>
        <v>4033.1544999999996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ANDREA PEREIRA PAZ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45413</v>
      </c>
      <c r="H29" s="14">
        <f>'[1]TCE - ANEXO III - Preencher'!I38</f>
        <v>0</v>
      </c>
      <c r="I29" s="14">
        <f>'[1]TCE - ANEXO III - Preencher'!J38</f>
        <v>203.08</v>
      </c>
      <c r="J29" s="14">
        <f>'[1]TCE - ANEXO III - Preencher'!K38</f>
        <v>0</v>
      </c>
      <c r="K29" s="15">
        <f>'[1]TCE - ANEXO III - Preencher'!L38</f>
        <v>265.0489</v>
      </c>
      <c r="L29" s="15">
        <f>'[1]TCE - ANEXO III - Preencher'!M38</f>
        <v>7.06</v>
      </c>
      <c r="M29" s="15">
        <f t="shared" si="1"/>
        <v>257.9889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3269.04</v>
      </c>
      <c r="Y29" s="15">
        <f>'[1]TCE - ANEXO III - Preencher'!Z38</f>
        <v>0</v>
      </c>
      <c r="Z29" s="16">
        <f t="shared" si="5"/>
        <v>3269.04</v>
      </c>
      <c r="AA29" s="17" t="str">
        <f>IF('[1]TCE - ANEXO III - Preencher'!AB38="","",'[1]TCE - ANEXO III - Preencher'!AB38)</f>
        <v>ABONO COMPL DE MARÇO E ABRIL DE 2024</v>
      </c>
      <c r="AB29" s="15">
        <f t="shared" si="0"/>
        <v>3732.0488999999998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ANDREIA CRISTINA SOUZA MOURA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410105</v>
      </c>
      <c r="G30" s="13">
        <f>IF('[1]TCE - ANEXO III - Preencher'!H39="","",'[1]TCE - ANEXO III - Preencher'!H39)</f>
        <v>45413</v>
      </c>
      <c r="H30" s="14">
        <f>'[1]TCE - ANEXO III - Preencher'!I39</f>
        <v>0</v>
      </c>
      <c r="I30" s="14">
        <f>'[1]TCE - ANEXO III - Preencher'!J39</f>
        <v>1039.23</v>
      </c>
      <c r="J30" s="14">
        <f>'[1]TCE - ANEXO III - Preencher'!K39</f>
        <v>0</v>
      </c>
      <c r="K30" s="15">
        <f>'[1]TCE - ANEXO III - Preencher'!L39</f>
        <v>265.0489</v>
      </c>
      <c r="L30" s="15">
        <f>'[1]TCE - ANEXO III - Preencher'!M39</f>
        <v>7.06</v>
      </c>
      <c r="M30" s="15">
        <f t="shared" si="1"/>
        <v>257.9889</v>
      </c>
      <c r="N30" s="15">
        <f>'[1]TCE - ANEXO III - Preencher'!O39</f>
        <v>14.28</v>
      </c>
      <c r="O30" s="15">
        <f>'[1]TCE - ANEXO III - Preencher'!P39</f>
        <v>0</v>
      </c>
      <c r="P30" s="16">
        <f t="shared" si="2"/>
        <v>14.28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1311.4989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AURIVAN BARROS DE MELO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225270</v>
      </c>
      <c r="G31" s="13">
        <f>IF('[1]TCE - ANEXO III - Preencher'!H40="","",'[1]TCE - ANEXO III - Preencher'!H40)</f>
        <v>45413</v>
      </c>
      <c r="H31" s="14">
        <f>'[1]TCE - ANEXO III - Preencher'!I40</f>
        <v>0</v>
      </c>
      <c r="I31" s="14">
        <f>'[1]TCE - ANEXO III - Preencher'!J40</f>
        <v>853.07</v>
      </c>
      <c r="J31" s="14">
        <f>'[1]TCE - ANEXO III - Preencher'!K40</f>
        <v>0</v>
      </c>
      <c r="K31" s="15">
        <f>'[1]TCE - ANEXO III - Preencher'!L40</f>
        <v>265.0489</v>
      </c>
      <c r="L31" s="15">
        <f>'[1]TCE - ANEXO III - Preencher'!M40</f>
        <v>7.06</v>
      </c>
      <c r="M31" s="15">
        <f t="shared" si="1"/>
        <v>257.9889</v>
      </c>
      <c r="N31" s="15">
        <f>'[1]TCE - ANEXO III - Preencher'!O40</f>
        <v>11.53</v>
      </c>
      <c r="O31" s="15">
        <f>'[1]TCE - ANEXO III - Preencher'!P40</f>
        <v>0</v>
      </c>
      <c r="P31" s="16">
        <f t="shared" si="2"/>
        <v>11.53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1122.5889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AVRAHAM MACHADO COSTA FERREIRA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45413</v>
      </c>
      <c r="H32" s="14">
        <f>'[1]TCE - ANEXO III - Preencher'!I41</f>
        <v>0</v>
      </c>
      <c r="I32" s="14">
        <f>'[1]TCE - ANEXO III - Preencher'!J41</f>
        <v>391.07</v>
      </c>
      <c r="J32" s="14">
        <f>'[1]TCE - ANEXO III - Preencher'!K41</f>
        <v>0</v>
      </c>
      <c r="K32" s="15">
        <f>'[1]TCE - ANEXO III - Preencher'!L41</f>
        <v>265.0489</v>
      </c>
      <c r="L32" s="15">
        <f>'[1]TCE - ANEXO III - Preencher'!M41</f>
        <v>7.06</v>
      </c>
      <c r="M32" s="15">
        <f t="shared" si="1"/>
        <v>257.9889</v>
      </c>
      <c r="N32" s="15">
        <f>'[1]TCE - ANEXO III - Preencher'!O41</f>
        <v>11.53</v>
      </c>
      <c r="O32" s="15">
        <f>'[1]TCE - ANEXO III - Preencher'!P41</f>
        <v>0</v>
      </c>
      <c r="P32" s="16">
        <f t="shared" si="2"/>
        <v>11.53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660.58889999999997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AYLA KARLA DO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45413</v>
      </c>
      <c r="H33" s="14">
        <f>'[1]TCE - ANEXO III - Preencher'!I42</f>
        <v>0</v>
      </c>
      <c r="I33" s="14">
        <f>'[1]TCE - ANEXO III - Preencher'!J42</f>
        <v>188.97</v>
      </c>
      <c r="J33" s="14">
        <f>'[1]TCE - ANEXO III - Preencher'!K42</f>
        <v>0</v>
      </c>
      <c r="K33" s="15">
        <f>'[1]TCE - ANEXO III - Preencher'!L42</f>
        <v>265.0489</v>
      </c>
      <c r="L33" s="15">
        <f>'[1]TCE - ANEXO III - Preencher'!M42</f>
        <v>7.06</v>
      </c>
      <c r="M33" s="15">
        <f t="shared" si="1"/>
        <v>257.9889</v>
      </c>
      <c r="N33" s="15">
        <f>'[1]TCE - ANEXO III - Preencher'!O42</f>
        <v>1.94</v>
      </c>
      <c r="O33" s="15">
        <f>'[1]TCE - ANEXO III - Preencher'!P42</f>
        <v>0</v>
      </c>
      <c r="P33" s="16">
        <f t="shared" si="2"/>
        <v>1.94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3563.04</v>
      </c>
      <c r="Y33" s="15">
        <f>'[1]TCE - ANEXO III - Preencher'!Z42</f>
        <v>0</v>
      </c>
      <c r="Z33" s="16">
        <f t="shared" si="5"/>
        <v>3563.04</v>
      </c>
      <c r="AA33" s="17" t="str">
        <f>IF('[1]TCE - ANEXO III - Preencher'!AB42="","",'[1]TCE - ANEXO III - Preencher'!AB42)</f>
        <v>ABONO COMPL DE MARÇO E ABRIL DE 2024</v>
      </c>
      <c r="AB33" s="15">
        <f t="shared" si="0"/>
        <v>4011.9389000000001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BARBARA DE VASCONCELOS CALHEIROS CORREIA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225124</v>
      </c>
      <c r="G34" s="13">
        <f>IF('[1]TCE - ANEXO III - Preencher'!H43="","",'[1]TCE - ANEXO III - Preencher'!H43)</f>
        <v>45413</v>
      </c>
      <c r="H34" s="14">
        <f>'[1]TCE - ANEXO III - Preencher'!I43</f>
        <v>0</v>
      </c>
      <c r="I34" s="14">
        <f>'[1]TCE - ANEXO III - Preencher'!J43</f>
        <v>812.26</v>
      </c>
      <c r="J34" s="14">
        <f>'[1]TCE - ANEXO III - Preencher'!K43</f>
        <v>0</v>
      </c>
      <c r="K34" s="15">
        <f>'[1]TCE - ANEXO III - Preencher'!L43</f>
        <v>265.0489</v>
      </c>
      <c r="L34" s="15">
        <f>'[1]TCE - ANEXO III - Preencher'!M43</f>
        <v>7.06</v>
      </c>
      <c r="M34" s="15">
        <f t="shared" si="1"/>
        <v>257.9889</v>
      </c>
      <c r="N34" s="15">
        <f>'[1]TCE - ANEXO III - Preencher'!O43</f>
        <v>11.53</v>
      </c>
      <c r="O34" s="15">
        <f>'[1]TCE - ANEXO III - Preencher'!P43</f>
        <v>0</v>
      </c>
      <c r="P34" s="16">
        <f t="shared" si="2"/>
        <v>11.53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1081.7789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BRUNO EDSON OLIVEIRA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313115</v>
      </c>
      <c r="G35" s="13">
        <f>IF('[1]TCE - ANEXO III - Preencher'!H44="","",'[1]TCE - ANEXO III - Preencher'!H44)</f>
        <v>45413</v>
      </c>
      <c r="H35" s="14">
        <f>'[1]TCE - ANEXO III - Preencher'!I44</f>
        <v>0</v>
      </c>
      <c r="I35" s="14">
        <f>'[1]TCE - ANEXO III - Preencher'!J44</f>
        <v>291.43</v>
      </c>
      <c r="J35" s="14">
        <f>'[1]TCE - ANEXO III - Preencher'!K44</f>
        <v>0</v>
      </c>
      <c r="K35" s="15">
        <f>'[1]TCE - ANEXO III - Preencher'!L44</f>
        <v>265.0489</v>
      </c>
      <c r="L35" s="15">
        <f>'[1]TCE - ANEXO III - Preencher'!M44</f>
        <v>7.06</v>
      </c>
      <c r="M35" s="15">
        <f t="shared" si="1"/>
        <v>257.9889</v>
      </c>
      <c r="N35" s="15">
        <f>'[1]TCE - ANEXO III - Preencher'!O44</f>
        <v>1.94</v>
      </c>
      <c r="O35" s="15">
        <f>'[1]TCE - ANEXO III - Preencher'!P44</f>
        <v>0</v>
      </c>
      <c r="P35" s="16">
        <f t="shared" si="2"/>
        <v>1.94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551.35890000000006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CAIO CESAR DE LIMA SILVA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45413</v>
      </c>
      <c r="H36" s="14">
        <f>'[1]TCE - ANEXO III - Preencher'!I45</f>
        <v>0</v>
      </c>
      <c r="I36" s="14">
        <f>'[1]TCE - ANEXO III - Preencher'!J45</f>
        <v>340.59</v>
      </c>
      <c r="J36" s="14">
        <f>'[1]TCE - ANEXO III - Preencher'!K45</f>
        <v>0</v>
      </c>
      <c r="K36" s="15">
        <f>'[1]TCE - ANEXO III - Preencher'!L45</f>
        <v>265.0489</v>
      </c>
      <c r="L36" s="15">
        <f>'[1]TCE - ANEXO III - Preencher'!M45</f>
        <v>7.06</v>
      </c>
      <c r="M36" s="15">
        <f t="shared" si="1"/>
        <v>257.9889</v>
      </c>
      <c r="N36" s="15">
        <f>'[1]TCE - ANEXO III - Preencher'!O45</f>
        <v>11.53</v>
      </c>
      <c r="O36" s="15">
        <f>'[1]TCE - ANEXO III - Preencher'!P45</f>
        <v>0</v>
      </c>
      <c r="P36" s="16">
        <f t="shared" si="2"/>
        <v>11.53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610.10889999999995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 xml:space="preserve">CAMILLY FERNANDES DE MESSIAS 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411005</v>
      </c>
      <c r="G37" s="13">
        <f>IF('[1]TCE - ANEXO III - Preencher'!H46="","",'[1]TCE - ANEXO III - Preencher'!H46)</f>
        <v>45413</v>
      </c>
      <c r="H37" s="14">
        <f>'[1]TCE - ANEXO III - Preencher'!I46</f>
        <v>0</v>
      </c>
      <c r="I37" s="14">
        <f>'[1]TCE - ANEXO III - Preencher'!J46</f>
        <v>13.26</v>
      </c>
      <c r="J37" s="14">
        <f>'[1]TCE - ANEXO III - Preencher'!K46</f>
        <v>0</v>
      </c>
      <c r="K37" s="15">
        <f>'[1]TCE - ANEXO III - Preencher'!L46</f>
        <v>265.0489</v>
      </c>
      <c r="L37" s="15">
        <f>'[1]TCE - ANEXO III - Preencher'!M46</f>
        <v>7.06</v>
      </c>
      <c r="M37" s="15">
        <f t="shared" si="1"/>
        <v>257.9889</v>
      </c>
      <c r="N37" s="15">
        <f>'[1]TCE - ANEXO III - Preencher'!O46</f>
        <v>1.94</v>
      </c>
      <c r="O37" s="15">
        <f>'[1]TCE - ANEXO III - Preencher'!P46</f>
        <v>0</v>
      </c>
      <c r="P37" s="16">
        <f t="shared" si="2"/>
        <v>1.94</v>
      </c>
      <c r="Q37" s="15">
        <f>'[1]TCE - ANEXO III - Preencher'!R46</f>
        <v>349.5256</v>
      </c>
      <c r="R37" s="15">
        <f>'[1]TCE - ANEXO III - Preencher'!S46</f>
        <v>39.799999999999997</v>
      </c>
      <c r="S37" s="16">
        <f t="shared" si="3"/>
        <v>309.72559999999999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582.91449999999998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>CARLOS ALBERTO DA SILVA BARBOSA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45413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1.94</v>
      </c>
      <c r="O38" s="15">
        <f>'[1]TCE - ANEXO III - Preencher'!P47</f>
        <v>0</v>
      </c>
      <c r="P38" s="16">
        <f t="shared" si="2"/>
        <v>1.94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1.94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CARLOS ALBERTO SANTOS DA ROCHA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422110</v>
      </c>
      <c r="G39" s="13">
        <f>IF('[1]TCE - ANEXO III - Preencher'!H48="","",'[1]TCE - ANEXO III - Preencher'!H48)</f>
        <v>45413</v>
      </c>
      <c r="H39" s="14">
        <f>'[1]TCE - ANEXO III - Preencher'!I48</f>
        <v>0</v>
      </c>
      <c r="I39" s="14">
        <f>'[1]TCE - ANEXO III - Preencher'!J48</f>
        <v>152.13999999999999</v>
      </c>
      <c r="J39" s="14">
        <f>'[1]TCE - ANEXO III - Preencher'!K48</f>
        <v>0</v>
      </c>
      <c r="K39" s="15">
        <f>'[1]TCE - ANEXO III - Preencher'!L48</f>
        <v>265.0489</v>
      </c>
      <c r="L39" s="15">
        <f>'[1]TCE - ANEXO III - Preencher'!M48</f>
        <v>7.06</v>
      </c>
      <c r="M39" s="15">
        <f t="shared" si="1"/>
        <v>257.9889</v>
      </c>
      <c r="N39" s="15">
        <f>'[1]TCE - ANEXO III - Preencher'!O48</f>
        <v>1.94</v>
      </c>
      <c r="O39" s="15">
        <f>'[1]TCE - ANEXO III - Preencher'!P48</f>
        <v>0</v>
      </c>
      <c r="P39" s="16">
        <f t="shared" si="2"/>
        <v>1.94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412.06889999999999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ALBERTO VIEIRA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45413</v>
      </c>
      <c r="H40" s="14">
        <f>'[1]TCE - ANEXO III - Preencher'!I49</f>
        <v>0</v>
      </c>
      <c r="I40" s="14">
        <f>'[1]TCE - ANEXO III - Preencher'!J49</f>
        <v>132.33000000000001</v>
      </c>
      <c r="J40" s="14">
        <f>'[1]TCE - ANEXO III - Preencher'!K49</f>
        <v>0</v>
      </c>
      <c r="K40" s="15">
        <f>'[1]TCE - ANEXO III - Preencher'!L49</f>
        <v>265.0489</v>
      </c>
      <c r="L40" s="15">
        <f>'[1]TCE - ANEXO III - Preencher'!M49</f>
        <v>7.06</v>
      </c>
      <c r="M40" s="15">
        <f t="shared" si="1"/>
        <v>257.9889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365.92560000000003</v>
      </c>
      <c r="R40" s="15">
        <f>'[1]TCE - ANEXO III - Preencher'!S49</f>
        <v>85.26</v>
      </c>
      <c r="S40" s="16">
        <f t="shared" si="3"/>
        <v>280.66560000000004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3710.04</v>
      </c>
      <c r="Y40" s="15">
        <f>'[1]TCE - ANEXO III - Preencher'!Z49</f>
        <v>0</v>
      </c>
      <c r="Z40" s="16">
        <f t="shared" si="5"/>
        <v>3710.04</v>
      </c>
      <c r="AA40" s="17" t="str">
        <f>IF('[1]TCE - ANEXO III - Preencher'!AB49="","",'[1]TCE - ANEXO III - Preencher'!AB49)</f>
        <v>ABONO COMPL DE MARÇO E ABRIL DE 2024</v>
      </c>
      <c r="AB40" s="15">
        <f t="shared" si="0"/>
        <v>4382.9645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DOUGLAS DE ARAUJO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45413</v>
      </c>
      <c r="H41" s="14">
        <f>'[1]TCE - ANEXO III - Preencher'!I50</f>
        <v>0</v>
      </c>
      <c r="I41" s="14">
        <f>'[1]TCE - ANEXO III - Preencher'!J50</f>
        <v>164.01</v>
      </c>
      <c r="J41" s="14">
        <f>'[1]TCE - ANEXO III - Preencher'!K50</f>
        <v>0</v>
      </c>
      <c r="K41" s="15">
        <f>'[1]TCE - ANEXO III - Preencher'!L50</f>
        <v>265.0489</v>
      </c>
      <c r="L41" s="15">
        <f>'[1]TCE - ANEXO III - Preencher'!M50</f>
        <v>7.06</v>
      </c>
      <c r="M41" s="15">
        <f t="shared" si="1"/>
        <v>257.9889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3420.94</v>
      </c>
      <c r="Y41" s="15">
        <f>'[1]TCE - ANEXO III - Preencher'!Z50</f>
        <v>0</v>
      </c>
      <c r="Z41" s="16">
        <f t="shared" si="5"/>
        <v>3420.94</v>
      </c>
      <c r="AA41" s="17" t="str">
        <f>IF('[1]TCE - ANEXO III - Preencher'!AB50="","",'[1]TCE - ANEXO III - Preencher'!AB50)</f>
        <v>ABONO COMPL DE MARÇO E ABRIL DE 2024</v>
      </c>
      <c r="AB41" s="15">
        <f t="shared" si="0"/>
        <v>3844.8789000000002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 xml:space="preserve">CARLOS GOMES NUNES DOS SANTOS 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223710</v>
      </c>
      <c r="G42" s="13">
        <f>IF('[1]TCE - ANEXO III - Preencher'!H51="","",'[1]TCE - ANEXO III - Preencher'!H51)</f>
        <v>45413</v>
      </c>
      <c r="H42" s="14">
        <f>'[1]TCE - ANEXO III - Preencher'!I51</f>
        <v>0</v>
      </c>
      <c r="I42" s="14">
        <f>'[1]TCE - ANEXO III - Preencher'!J51</f>
        <v>323.20999999999998</v>
      </c>
      <c r="J42" s="14">
        <f>'[1]TCE - ANEXO III - Preencher'!K51</f>
        <v>0</v>
      </c>
      <c r="K42" s="15">
        <f>'[1]TCE - ANEXO III - Preencher'!L51</f>
        <v>265.0489</v>
      </c>
      <c r="L42" s="15">
        <f>'[1]TCE - ANEXO III - Preencher'!M51</f>
        <v>7.06</v>
      </c>
      <c r="M42" s="15">
        <f t="shared" si="1"/>
        <v>257.9889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128.12559999999999</v>
      </c>
      <c r="R42" s="15">
        <f>'[1]TCE - ANEXO III - Preencher'!S51</f>
        <v>123</v>
      </c>
      <c r="S42" s="16">
        <f t="shared" si="3"/>
        <v>5.1255999999999915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588.2645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CHRISTIANE LUIZA DE FREITAS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45413</v>
      </c>
      <c r="H43" s="14">
        <f>'[1]TCE - ANEXO III - Preencher'!I52</f>
        <v>0</v>
      </c>
      <c r="I43" s="14">
        <f>'[1]TCE - ANEXO III - Preencher'!J52</f>
        <v>114.92</v>
      </c>
      <c r="J43" s="14">
        <f>'[1]TCE - ANEXO III - Preencher'!K52</f>
        <v>0</v>
      </c>
      <c r="K43" s="15">
        <f>'[1]TCE - ANEXO III - Preencher'!L52</f>
        <v>265.0489</v>
      </c>
      <c r="L43" s="15">
        <f>'[1]TCE - ANEXO III - Preencher'!M52</f>
        <v>1.68</v>
      </c>
      <c r="M43" s="15">
        <f t="shared" si="1"/>
        <v>263.3689</v>
      </c>
      <c r="N43" s="15">
        <f>'[1]TCE - ANEXO III - Preencher'!O52</f>
        <v>3.32</v>
      </c>
      <c r="O43" s="15">
        <f>'[1]TCE - ANEXO III - Preencher'!P52</f>
        <v>0</v>
      </c>
      <c r="P43" s="16">
        <f t="shared" si="2"/>
        <v>3.32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120.26</v>
      </c>
      <c r="U43" s="15">
        <f>'[1]TCE - ANEXO III - Preencher'!V52</f>
        <v>0</v>
      </c>
      <c r="V43" s="16">
        <f t="shared" si="4"/>
        <v>120.26</v>
      </c>
      <c r="W43" s="17" t="str">
        <f>IF('[1]TCE - ANEXO III - Preencher'!X52="","",'[1]TCE - ANEXO III - Preencher'!X52)</f>
        <v>AUXILIO CRECHE</v>
      </c>
      <c r="X43" s="15">
        <f>'[1]TCE - ANEXO III - Preencher'!Y52</f>
        <v>947.85</v>
      </c>
      <c r="Y43" s="15">
        <f>'[1]TCE - ANEXO III - Preencher'!Z52</f>
        <v>0</v>
      </c>
      <c r="Z43" s="16">
        <f t="shared" si="5"/>
        <v>947.85</v>
      </c>
      <c r="AA43" s="17" t="str">
        <f>IF('[1]TCE - ANEXO III - Preencher'!AB52="","",'[1]TCE - ANEXO III - Preencher'!AB52)</f>
        <v>ABONO COMPL DE MARÇO DE 2024</v>
      </c>
      <c r="AB43" s="15">
        <f t="shared" si="0"/>
        <v>1449.7189000000001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CINIA CARLA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252105</v>
      </c>
      <c r="G44" s="13">
        <f>IF('[1]TCE - ANEXO III - Preencher'!H53="","",'[1]TCE - ANEXO III - Preencher'!H53)</f>
        <v>45413</v>
      </c>
      <c r="H44" s="14">
        <f>'[1]TCE - ANEXO III - Preencher'!I53</f>
        <v>0</v>
      </c>
      <c r="I44" s="14">
        <f>'[1]TCE - ANEXO III - Preencher'!J53</f>
        <v>273.02999999999997</v>
      </c>
      <c r="J44" s="14">
        <f>'[1]TCE - ANEXO III - Preencher'!K53</f>
        <v>0</v>
      </c>
      <c r="K44" s="15">
        <f>'[1]TCE - ANEXO III - Preencher'!L53</f>
        <v>265.0489</v>
      </c>
      <c r="L44" s="15">
        <f>'[1]TCE - ANEXO III - Preencher'!M53</f>
        <v>7.06</v>
      </c>
      <c r="M44" s="15">
        <f t="shared" si="1"/>
        <v>257.9889</v>
      </c>
      <c r="N44" s="15">
        <f>'[1]TCE - ANEXO III - Preencher'!O53</f>
        <v>1.94</v>
      </c>
      <c r="O44" s="15">
        <f>'[1]TCE - ANEXO III - Preencher'!P53</f>
        <v>0</v>
      </c>
      <c r="P44" s="16">
        <f t="shared" si="2"/>
        <v>1.94</v>
      </c>
      <c r="Q44" s="15">
        <f>'[1]TCE - ANEXO III - Preencher'!R53</f>
        <v>300.32560000000001</v>
      </c>
      <c r="R44" s="15">
        <f>'[1]TCE - ANEXO III - Preencher'!S53</f>
        <v>162.41</v>
      </c>
      <c r="S44" s="16">
        <f t="shared" si="3"/>
        <v>137.91560000000001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670.87450000000013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CINTIA CAVALCANTI FERNANDES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45413</v>
      </c>
      <c r="H45" s="14">
        <f>'[1]TCE - ANEXO III - Preencher'!I54</f>
        <v>0</v>
      </c>
      <c r="I45" s="14">
        <f>'[1]TCE - ANEXO III - Preencher'!J54</f>
        <v>366.88</v>
      </c>
      <c r="J45" s="14">
        <f>'[1]TCE - ANEXO III - Preencher'!K54</f>
        <v>0</v>
      </c>
      <c r="K45" s="15">
        <f>'[1]TCE - ANEXO III - Preencher'!L54</f>
        <v>265.0489</v>
      </c>
      <c r="L45" s="15">
        <f>'[1]TCE - ANEXO III - Preencher'!M54</f>
        <v>4.3600000000000003</v>
      </c>
      <c r="M45" s="15">
        <f t="shared" si="1"/>
        <v>260.68889999999999</v>
      </c>
      <c r="N45" s="15">
        <f>'[1]TCE - ANEXO III - Preencher'!O54</f>
        <v>3.32</v>
      </c>
      <c r="O45" s="15">
        <f>'[1]TCE - ANEXO III - Preencher'!P54</f>
        <v>0</v>
      </c>
      <c r="P45" s="16">
        <f t="shared" si="2"/>
        <v>3.32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120.26</v>
      </c>
      <c r="U45" s="15">
        <f>'[1]TCE - ANEXO III - Preencher'!V54</f>
        <v>0</v>
      </c>
      <c r="V45" s="16">
        <f t="shared" si="4"/>
        <v>120.26</v>
      </c>
      <c r="W45" s="17" t="str">
        <f>IF('[1]TCE - ANEXO III - Preencher'!X54="","",'[1]TCE - ANEXO III - Preencher'!X54)</f>
        <v>AUXILIO CRECHE</v>
      </c>
      <c r="X45" s="15">
        <f>'[1]TCE - ANEXO III - Preencher'!Y54</f>
        <v>2104.6800000000003</v>
      </c>
      <c r="Y45" s="15">
        <f>'[1]TCE - ANEXO III - Preencher'!Z54</f>
        <v>0</v>
      </c>
      <c r="Z45" s="16">
        <f t="shared" si="5"/>
        <v>2104.6800000000003</v>
      </c>
      <c r="AA45" s="17" t="str">
        <f>IF('[1]TCE - ANEXO III - Preencher'!AB54="","",'[1]TCE - ANEXO III - Preencher'!AB54)</f>
        <v>ABONO COMPL DE MARÇO E ABRIL DE 2024</v>
      </c>
      <c r="AB45" s="15">
        <f t="shared" si="0"/>
        <v>2855.8289000000004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CLAUDIA SIMONE BARBOSA AVELINO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45413</v>
      </c>
      <c r="H46" s="14">
        <f>'[1]TCE - ANEXO III - Preencher'!I55</f>
        <v>0</v>
      </c>
      <c r="I46" s="14">
        <f>'[1]TCE - ANEXO III - Preencher'!J55</f>
        <v>192.11</v>
      </c>
      <c r="J46" s="14">
        <f>'[1]TCE - ANEXO III - Preencher'!K55</f>
        <v>0</v>
      </c>
      <c r="K46" s="15">
        <f>'[1]TCE - ANEXO III - Preencher'!L55</f>
        <v>265.0489</v>
      </c>
      <c r="L46" s="15">
        <f>'[1]TCE - ANEXO III - Preencher'!M55</f>
        <v>7.06</v>
      </c>
      <c r="M46" s="15">
        <f t="shared" si="1"/>
        <v>257.9889</v>
      </c>
      <c r="N46" s="15">
        <f>'[1]TCE - ANEXO III - Preencher'!O55</f>
        <v>1.94</v>
      </c>
      <c r="O46" s="15">
        <f>'[1]TCE - ANEXO III - Preencher'!P55</f>
        <v>0</v>
      </c>
      <c r="P46" s="16">
        <f t="shared" si="2"/>
        <v>1.94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3416.04</v>
      </c>
      <c r="Y46" s="15">
        <f>'[1]TCE - ANEXO III - Preencher'!Z55</f>
        <v>0</v>
      </c>
      <c r="Z46" s="16">
        <f t="shared" si="5"/>
        <v>3416.04</v>
      </c>
      <c r="AA46" s="17" t="str">
        <f>IF('[1]TCE - ANEXO III - Preencher'!AB55="","",'[1]TCE - ANEXO III - Preencher'!AB55)</f>
        <v>ABONO COMPL DE MARÇO E ABRIL DE 2024</v>
      </c>
      <c r="AB46" s="15">
        <f t="shared" si="0"/>
        <v>3868.0789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CLAYDSON SANTOS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411005</v>
      </c>
      <c r="G47" s="13">
        <f>IF('[1]TCE - ANEXO III - Preencher'!H56="","",'[1]TCE - ANEXO III - Preencher'!H56)</f>
        <v>45413</v>
      </c>
      <c r="H47" s="14">
        <f>'[1]TCE - ANEXO III - Preencher'!I56</f>
        <v>0</v>
      </c>
      <c r="I47" s="14">
        <f>'[1]TCE - ANEXO III - Preencher'!J56</f>
        <v>219.06</v>
      </c>
      <c r="J47" s="14">
        <f>'[1]TCE - ANEXO III - Preencher'!K56</f>
        <v>0</v>
      </c>
      <c r="K47" s="15">
        <f>'[1]TCE - ANEXO III - Preencher'!L56</f>
        <v>265.0489</v>
      </c>
      <c r="L47" s="15">
        <f>'[1]TCE - ANEXO III - Preencher'!M56</f>
        <v>7.06</v>
      </c>
      <c r="M47" s="15">
        <f t="shared" si="1"/>
        <v>257.9889</v>
      </c>
      <c r="N47" s="15">
        <f>'[1]TCE - ANEXO III - Preencher'!O56</f>
        <v>1.94</v>
      </c>
      <c r="O47" s="15">
        <f>'[1]TCE - ANEXO III - Preencher'!P56</f>
        <v>0</v>
      </c>
      <c r="P47" s="16">
        <f t="shared" si="2"/>
        <v>1.94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478.9889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CLECIA MARIA FIGUEIROA MELO</v>
      </c>
      <c r="E48" s="9" t="str">
        <f>IF('[1]TCE - ANEXO III - Preencher'!F57="4 - Assistência Odontológica","2 - Outros Profissionais da Saúde",'[1]TCE - ANEXO III - Preencher'!F57)</f>
        <v>1 - Médico</v>
      </c>
      <c r="F48" s="12">
        <f>'[1]TCE - ANEXO III - Preencher'!G57</f>
        <v>225124</v>
      </c>
      <c r="G48" s="13">
        <f>IF('[1]TCE - ANEXO III - Preencher'!H57="","",'[1]TCE - ANEXO III - Preencher'!H57)</f>
        <v>45413</v>
      </c>
      <c r="H48" s="14">
        <f>'[1]TCE - ANEXO III - Preencher'!I57</f>
        <v>0</v>
      </c>
      <c r="I48" s="14">
        <f>'[1]TCE - ANEXO III - Preencher'!J57</f>
        <v>339.26</v>
      </c>
      <c r="J48" s="14">
        <f>'[1]TCE - ANEXO III - Preencher'!K57</f>
        <v>0</v>
      </c>
      <c r="K48" s="15">
        <f>'[1]TCE - ANEXO III - Preencher'!L57</f>
        <v>265.0489</v>
      </c>
      <c r="L48" s="15">
        <f>'[1]TCE - ANEXO III - Preencher'!M57</f>
        <v>7.06</v>
      </c>
      <c r="M48" s="15">
        <f t="shared" si="1"/>
        <v>257.9889</v>
      </c>
      <c r="N48" s="15">
        <f>'[1]TCE - ANEXO III - Preencher'!O57</f>
        <v>11.53</v>
      </c>
      <c r="O48" s="15">
        <f>'[1]TCE - ANEXO III - Preencher'!P57</f>
        <v>0</v>
      </c>
      <c r="P48" s="16">
        <f t="shared" si="2"/>
        <v>11.53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608.77890000000002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 xml:space="preserve">CLEIDSON CHARLES BARBOSA DOS SANTOS 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251605</v>
      </c>
      <c r="G49" s="13">
        <f>IF('[1]TCE - ANEXO III - Preencher'!H58="","",'[1]TCE - ANEXO III - Preencher'!H58)</f>
        <v>45413</v>
      </c>
      <c r="H49" s="14">
        <f>'[1]TCE - ANEXO III - Preencher'!I58</f>
        <v>0</v>
      </c>
      <c r="I49" s="14">
        <f>'[1]TCE - ANEXO III - Preencher'!J58</f>
        <v>280.3</v>
      </c>
      <c r="J49" s="14">
        <f>'[1]TCE - ANEXO III - Preencher'!K58</f>
        <v>0</v>
      </c>
      <c r="K49" s="15">
        <f>'[1]TCE - ANEXO III - Preencher'!L58</f>
        <v>265.0489</v>
      </c>
      <c r="L49" s="15">
        <f>'[1]TCE - ANEXO III - Preencher'!M58</f>
        <v>7.06</v>
      </c>
      <c r="M49" s="15">
        <f t="shared" si="1"/>
        <v>257.9889</v>
      </c>
      <c r="N49" s="15">
        <f>'[1]TCE - ANEXO III - Preencher'!O58</f>
        <v>1.94</v>
      </c>
      <c r="O49" s="15">
        <f>'[1]TCE - ANEXO III - Preencher'!P58</f>
        <v>0</v>
      </c>
      <c r="P49" s="16">
        <f t="shared" si="2"/>
        <v>1.94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540.22890000000007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CLEITON FABIO SANTANA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515110</v>
      </c>
      <c r="G50" s="13">
        <f>IF('[1]TCE - ANEXO III - Preencher'!H59="","",'[1]TCE - ANEXO III - Preencher'!H59)</f>
        <v>45413</v>
      </c>
      <c r="H50" s="14">
        <f>'[1]TCE - ANEXO III - Preencher'!I59</f>
        <v>0</v>
      </c>
      <c r="I50" s="14">
        <f>'[1]TCE - ANEXO III - Preencher'!J59</f>
        <v>135.55000000000001</v>
      </c>
      <c r="J50" s="14">
        <f>'[1]TCE - ANEXO III - Preencher'!K59</f>
        <v>0</v>
      </c>
      <c r="K50" s="15">
        <f>'[1]TCE - ANEXO III - Preencher'!L59</f>
        <v>265.0489</v>
      </c>
      <c r="L50" s="15">
        <f>'[1]TCE - ANEXO III - Preencher'!M59</f>
        <v>7.06</v>
      </c>
      <c r="M50" s="15">
        <f t="shared" si="1"/>
        <v>257.9889</v>
      </c>
      <c r="N50" s="15">
        <f>'[1]TCE - ANEXO III - Preencher'!O59</f>
        <v>1.94</v>
      </c>
      <c r="O50" s="15">
        <f>'[1]TCE - ANEXO III - Preencher'!P59</f>
        <v>0</v>
      </c>
      <c r="P50" s="16">
        <f t="shared" si="2"/>
        <v>1.94</v>
      </c>
      <c r="Q50" s="15">
        <f>'[1]TCE - ANEXO III - Preencher'!R59</f>
        <v>136.32559999999998</v>
      </c>
      <c r="R50" s="15">
        <f>'[1]TCE - ANEXO III - Preencher'!S59</f>
        <v>84.72</v>
      </c>
      <c r="S50" s="16">
        <f t="shared" si="3"/>
        <v>51.605599999999981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447.08449999999999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COSMO ALVES SOBRAL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322605</v>
      </c>
      <c r="G51" s="13">
        <f>IF('[1]TCE - ANEXO III - Preencher'!H60="","",'[1]TCE - ANEXO III - Preencher'!H60)</f>
        <v>45413</v>
      </c>
      <c r="H51" s="14">
        <f>'[1]TCE - ANEXO III - Preencher'!I60</f>
        <v>0</v>
      </c>
      <c r="I51" s="14">
        <f>'[1]TCE - ANEXO III - Preencher'!J60</f>
        <v>172.18</v>
      </c>
      <c r="J51" s="14">
        <f>'[1]TCE - ANEXO III - Preencher'!K60</f>
        <v>0</v>
      </c>
      <c r="K51" s="15">
        <f>'[1]TCE - ANEXO III - Preencher'!L60</f>
        <v>265.0489</v>
      </c>
      <c r="L51" s="15">
        <f>'[1]TCE - ANEXO III - Preencher'!M60</f>
        <v>7.06</v>
      </c>
      <c r="M51" s="15">
        <f t="shared" si="1"/>
        <v>257.9889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251.12559999999999</v>
      </c>
      <c r="R51" s="15">
        <f>'[1]TCE - ANEXO III - Preencher'!S60</f>
        <v>93.61</v>
      </c>
      <c r="S51" s="16">
        <f t="shared" si="3"/>
        <v>157.51560000000001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589.62450000000001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CRISTIANA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45413</v>
      </c>
      <c r="H52" s="14">
        <f>'[1]TCE - ANEXO III - Preencher'!I61</f>
        <v>0</v>
      </c>
      <c r="I52" s="14">
        <f>'[1]TCE - ANEXO III - Preencher'!J61</f>
        <v>192.11</v>
      </c>
      <c r="J52" s="14">
        <f>'[1]TCE - ANEXO III - Preencher'!K61</f>
        <v>0</v>
      </c>
      <c r="K52" s="15">
        <f>'[1]TCE - ANEXO III - Preencher'!L61</f>
        <v>265.0489</v>
      </c>
      <c r="L52" s="15">
        <f>'[1]TCE - ANEXO III - Preencher'!M61</f>
        <v>7.06</v>
      </c>
      <c r="M52" s="15">
        <f t="shared" si="1"/>
        <v>257.9889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3416.04</v>
      </c>
      <c r="Y52" s="15">
        <f>'[1]TCE - ANEXO III - Preencher'!Z61</f>
        <v>0</v>
      </c>
      <c r="Z52" s="16">
        <f t="shared" si="5"/>
        <v>3416.04</v>
      </c>
      <c r="AA52" s="17" t="str">
        <f>IF('[1]TCE - ANEXO III - Preencher'!AB61="","",'[1]TCE - ANEXO III - Preencher'!AB61)</f>
        <v>ABONO COMPL DE MARÇO E ABRIL DE 2024</v>
      </c>
      <c r="AB52" s="15">
        <f t="shared" si="0"/>
        <v>3868.0789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CRISTIANO RAELI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45413</v>
      </c>
      <c r="H53" s="14">
        <f>'[1]TCE - ANEXO III - Preencher'!I62</f>
        <v>0</v>
      </c>
      <c r="I53" s="14">
        <f>'[1]TCE - ANEXO III - Preencher'!J62</f>
        <v>301.08999999999997</v>
      </c>
      <c r="J53" s="14">
        <f>'[1]TCE - ANEXO III - Preencher'!K62</f>
        <v>0</v>
      </c>
      <c r="K53" s="15">
        <f>'[1]TCE - ANEXO III - Preencher'!L62</f>
        <v>265.0489</v>
      </c>
      <c r="L53" s="15">
        <f>'[1]TCE - ANEXO III - Preencher'!M62</f>
        <v>7.06</v>
      </c>
      <c r="M53" s="15">
        <f t="shared" si="1"/>
        <v>257.9889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561.01890000000003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CYNTHIA MEDEIROS ZEFERINO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45413</v>
      </c>
      <c r="H54" s="14">
        <f>'[1]TCE - ANEXO III - Preencher'!I63</f>
        <v>0</v>
      </c>
      <c r="I54" s="14">
        <f>'[1]TCE - ANEXO III - Preencher'!J63</f>
        <v>300.68</v>
      </c>
      <c r="J54" s="14">
        <f>'[1]TCE - ANEXO III - Preencher'!K63</f>
        <v>0</v>
      </c>
      <c r="K54" s="15">
        <f>'[1]TCE - ANEXO III - Preencher'!L63</f>
        <v>265.0489</v>
      </c>
      <c r="L54" s="15">
        <f>'[1]TCE - ANEXO III - Preencher'!M63</f>
        <v>3.59</v>
      </c>
      <c r="M54" s="15">
        <f t="shared" si="1"/>
        <v>261.45890000000003</v>
      </c>
      <c r="N54" s="15">
        <f>'[1]TCE - ANEXO III - Preencher'!O63</f>
        <v>3.32</v>
      </c>
      <c r="O54" s="15">
        <f>'[1]TCE - ANEXO III - Preencher'!P63</f>
        <v>0</v>
      </c>
      <c r="P54" s="16">
        <f t="shared" si="2"/>
        <v>3.32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2886.62</v>
      </c>
      <c r="Y54" s="15">
        <f>'[1]TCE - ANEXO III - Preencher'!Z63</f>
        <v>0</v>
      </c>
      <c r="Z54" s="16">
        <f t="shared" si="5"/>
        <v>2886.62</v>
      </c>
      <c r="AA54" s="17" t="str">
        <f>IF('[1]TCE - ANEXO III - Preencher'!AB63="","",'[1]TCE - ANEXO III - Preencher'!AB63)</f>
        <v>ABONO COMPL DE MARÇO E ABRIL DE 2024</v>
      </c>
      <c r="AB54" s="15">
        <f t="shared" si="0"/>
        <v>3452.0789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DALVANI MARIA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45413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1.94</v>
      </c>
      <c r="O55" s="15">
        <f>'[1]TCE - ANEXO III - Preencher'!P64</f>
        <v>0</v>
      </c>
      <c r="P55" s="16">
        <f t="shared" si="2"/>
        <v>1.94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1.94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DANIELA CALIXTO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513430</v>
      </c>
      <c r="G56" s="13">
        <f>IF('[1]TCE - ANEXO III - Preencher'!H65="","",'[1]TCE - ANEXO III - Preencher'!H65)</f>
        <v>45413</v>
      </c>
      <c r="H56" s="14">
        <f>'[1]TCE - ANEXO III - Preencher'!I65</f>
        <v>0</v>
      </c>
      <c r="I56" s="14">
        <f>'[1]TCE - ANEXO III - Preencher'!J65</f>
        <v>166.42</v>
      </c>
      <c r="J56" s="14">
        <f>'[1]TCE - ANEXO III - Preencher'!K65</f>
        <v>0</v>
      </c>
      <c r="K56" s="15">
        <f>'[1]TCE - ANEXO III - Preencher'!L65</f>
        <v>265.0489</v>
      </c>
      <c r="L56" s="15">
        <f>'[1]TCE - ANEXO III - Preencher'!M65</f>
        <v>7.06</v>
      </c>
      <c r="M56" s="15">
        <f t="shared" si="1"/>
        <v>257.9889</v>
      </c>
      <c r="N56" s="15">
        <f>'[1]TCE - ANEXO III - Preencher'!O65</f>
        <v>1.94</v>
      </c>
      <c r="O56" s="15">
        <f>'[1]TCE - ANEXO III - Preencher'!P65</f>
        <v>0</v>
      </c>
      <c r="P56" s="16">
        <f t="shared" si="2"/>
        <v>1.94</v>
      </c>
      <c r="Q56" s="15">
        <f>'[1]TCE - ANEXO III - Preencher'!R65</f>
        <v>128.12559999999999</v>
      </c>
      <c r="R56" s="15">
        <f>'[1]TCE - ANEXO III - Preencher'!S65</f>
        <v>84.72</v>
      </c>
      <c r="S56" s="16">
        <f t="shared" si="3"/>
        <v>43.405599999999993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469.75450000000001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DANIELLE LOPES DE VASCONCELOS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45413</v>
      </c>
      <c r="H57" s="14">
        <f>'[1]TCE - ANEXO III - Preencher'!I66</f>
        <v>0</v>
      </c>
      <c r="I57" s="14">
        <f>'[1]TCE - ANEXO III - Preencher'!J66</f>
        <v>184.87</v>
      </c>
      <c r="J57" s="14">
        <f>'[1]TCE - ANEXO III - Preencher'!K66</f>
        <v>0</v>
      </c>
      <c r="K57" s="15">
        <f>'[1]TCE - ANEXO III - Preencher'!L66</f>
        <v>265.0489</v>
      </c>
      <c r="L57" s="15">
        <f>'[1]TCE - ANEXO III - Preencher'!M66</f>
        <v>7.06</v>
      </c>
      <c r="M57" s="15">
        <f t="shared" si="1"/>
        <v>257.9889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251.12559999999999</v>
      </c>
      <c r="R57" s="15">
        <f>'[1]TCE - ANEXO III - Preencher'!S66</f>
        <v>79.38</v>
      </c>
      <c r="S57" s="16">
        <f t="shared" si="3"/>
        <v>171.7456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3416.04</v>
      </c>
      <c r="Y57" s="15">
        <f>'[1]TCE - ANEXO III - Preencher'!Z66</f>
        <v>0</v>
      </c>
      <c r="Z57" s="16">
        <f t="shared" si="5"/>
        <v>3416.04</v>
      </c>
      <c r="AA57" s="17" t="str">
        <f>IF('[1]TCE - ANEXO III - Preencher'!AB66="","",'[1]TCE - ANEXO III - Preencher'!AB66)</f>
        <v>ABONO COMPL DE MARÇO E ABRIL DE 2024</v>
      </c>
      <c r="AB57" s="15">
        <f t="shared" si="0"/>
        <v>4032.5844999999999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DANIELLY MARTINS BARBOSA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131205</v>
      </c>
      <c r="G58" s="13">
        <f>IF('[1]TCE - ANEXO III - Preencher'!H67="","",'[1]TCE - ANEXO III - Preencher'!H67)</f>
        <v>45413</v>
      </c>
      <c r="H58" s="14">
        <f>'[1]TCE - ANEXO III - Preencher'!I67</f>
        <v>0</v>
      </c>
      <c r="I58" s="14">
        <f>'[1]TCE - ANEXO III - Preencher'!J67</f>
        <v>1399.21</v>
      </c>
      <c r="J58" s="14">
        <f>'[1]TCE - ANEXO III - Preencher'!K67</f>
        <v>0</v>
      </c>
      <c r="K58" s="15">
        <f>'[1]TCE - ANEXO III - Preencher'!L67</f>
        <v>265.0489</v>
      </c>
      <c r="L58" s="15">
        <f>'[1]TCE - ANEXO III - Preencher'!M67</f>
        <v>7.06</v>
      </c>
      <c r="M58" s="15">
        <f t="shared" si="1"/>
        <v>257.9889</v>
      </c>
      <c r="N58" s="15">
        <f>'[1]TCE - ANEXO III - Preencher'!O67</f>
        <v>14.28</v>
      </c>
      <c r="O58" s="15">
        <f>'[1]TCE - ANEXO III - Preencher'!P67</f>
        <v>0</v>
      </c>
      <c r="P58" s="16">
        <f t="shared" si="2"/>
        <v>14.28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1671.4789000000001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DANUTTA BRISSANTT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223505</v>
      </c>
      <c r="G59" s="13">
        <f>IF('[1]TCE - ANEXO III - Preencher'!H68="","",'[1]TCE - ANEXO III - Preencher'!H68)</f>
        <v>45413</v>
      </c>
      <c r="H59" s="14">
        <f>'[1]TCE - ANEXO III - Preencher'!I68</f>
        <v>0</v>
      </c>
      <c r="I59" s="14">
        <f>'[1]TCE - ANEXO III - Preencher'!J68</f>
        <v>398.77</v>
      </c>
      <c r="J59" s="14">
        <f>'[1]TCE - ANEXO III - Preencher'!K68</f>
        <v>0</v>
      </c>
      <c r="K59" s="15">
        <f>'[1]TCE - ANEXO III - Preencher'!L68</f>
        <v>265.0489</v>
      </c>
      <c r="L59" s="15">
        <f>'[1]TCE - ANEXO III - Preencher'!M68</f>
        <v>0.28999999999999998</v>
      </c>
      <c r="M59" s="15">
        <f t="shared" si="1"/>
        <v>264.75889999999998</v>
      </c>
      <c r="N59" s="15">
        <f>'[1]TCE - ANEXO III - Preencher'!O68</f>
        <v>3.32</v>
      </c>
      <c r="O59" s="15">
        <f>'[1]TCE - ANEXO III - Preencher'!P68</f>
        <v>0</v>
      </c>
      <c r="P59" s="16">
        <f t="shared" si="2"/>
        <v>3.32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1973</v>
      </c>
      <c r="Y59" s="15">
        <f>'[1]TCE - ANEXO III - Preencher'!Z68</f>
        <v>0</v>
      </c>
      <c r="Z59" s="16">
        <f t="shared" si="5"/>
        <v>1973</v>
      </c>
      <c r="AA59" s="17" t="str">
        <f>IF('[1]TCE - ANEXO III - Preencher'!AB68="","",'[1]TCE - ANEXO III - Preencher'!AB68)</f>
        <v>ABONO COMPL DE MARÇO E ABRIL DE 2024</v>
      </c>
      <c r="AB59" s="15">
        <f t="shared" si="0"/>
        <v>2639.8489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DAYANNE ADRYELLE SALES DE MENDONÇA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45413</v>
      </c>
      <c r="H60" s="14">
        <f>'[1]TCE - ANEXO III - Preencher'!I69</f>
        <v>0</v>
      </c>
      <c r="I60" s="14">
        <f>'[1]TCE - ANEXO III - Preencher'!J69</f>
        <v>144.26</v>
      </c>
      <c r="J60" s="14">
        <f>'[1]TCE - ANEXO III - Preencher'!K69</f>
        <v>0</v>
      </c>
      <c r="K60" s="15">
        <f>'[1]TCE - ANEXO III - Preencher'!L69</f>
        <v>265.0489</v>
      </c>
      <c r="L60" s="15">
        <f>'[1]TCE - ANEXO III - Preencher'!M69</f>
        <v>7.06</v>
      </c>
      <c r="M60" s="15">
        <f t="shared" si="1"/>
        <v>257.9889</v>
      </c>
      <c r="N60" s="15">
        <f>'[1]TCE - ANEXO III - Preencher'!O69</f>
        <v>1.94</v>
      </c>
      <c r="O60" s="15">
        <f>'[1]TCE - ANEXO III - Preencher'!P69</f>
        <v>0</v>
      </c>
      <c r="P60" s="16">
        <f t="shared" si="2"/>
        <v>1.94</v>
      </c>
      <c r="Q60" s="15">
        <f>'[1]TCE - ANEXO III - Preencher'!R69</f>
        <v>119.9256</v>
      </c>
      <c r="R60" s="15">
        <f>'[1]TCE - ANEXO III - Preencher'!S69</f>
        <v>82.32</v>
      </c>
      <c r="S60" s="16">
        <f t="shared" si="3"/>
        <v>37.60560000000001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3710.04</v>
      </c>
      <c r="Y60" s="15">
        <f>'[1]TCE - ANEXO III - Preencher'!Z69</f>
        <v>0</v>
      </c>
      <c r="Z60" s="16">
        <f t="shared" si="5"/>
        <v>3710.04</v>
      </c>
      <c r="AA60" s="17" t="str">
        <f>IF('[1]TCE - ANEXO III - Preencher'!AB69="","",'[1]TCE - ANEXO III - Preencher'!AB69)</f>
        <v>ABONO COMPL DE MARÇO E ABRIL DE 2024</v>
      </c>
      <c r="AB60" s="15">
        <f t="shared" si="0"/>
        <v>4151.8344999999999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DEBORA MIRELLA CARNEIRO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422110</v>
      </c>
      <c r="G61" s="13">
        <f>IF('[1]TCE - ANEXO III - Preencher'!H70="","",'[1]TCE - ANEXO III - Preencher'!H70)</f>
        <v>45413</v>
      </c>
      <c r="H61" s="14">
        <f>'[1]TCE - ANEXO III - Preencher'!I70</f>
        <v>0</v>
      </c>
      <c r="I61" s="14">
        <f>'[1]TCE - ANEXO III - Preencher'!J70</f>
        <v>157.78</v>
      </c>
      <c r="J61" s="14">
        <f>'[1]TCE - ANEXO III - Preencher'!K70</f>
        <v>0</v>
      </c>
      <c r="K61" s="15">
        <f>'[1]TCE - ANEXO III - Preencher'!L70</f>
        <v>265.0489</v>
      </c>
      <c r="L61" s="15">
        <f>'[1]TCE - ANEXO III - Preencher'!M70</f>
        <v>7.06</v>
      </c>
      <c r="M61" s="15">
        <f t="shared" si="1"/>
        <v>257.9889</v>
      </c>
      <c r="N61" s="15">
        <f>'[1]TCE - ANEXO III - Preencher'!O70</f>
        <v>1.94</v>
      </c>
      <c r="O61" s="15">
        <f>'[1]TCE - ANEXO III - Preencher'!P70</f>
        <v>0</v>
      </c>
      <c r="P61" s="16">
        <f t="shared" si="2"/>
        <v>1.94</v>
      </c>
      <c r="Q61" s="15">
        <f>'[1]TCE - ANEXO III - Preencher'!R70</f>
        <v>267.5256</v>
      </c>
      <c r="R61" s="15">
        <f>'[1]TCE - ANEXO III - Preencher'!S70</f>
        <v>84.72</v>
      </c>
      <c r="S61" s="16">
        <f t="shared" si="3"/>
        <v>182.8056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600.5145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DENISE DIAS LEAO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45413</v>
      </c>
      <c r="H62" s="14">
        <f>'[1]TCE - ANEXO III - Preencher'!I71</f>
        <v>0</v>
      </c>
      <c r="I62" s="14">
        <f>'[1]TCE - ANEXO III - Preencher'!J71</f>
        <v>192.11</v>
      </c>
      <c r="J62" s="14">
        <f>'[1]TCE - ANEXO III - Preencher'!K71</f>
        <v>0</v>
      </c>
      <c r="K62" s="15">
        <f>'[1]TCE - ANEXO III - Preencher'!L71</f>
        <v>265.0489</v>
      </c>
      <c r="L62" s="15">
        <f>'[1]TCE - ANEXO III - Preencher'!M71</f>
        <v>7.06</v>
      </c>
      <c r="M62" s="15">
        <f t="shared" si="1"/>
        <v>257.9889</v>
      </c>
      <c r="N62" s="15">
        <f>'[1]TCE - ANEXO III - Preencher'!O71</f>
        <v>1.94</v>
      </c>
      <c r="O62" s="15">
        <f>'[1]TCE - ANEXO III - Preencher'!P71</f>
        <v>0</v>
      </c>
      <c r="P62" s="16">
        <f t="shared" si="2"/>
        <v>1.94</v>
      </c>
      <c r="Q62" s="15">
        <f>'[1]TCE - ANEXO III - Preencher'!R71</f>
        <v>251.12559999999999</v>
      </c>
      <c r="R62" s="15">
        <f>'[1]TCE - ANEXO III - Preencher'!S71</f>
        <v>88.2</v>
      </c>
      <c r="S62" s="16">
        <f t="shared" si="3"/>
        <v>162.92559999999997</v>
      </c>
      <c r="T62" s="15">
        <f>'[1]TCE - ANEXO III - Preencher'!U71</f>
        <v>77.55</v>
      </c>
      <c r="U62" s="15">
        <f>'[1]TCE - ANEXO III - Preencher'!V71</f>
        <v>0</v>
      </c>
      <c r="V62" s="16">
        <f t="shared" si="4"/>
        <v>77.55</v>
      </c>
      <c r="W62" s="17" t="str">
        <f>IF('[1]TCE - ANEXO III - Preencher'!X71="","",'[1]TCE - ANEXO III - Preencher'!X71)</f>
        <v>AUXILIO CRECHE</v>
      </c>
      <c r="X62" s="15">
        <f>'[1]TCE - ANEXO III - Preencher'!Y71</f>
        <v>3416.04</v>
      </c>
      <c r="Y62" s="15">
        <f>'[1]TCE - ANEXO III - Preencher'!Z71</f>
        <v>0</v>
      </c>
      <c r="Z62" s="16">
        <f t="shared" si="5"/>
        <v>3416.04</v>
      </c>
      <c r="AA62" s="17" t="str">
        <f>IF('[1]TCE - ANEXO III - Preencher'!AB71="","",'[1]TCE - ANEXO III - Preencher'!AB71)</f>
        <v>ABONO COMPL DE MARÇO E ABRIL DE 2024</v>
      </c>
      <c r="AB62" s="15">
        <f t="shared" si="0"/>
        <v>4108.5545000000002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DIANA DUARTE COSTA E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45413</v>
      </c>
      <c r="H63" s="14">
        <f>'[1]TCE - ANEXO III - Preencher'!I72</f>
        <v>0</v>
      </c>
      <c r="I63" s="14">
        <f>'[1]TCE - ANEXO III - Preencher'!J72</f>
        <v>331.12</v>
      </c>
      <c r="J63" s="14">
        <f>'[1]TCE - ANEXO III - Preencher'!K72</f>
        <v>0</v>
      </c>
      <c r="K63" s="15">
        <f>'[1]TCE - ANEXO III - Preencher'!L72</f>
        <v>265.0489</v>
      </c>
      <c r="L63" s="15">
        <f>'[1]TCE - ANEXO III - Preencher'!M72</f>
        <v>3.85</v>
      </c>
      <c r="M63" s="15">
        <f t="shared" si="1"/>
        <v>261.19889999999998</v>
      </c>
      <c r="N63" s="15">
        <f>'[1]TCE - ANEXO III - Preencher'!O72</f>
        <v>3.32</v>
      </c>
      <c r="O63" s="15">
        <f>'[1]TCE - ANEXO III - Preencher'!P72</f>
        <v>0</v>
      </c>
      <c r="P63" s="16">
        <f t="shared" si="2"/>
        <v>3.32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3000.01</v>
      </c>
      <c r="Y63" s="15">
        <f>'[1]TCE - ANEXO III - Preencher'!Z72</f>
        <v>0</v>
      </c>
      <c r="Z63" s="16">
        <f t="shared" si="5"/>
        <v>3000.01</v>
      </c>
      <c r="AA63" s="17" t="str">
        <f>IF('[1]TCE - ANEXO III - Preencher'!AB72="","",'[1]TCE - ANEXO III - Preencher'!AB72)</f>
        <v>ABONO COMPL DE MARÇO E ABRIL DE 2024</v>
      </c>
      <c r="AB63" s="15">
        <f t="shared" si="0"/>
        <v>3595.6489000000001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DIEGO RAFAEL TEIXEIRA CARDOSO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422110</v>
      </c>
      <c r="G64" s="13">
        <f>IF('[1]TCE - ANEXO III - Preencher'!H73="","",'[1]TCE - ANEXO III - Preencher'!H73)</f>
        <v>45413</v>
      </c>
      <c r="H64" s="14">
        <f>'[1]TCE - ANEXO III - Preencher'!I73</f>
        <v>0</v>
      </c>
      <c r="I64" s="14">
        <f>'[1]TCE - ANEXO III - Preencher'!J73</f>
        <v>146.49</v>
      </c>
      <c r="J64" s="14">
        <f>'[1]TCE - ANEXO III - Preencher'!K73</f>
        <v>0</v>
      </c>
      <c r="K64" s="15">
        <f>'[1]TCE - ANEXO III - Preencher'!L73</f>
        <v>265.0489</v>
      </c>
      <c r="L64" s="15">
        <f>'[1]TCE - ANEXO III - Preencher'!M73</f>
        <v>7.06</v>
      </c>
      <c r="M64" s="15">
        <f t="shared" si="1"/>
        <v>257.9889</v>
      </c>
      <c r="N64" s="15">
        <f>'[1]TCE - ANEXO III - Preencher'!O73</f>
        <v>1.94</v>
      </c>
      <c r="O64" s="15">
        <f>'[1]TCE - ANEXO III - Preencher'!P73</f>
        <v>0</v>
      </c>
      <c r="P64" s="16">
        <f t="shared" si="2"/>
        <v>1.94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406.41890000000001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 xml:space="preserve">DOUGLAS DE ARRUDA DIONISIO 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782320</v>
      </c>
      <c r="G65" s="13">
        <f>IF('[1]TCE - ANEXO III - Preencher'!H74="","",'[1]TCE - ANEXO III - Preencher'!H74)</f>
        <v>45413</v>
      </c>
      <c r="H65" s="14">
        <f>'[1]TCE - ANEXO III - Preencher'!I74</f>
        <v>0</v>
      </c>
      <c r="I65" s="14">
        <f>'[1]TCE - ANEXO III - Preencher'!J74</f>
        <v>150.21</v>
      </c>
      <c r="J65" s="14">
        <f>'[1]TCE - ANEXO III - Preencher'!K74</f>
        <v>0</v>
      </c>
      <c r="K65" s="15">
        <f>'[1]TCE - ANEXO III - Preencher'!L74</f>
        <v>265.0489</v>
      </c>
      <c r="L65" s="15">
        <f>'[1]TCE - ANEXO III - Preencher'!M74</f>
        <v>7.06</v>
      </c>
      <c r="M65" s="15">
        <f t="shared" si="1"/>
        <v>257.9889</v>
      </c>
      <c r="N65" s="15">
        <f>'[1]TCE - ANEXO III - Preencher'!O74</f>
        <v>1.94</v>
      </c>
      <c r="O65" s="15">
        <f>'[1]TCE - ANEXO III - Preencher'!P74</f>
        <v>0</v>
      </c>
      <c r="P65" s="16">
        <f t="shared" si="2"/>
        <v>1.94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310.63</v>
      </c>
      <c r="Y65" s="15">
        <f>'[1]TCE - ANEXO III - Preencher'!Z74</f>
        <v>0</v>
      </c>
      <c r="Z65" s="16">
        <f t="shared" si="5"/>
        <v>310.63</v>
      </c>
      <c r="AA65" s="17" t="str">
        <f>IF('[1]TCE - ANEXO III - Preencher'!AB74="","",'[1]TCE - ANEXO III - Preencher'!AB74)</f>
        <v>ASSISTENCIA MEDICA E ODONTOLOGICA</v>
      </c>
      <c r="AB65" s="15">
        <f t="shared" si="0"/>
        <v>720.76890000000003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EDNA CLEIDE ALVES GOMES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45413</v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1.94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EDNEIDE ALBUQUERQUE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515205</v>
      </c>
      <c r="G67" s="13">
        <f>IF('[1]TCE - ANEXO III - Preencher'!H76="","",'[1]TCE - ANEXO III - Preencher'!H76)</f>
        <v>45413</v>
      </c>
      <c r="H67" s="14">
        <f>'[1]TCE - ANEXO III - Preencher'!I76</f>
        <v>0</v>
      </c>
      <c r="I67" s="14">
        <f>'[1]TCE - ANEXO III - Preencher'!J76</f>
        <v>234.5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1.94</v>
      </c>
      <c r="O67" s="15">
        <f>'[1]TCE - ANEXO III - Preencher'!P76</f>
        <v>0</v>
      </c>
      <c r="P67" s="16">
        <f t="shared" si="2"/>
        <v>1.94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236.44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EDVALDO FERREIRA DE AGUIAR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45413</v>
      </c>
      <c r="H68" s="14">
        <f>'[1]TCE - ANEXO III - Preencher'!I77</f>
        <v>0</v>
      </c>
      <c r="I68" s="14">
        <f>'[1]TCE - ANEXO III - Preencher'!J77</f>
        <v>164.01</v>
      </c>
      <c r="J68" s="14">
        <f>'[1]TCE - ANEXO III - Preencher'!K77</f>
        <v>0</v>
      </c>
      <c r="K68" s="15">
        <f>'[1]TCE - ANEXO III - Preencher'!L77</f>
        <v>265.0489</v>
      </c>
      <c r="L68" s="15">
        <f>'[1]TCE - ANEXO III - Preencher'!M77</f>
        <v>7.06</v>
      </c>
      <c r="M68" s="15">
        <f t="shared" ref="M68:M131" si="7">K68-L68</f>
        <v>257.9889</v>
      </c>
      <c r="N68" s="15">
        <f>'[1]TCE - ANEXO III - Preencher'!O77</f>
        <v>1.94</v>
      </c>
      <c r="O68" s="15">
        <f>'[1]TCE - ANEXO III - Preencher'!P77</f>
        <v>0</v>
      </c>
      <c r="P68" s="16">
        <f t="shared" ref="P68:P131" si="8">N68-O68</f>
        <v>1.94</v>
      </c>
      <c r="Q68" s="15">
        <f>'[1]TCE - ANEXO III - Preencher'!R77</f>
        <v>251.12559999999999</v>
      </c>
      <c r="R68" s="15">
        <f>'[1]TCE - ANEXO III - Preencher'!S77</f>
        <v>88.2</v>
      </c>
      <c r="S68" s="16">
        <f t="shared" ref="S68:S131" si="9">Q68-R68</f>
        <v>162.92559999999997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586.86449999999991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ELISA PERI AZEVEDO</v>
      </c>
      <c r="E69" s="9" t="str">
        <f>IF('[1]TCE - ANEXO III - Preencher'!F78="4 - Assistência Odontológica","2 - Outros Profissionais da Saúde",'[1]TCE - ANEXO III - Preencher'!F78)</f>
        <v>1 - Médico</v>
      </c>
      <c r="F69" s="12">
        <f>'[1]TCE - ANEXO III - Preencher'!G78</f>
        <v>225125</v>
      </c>
      <c r="G69" s="13">
        <f>IF('[1]TCE - ANEXO III - Preencher'!H78="","",'[1]TCE - ANEXO III - Preencher'!H78)</f>
        <v>45413</v>
      </c>
      <c r="H69" s="14">
        <f>'[1]TCE - ANEXO III - Preencher'!I78</f>
        <v>0</v>
      </c>
      <c r="I69" s="14">
        <f>'[1]TCE - ANEXO III - Preencher'!J78</f>
        <v>417.4</v>
      </c>
      <c r="J69" s="14">
        <f>'[1]TCE - ANEXO III - Preencher'!K78</f>
        <v>0</v>
      </c>
      <c r="K69" s="15">
        <f>'[1]TCE - ANEXO III - Preencher'!L78</f>
        <v>265.0489</v>
      </c>
      <c r="L69" s="15">
        <f>'[1]TCE - ANEXO III - Preencher'!M78</f>
        <v>7.06</v>
      </c>
      <c r="M69" s="15">
        <f t="shared" si="7"/>
        <v>257.9889</v>
      </c>
      <c r="N69" s="15">
        <f>'[1]TCE - ANEXO III - Preencher'!O78</f>
        <v>11.53</v>
      </c>
      <c r="O69" s="15">
        <f>'[1]TCE - ANEXO III - Preencher'!P78</f>
        <v>0</v>
      </c>
      <c r="P69" s="16">
        <f t="shared" si="8"/>
        <v>11.53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686.91889999999989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ELISANGELA FERREIRA AGUIAR DE LIMA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45413</v>
      </c>
      <c r="H70" s="14">
        <f>'[1]TCE - ANEXO III - Preencher'!I79</f>
        <v>0</v>
      </c>
      <c r="I70" s="14">
        <f>'[1]TCE - ANEXO III - Preencher'!J79</f>
        <v>152.11000000000001</v>
      </c>
      <c r="J70" s="14">
        <f>'[1]TCE - ANEXO III - Preencher'!K79</f>
        <v>0</v>
      </c>
      <c r="K70" s="15">
        <f>'[1]TCE - ANEXO III - Preencher'!L79</f>
        <v>265.0489</v>
      </c>
      <c r="L70" s="15">
        <f>'[1]TCE - ANEXO III - Preencher'!M79</f>
        <v>7.06</v>
      </c>
      <c r="M70" s="15">
        <f t="shared" si="7"/>
        <v>257.9889</v>
      </c>
      <c r="N70" s="15">
        <f>'[1]TCE - ANEXO III - Preencher'!O79</f>
        <v>1.94</v>
      </c>
      <c r="O70" s="15">
        <f>'[1]TCE - ANEXO III - Preencher'!P79</f>
        <v>0</v>
      </c>
      <c r="P70" s="16">
        <f t="shared" si="8"/>
        <v>1.94</v>
      </c>
      <c r="Q70" s="15">
        <f>'[1]TCE - ANEXO III - Preencher'!R79</f>
        <v>119.9256</v>
      </c>
      <c r="R70" s="15">
        <f>'[1]TCE - ANEXO III - Preencher'!S79</f>
        <v>88.2</v>
      </c>
      <c r="S70" s="16">
        <f t="shared" si="9"/>
        <v>31.7256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3710.04</v>
      </c>
      <c r="Y70" s="15">
        <f>'[1]TCE - ANEXO III - Preencher'!Z79</f>
        <v>0</v>
      </c>
      <c r="Z70" s="16">
        <f t="shared" si="11"/>
        <v>3710.04</v>
      </c>
      <c r="AA70" s="17" t="str">
        <f>IF('[1]TCE - ANEXO III - Preencher'!AB79="","",'[1]TCE - ANEXO III - Preencher'!AB79)</f>
        <v>ABONO COMPL DE MARÇO E ABRIL DE 2024</v>
      </c>
      <c r="AB70" s="15">
        <f t="shared" si="6"/>
        <v>4153.8045000000002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ELIZA DE SOUZA SIQUEIRA LEAL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45413</v>
      </c>
      <c r="H71" s="14">
        <f>'[1]TCE - ANEXO III - Preencher'!I80</f>
        <v>0</v>
      </c>
      <c r="I71" s="14">
        <f>'[1]TCE - ANEXO III - Preencher'!J80</f>
        <v>164.01</v>
      </c>
      <c r="J71" s="14">
        <f>'[1]TCE - ANEXO III - Preencher'!K80</f>
        <v>0</v>
      </c>
      <c r="K71" s="15">
        <f>'[1]TCE - ANEXO III - Preencher'!L80</f>
        <v>265.0489</v>
      </c>
      <c r="L71" s="15">
        <f>'[1]TCE - ANEXO III - Preencher'!M80</f>
        <v>7.06</v>
      </c>
      <c r="M71" s="15">
        <f t="shared" si="7"/>
        <v>257.9889</v>
      </c>
      <c r="N71" s="15">
        <f>'[1]TCE - ANEXO III - Preencher'!O80</f>
        <v>1.94</v>
      </c>
      <c r="O71" s="15">
        <f>'[1]TCE - ANEXO III - Preencher'!P80</f>
        <v>0</v>
      </c>
      <c r="P71" s="16">
        <f t="shared" si="8"/>
        <v>1.94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3416.04</v>
      </c>
      <c r="Y71" s="15">
        <f>'[1]TCE - ANEXO III - Preencher'!Z80</f>
        <v>0</v>
      </c>
      <c r="Z71" s="16">
        <f t="shared" si="11"/>
        <v>3416.04</v>
      </c>
      <c r="AA71" s="17" t="str">
        <f>IF('[1]TCE - ANEXO III - Preencher'!AB80="","",'[1]TCE - ANEXO III - Preencher'!AB80)</f>
        <v>ABONO COMPL DE MARÇO E ABRIL DE 2024</v>
      </c>
      <c r="AB71" s="15">
        <f t="shared" si="6"/>
        <v>3839.9789000000001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ELIZANGELA MARTINS DE OLIVEIRA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45413</v>
      </c>
      <c r="H72" s="14">
        <f>'[1]TCE - ANEXO III - Preencher'!I81</f>
        <v>0</v>
      </c>
      <c r="I72" s="14">
        <f>'[1]TCE - ANEXO III - Preencher'!J81</f>
        <v>142.9</v>
      </c>
      <c r="J72" s="14">
        <f>'[1]TCE - ANEXO III - Preencher'!K81</f>
        <v>0</v>
      </c>
      <c r="K72" s="15">
        <f>'[1]TCE - ANEXO III - Preencher'!L81</f>
        <v>265.0489</v>
      </c>
      <c r="L72" s="15">
        <f>'[1]TCE - ANEXO III - Preencher'!M81</f>
        <v>7.06</v>
      </c>
      <c r="M72" s="15">
        <f t="shared" si="7"/>
        <v>257.9889</v>
      </c>
      <c r="N72" s="15">
        <f>'[1]TCE - ANEXO III - Preencher'!O81</f>
        <v>1.94</v>
      </c>
      <c r="O72" s="15">
        <f>'[1]TCE - ANEXO III - Preencher'!P81</f>
        <v>0</v>
      </c>
      <c r="P72" s="16">
        <f t="shared" si="8"/>
        <v>1.94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3710.04</v>
      </c>
      <c r="Y72" s="15">
        <f>'[1]TCE - ANEXO III - Preencher'!Z81</f>
        <v>0</v>
      </c>
      <c r="Z72" s="16">
        <f t="shared" si="11"/>
        <v>3710.04</v>
      </c>
      <c r="AA72" s="17" t="str">
        <f>IF('[1]TCE - ANEXO III - Preencher'!AB81="","",'[1]TCE - ANEXO III - Preencher'!AB81)</f>
        <v>ABONO COMPL DE MARÇO E ABRIL DE 2024</v>
      </c>
      <c r="AB72" s="15">
        <f t="shared" si="6"/>
        <v>4112.8689000000004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ELIZANGELA MONTEIRO DA ROCHA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223505</v>
      </c>
      <c r="G73" s="13">
        <f>IF('[1]TCE - ANEXO III - Preencher'!H82="","",'[1]TCE - ANEXO III - Preencher'!H82)</f>
        <v>45413</v>
      </c>
      <c r="H73" s="14">
        <f>'[1]TCE - ANEXO III - Preencher'!I82</f>
        <v>0</v>
      </c>
      <c r="I73" s="14">
        <f>'[1]TCE - ANEXO III - Preencher'!J82</f>
        <v>401.18</v>
      </c>
      <c r="J73" s="14">
        <f>'[1]TCE - ANEXO III - Preencher'!K82</f>
        <v>0</v>
      </c>
      <c r="K73" s="15">
        <f>'[1]TCE - ANEXO III - Preencher'!L82</f>
        <v>265.0489</v>
      </c>
      <c r="L73" s="15">
        <f>'[1]TCE - ANEXO III - Preencher'!M82</f>
        <v>3.59</v>
      </c>
      <c r="M73" s="15">
        <f t="shared" si="7"/>
        <v>261.45890000000003</v>
      </c>
      <c r="N73" s="15">
        <f>'[1]TCE - ANEXO III - Preencher'!O82</f>
        <v>3.32</v>
      </c>
      <c r="O73" s="15">
        <f>'[1]TCE - ANEXO III - Preencher'!P82</f>
        <v>0</v>
      </c>
      <c r="P73" s="16">
        <f t="shared" si="8"/>
        <v>3.32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1992.3899999999999</v>
      </c>
      <c r="Y73" s="15">
        <f>'[1]TCE - ANEXO III - Preencher'!Z82</f>
        <v>0</v>
      </c>
      <c r="Z73" s="16">
        <f t="shared" si="11"/>
        <v>1992.3899999999999</v>
      </c>
      <c r="AA73" s="17" t="str">
        <f>IF('[1]TCE - ANEXO III - Preencher'!AB82="","",'[1]TCE - ANEXO III - Preencher'!AB82)</f>
        <v>ABONO COMPL DE MARÇO E ABRIL DE 2024</v>
      </c>
      <c r="AB73" s="15">
        <f t="shared" si="6"/>
        <v>2658.3489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ELIZIA CORREIA DE AGUIAR NETA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45413</v>
      </c>
      <c r="H74" s="14">
        <f>'[1]TCE - ANEXO III - Preencher'!I83</f>
        <v>0</v>
      </c>
      <c r="I74" s="14">
        <f>'[1]TCE - ANEXO III - Preencher'!J83</f>
        <v>201.74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1.94</v>
      </c>
      <c r="O74" s="15">
        <f>'[1]TCE - ANEXO III - Preencher'!P83</f>
        <v>0</v>
      </c>
      <c r="P74" s="16">
        <f t="shared" si="8"/>
        <v>1.94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3710.04</v>
      </c>
      <c r="Y74" s="15">
        <f>'[1]TCE - ANEXO III - Preencher'!Z83</f>
        <v>0</v>
      </c>
      <c r="Z74" s="16">
        <f t="shared" si="11"/>
        <v>3710.04</v>
      </c>
      <c r="AA74" s="17" t="str">
        <f>IF('[1]TCE - ANEXO III - Preencher'!AB83="","",'[1]TCE - ANEXO III - Preencher'!AB83)</f>
        <v>ABONO COMPL DE MARÇO E ABRIL DE 2024</v>
      </c>
      <c r="AB74" s="15">
        <f t="shared" si="6"/>
        <v>3913.72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EMANUEL FERREIRA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422110</v>
      </c>
      <c r="G75" s="13">
        <f>IF('[1]TCE - ANEXO III - Preencher'!H84="","",'[1]TCE - ANEXO III - Preencher'!H84)</f>
        <v>45413</v>
      </c>
      <c r="H75" s="14">
        <f>'[1]TCE - ANEXO III - Preencher'!I84</f>
        <v>0</v>
      </c>
      <c r="I75" s="14">
        <f>'[1]TCE - ANEXO III - Preencher'!J84</f>
        <v>150.25</v>
      </c>
      <c r="J75" s="14">
        <f>'[1]TCE - ANEXO III - Preencher'!K84</f>
        <v>0</v>
      </c>
      <c r="K75" s="15">
        <f>'[1]TCE - ANEXO III - Preencher'!L84</f>
        <v>265.0489</v>
      </c>
      <c r="L75" s="15">
        <f>'[1]TCE - ANEXO III - Preencher'!M84</f>
        <v>7.06</v>
      </c>
      <c r="M75" s="15">
        <f t="shared" si="7"/>
        <v>257.9889</v>
      </c>
      <c r="N75" s="15">
        <f>'[1]TCE - ANEXO III - Preencher'!O84</f>
        <v>1.94</v>
      </c>
      <c r="O75" s="15">
        <f>'[1]TCE - ANEXO III - Preencher'!P84</f>
        <v>0</v>
      </c>
      <c r="P75" s="16">
        <f t="shared" si="8"/>
        <v>1.94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410.1789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ENI ARAUJO GOMES</v>
      </c>
      <c r="E76" s="9" t="str">
        <f>IF('[1]TCE - ANEXO III - Preencher'!F85="4 - Assistência Odontológica","2 - Outros Profissionais da Saúde",'[1]TCE - ANEXO III - Preencher'!F85)</f>
        <v>1 - Médico</v>
      </c>
      <c r="F76" s="12">
        <f>'[1]TCE - ANEXO III - Preencher'!G85</f>
        <v>225125</v>
      </c>
      <c r="G76" s="13">
        <f>IF('[1]TCE - ANEXO III - Preencher'!H85="","",'[1]TCE - ANEXO III - Preencher'!H85)</f>
        <v>45413</v>
      </c>
      <c r="H76" s="14">
        <f>'[1]TCE - ANEXO III - Preencher'!I85</f>
        <v>0</v>
      </c>
      <c r="I76" s="14">
        <f>'[1]TCE - ANEXO III - Preencher'!J85</f>
        <v>315.83</v>
      </c>
      <c r="J76" s="14">
        <f>'[1]TCE - ANEXO III - Preencher'!K85</f>
        <v>0</v>
      </c>
      <c r="K76" s="15">
        <f>'[1]TCE - ANEXO III - Preencher'!L85</f>
        <v>265.0489</v>
      </c>
      <c r="L76" s="15">
        <f>'[1]TCE - ANEXO III - Preencher'!M85</f>
        <v>7.06</v>
      </c>
      <c r="M76" s="15">
        <f t="shared" si="7"/>
        <v>257.9889</v>
      </c>
      <c r="N76" s="15">
        <f>'[1]TCE - ANEXO III - Preencher'!O85</f>
        <v>11.53</v>
      </c>
      <c r="O76" s="15">
        <f>'[1]TCE - ANEXO III - Preencher'!P85</f>
        <v>0</v>
      </c>
      <c r="P76" s="16">
        <f t="shared" si="8"/>
        <v>11.53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585.34889999999996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ERCILIO MARQUES BRANDAO NETO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45413</v>
      </c>
      <c r="H77" s="14">
        <f>'[1]TCE - ANEXO III - Preencher'!I86</f>
        <v>0</v>
      </c>
      <c r="I77" s="14">
        <f>'[1]TCE - ANEXO III - Preencher'!J86</f>
        <v>309.95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3.32</v>
      </c>
      <c r="O77" s="15">
        <f>'[1]TCE - ANEXO III - Preencher'!P86</f>
        <v>0</v>
      </c>
      <c r="P77" s="16">
        <f t="shared" si="8"/>
        <v>3.32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4138.22</v>
      </c>
      <c r="Y77" s="15">
        <f>'[1]TCE - ANEXO III - Preencher'!Z86</f>
        <v>0</v>
      </c>
      <c r="Z77" s="16">
        <f t="shared" si="11"/>
        <v>4138.22</v>
      </c>
      <c r="AA77" s="17" t="str">
        <f>IF('[1]TCE - ANEXO III - Preencher'!AB86="","",'[1]TCE - ANEXO III - Preencher'!AB86)</f>
        <v>ABONO COMPL DE MARÇO E ABRIL DE 2024</v>
      </c>
      <c r="AB77" s="15">
        <f t="shared" si="6"/>
        <v>4451.49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ERIKA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45413</v>
      </c>
      <c r="H78" s="14">
        <f>'[1]TCE - ANEXO III - Preencher'!I87</f>
        <v>0</v>
      </c>
      <c r="I78" s="14">
        <f>'[1]TCE - ANEXO III - Preencher'!J87</f>
        <v>188.97</v>
      </c>
      <c r="J78" s="14">
        <f>'[1]TCE - ANEXO III - Preencher'!K87</f>
        <v>0</v>
      </c>
      <c r="K78" s="15">
        <f>'[1]TCE - ANEXO III - Preencher'!L87</f>
        <v>265.0489</v>
      </c>
      <c r="L78" s="15">
        <f>'[1]TCE - ANEXO III - Preencher'!M87</f>
        <v>7.06</v>
      </c>
      <c r="M78" s="15">
        <f t="shared" si="7"/>
        <v>257.9889</v>
      </c>
      <c r="N78" s="15">
        <f>'[1]TCE - ANEXO III - Preencher'!O87</f>
        <v>1.94</v>
      </c>
      <c r="O78" s="15">
        <f>'[1]TCE - ANEXO III - Preencher'!P87</f>
        <v>0</v>
      </c>
      <c r="P78" s="16">
        <f t="shared" si="8"/>
        <v>1.94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3563.04</v>
      </c>
      <c r="Y78" s="15">
        <f>'[1]TCE - ANEXO III - Preencher'!Z87</f>
        <v>0</v>
      </c>
      <c r="Z78" s="16">
        <f t="shared" si="11"/>
        <v>3563.04</v>
      </c>
      <c r="AA78" s="17" t="str">
        <f>IF('[1]TCE - ANEXO III - Preencher'!AB87="","",'[1]TCE - ANEXO III - Preencher'!AB87)</f>
        <v>ABONO COMPL DE MARÇO E ABRIL DE 2024</v>
      </c>
      <c r="AB78" s="15">
        <f t="shared" si="6"/>
        <v>4011.9389000000001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ERNANDO AGEMIRO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45413</v>
      </c>
      <c r="H79" s="14">
        <f>'[1]TCE - ANEXO III - Preencher'!I88</f>
        <v>0</v>
      </c>
      <c r="I79" s="14">
        <f>'[1]TCE - ANEXO III - Preencher'!J88</f>
        <v>181.92</v>
      </c>
      <c r="J79" s="14">
        <f>'[1]TCE - ANEXO III - Preencher'!K88</f>
        <v>0</v>
      </c>
      <c r="K79" s="15">
        <f>'[1]TCE - ANEXO III - Preencher'!L88</f>
        <v>265.0489</v>
      </c>
      <c r="L79" s="15">
        <f>'[1]TCE - ANEXO III - Preencher'!M88</f>
        <v>7.06</v>
      </c>
      <c r="M79" s="15">
        <f t="shared" si="7"/>
        <v>257.9889</v>
      </c>
      <c r="N79" s="15">
        <f>'[1]TCE - ANEXO III - Preencher'!O88</f>
        <v>1.94</v>
      </c>
      <c r="O79" s="15">
        <f>'[1]TCE - ANEXO III - Preencher'!P88</f>
        <v>0</v>
      </c>
      <c r="P79" s="16">
        <f t="shared" si="8"/>
        <v>1.94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3710.04</v>
      </c>
      <c r="Y79" s="15">
        <f>'[1]TCE - ANEXO III - Preencher'!Z88</f>
        <v>0</v>
      </c>
      <c r="Z79" s="16">
        <f t="shared" si="11"/>
        <v>3710.04</v>
      </c>
      <c r="AA79" s="17" t="str">
        <f>IF('[1]TCE - ANEXO III - Preencher'!AB88="","",'[1]TCE - ANEXO III - Preencher'!AB88)</f>
        <v>ABONO COMPL DE MARÇO E ABRIL DE 2024</v>
      </c>
      <c r="AB79" s="15">
        <f t="shared" si="6"/>
        <v>4151.8888999999999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ERONILDO MARTINS DA ROCHA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45413</v>
      </c>
      <c r="H80" s="14">
        <f>'[1]TCE - ANEXO III - Preencher'!I89</f>
        <v>0</v>
      </c>
      <c r="I80" s="14">
        <f>'[1]TCE - ANEXO III - Preencher'!J89</f>
        <v>192.11</v>
      </c>
      <c r="J80" s="14">
        <f>'[1]TCE - ANEXO III - Preencher'!K89</f>
        <v>0</v>
      </c>
      <c r="K80" s="15">
        <f>'[1]TCE - ANEXO III - Preencher'!L89</f>
        <v>265.0489</v>
      </c>
      <c r="L80" s="15">
        <f>'[1]TCE - ANEXO III - Preencher'!M89</f>
        <v>7.06</v>
      </c>
      <c r="M80" s="15">
        <f t="shared" si="7"/>
        <v>257.9889</v>
      </c>
      <c r="N80" s="15">
        <f>'[1]TCE - ANEXO III - Preencher'!O89</f>
        <v>1.94</v>
      </c>
      <c r="O80" s="15">
        <f>'[1]TCE - ANEXO III - Preencher'!P89</f>
        <v>0</v>
      </c>
      <c r="P80" s="16">
        <f t="shared" si="8"/>
        <v>1.94</v>
      </c>
      <c r="Q80" s="15">
        <f>'[1]TCE - ANEXO III - Preencher'!R89</f>
        <v>136.32559999999998</v>
      </c>
      <c r="R80" s="15">
        <f>'[1]TCE - ANEXO III - Preencher'!S89</f>
        <v>88.2</v>
      </c>
      <c r="S80" s="16">
        <f t="shared" si="9"/>
        <v>48.125599999999977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3416.04</v>
      </c>
      <c r="Y80" s="15">
        <f>'[1]TCE - ANEXO III - Preencher'!Z89</f>
        <v>0</v>
      </c>
      <c r="Z80" s="16">
        <f t="shared" si="11"/>
        <v>3416.04</v>
      </c>
      <c r="AA80" s="17" t="str">
        <f>IF('[1]TCE - ANEXO III - Preencher'!AB89="","",'[1]TCE - ANEXO III - Preencher'!AB89)</f>
        <v>ABONO COMPL DE MARÇO E ABRIL DE 2024</v>
      </c>
      <c r="AB80" s="15">
        <f t="shared" si="6"/>
        <v>3916.2044999999998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EVANDRA BATISTA SILVA PINHEIRO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45413</v>
      </c>
      <c r="H81" s="14">
        <f>'[1]TCE - ANEXO III - Preencher'!I90</f>
        <v>0</v>
      </c>
      <c r="I81" s="14">
        <f>'[1]TCE - ANEXO III - Preencher'!J90</f>
        <v>314.10000000000002</v>
      </c>
      <c r="J81" s="14">
        <f>'[1]TCE - ANEXO III - Preencher'!K90</f>
        <v>0</v>
      </c>
      <c r="K81" s="15">
        <f>'[1]TCE - ANEXO III - Preencher'!L90</f>
        <v>265.0489</v>
      </c>
      <c r="L81" s="15">
        <f>'[1]TCE - ANEXO III - Preencher'!M90</f>
        <v>3.59</v>
      </c>
      <c r="M81" s="15">
        <f t="shared" si="7"/>
        <v>261.45890000000003</v>
      </c>
      <c r="N81" s="15">
        <f>'[1]TCE - ANEXO III - Preencher'!O90</f>
        <v>3.32</v>
      </c>
      <c r="O81" s="15">
        <f>'[1]TCE - ANEXO III - Preencher'!P90</f>
        <v>0</v>
      </c>
      <c r="P81" s="16">
        <f t="shared" si="8"/>
        <v>3.32</v>
      </c>
      <c r="Q81" s="15">
        <f>'[1]TCE - ANEXO III - Preencher'!R90</f>
        <v>201.9256</v>
      </c>
      <c r="R81" s="15">
        <f>'[1]TCE - ANEXO III - Preencher'!S90</f>
        <v>143.65</v>
      </c>
      <c r="S81" s="16">
        <f t="shared" si="9"/>
        <v>58.275599999999997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3608.72</v>
      </c>
      <c r="Y81" s="15">
        <f>'[1]TCE - ANEXO III - Preencher'!Z90</f>
        <v>0</v>
      </c>
      <c r="Z81" s="16">
        <f t="shared" si="11"/>
        <v>3608.72</v>
      </c>
      <c r="AA81" s="17" t="str">
        <f>IF('[1]TCE - ANEXO III - Preencher'!AB90="","",'[1]TCE - ANEXO III - Preencher'!AB90)</f>
        <v>ABONO COMPL DE MARÇO E ABRIL DE 2024</v>
      </c>
      <c r="AB81" s="15">
        <f t="shared" si="6"/>
        <v>4245.8744999999999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EVELYNE ALVES DE SOUSA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223405</v>
      </c>
      <c r="G82" s="13">
        <f>IF('[1]TCE - ANEXO III - Preencher'!H91="","",'[1]TCE - ANEXO III - Preencher'!H91)</f>
        <v>45413</v>
      </c>
      <c r="H82" s="14">
        <f>'[1]TCE - ANEXO III - Preencher'!I91</f>
        <v>0</v>
      </c>
      <c r="I82" s="14">
        <f>'[1]TCE - ANEXO III - Preencher'!J91</f>
        <v>377.43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1.94</v>
      </c>
      <c r="O82" s="15">
        <f>'[1]TCE - ANEXO III - Preencher'!P91</f>
        <v>0</v>
      </c>
      <c r="P82" s="16">
        <f t="shared" si="8"/>
        <v>1.94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379.37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EVERTTON DA SILVA MARTINS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313220</v>
      </c>
      <c r="G83" s="13">
        <f>IF('[1]TCE - ANEXO III - Preencher'!H92="","",'[1]TCE - ANEXO III - Preencher'!H92)</f>
        <v>45413</v>
      </c>
      <c r="H83" s="14">
        <f>'[1]TCE - ANEXO III - Preencher'!I92</f>
        <v>0</v>
      </c>
      <c r="I83" s="14">
        <f>'[1]TCE - ANEXO III - Preencher'!J92</f>
        <v>207.14</v>
      </c>
      <c r="J83" s="14">
        <f>'[1]TCE - ANEXO III - Preencher'!K92</f>
        <v>0</v>
      </c>
      <c r="K83" s="15">
        <f>'[1]TCE - ANEXO III - Preencher'!L92</f>
        <v>265.0489</v>
      </c>
      <c r="L83" s="15">
        <f>'[1]TCE - ANEXO III - Preencher'!M92</f>
        <v>7.06</v>
      </c>
      <c r="M83" s="15">
        <f t="shared" si="7"/>
        <v>257.9889</v>
      </c>
      <c r="N83" s="15">
        <f>'[1]TCE - ANEXO III - Preencher'!O92</f>
        <v>1.94</v>
      </c>
      <c r="O83" s="15">
        <f>'[1]TCE - ANEXO III - Preencher'!P92</f>
        <v>0</v>
      </c>
      <c r="P83" s="16">
        <f t="shared" si="8"/>
        <v>1.94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467.06889999999999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FERNANDA CLARA DE PAIVA MELO ALBUQUERQUE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45413</v>
      </c>
      <c r="H84" s="14">
        <f>'[1]TCE - ANEXO III - Preencher'!I93</f>
        <v>0</v>
      </c>
      <c r="I84" s="14">
        <f>'[1]TCE - ANEXO III - Preencher'!J93</f>
        <v>183.44</v>
      </c>
      <c r="J84" s="14">
        <f>'[1]TCE - ANEXO III - Preencher'!K93</f>
        <v>0</v>
      </c>
      <c r="K84" s="15">
        <f>'[1]TCE - ANEXO III - Preencher'!L93</f>
        <v>265.0489</v>
      </c>
      <c r="L84" s="15">
        <f>'[1]TCE - ANEXO III - Preencher'!M93</f>
        <v>3.05</v>
      </c>
      <c r="M84" s="15">
        <f t="shared" si="7"/>
        <v>261.99889999999999</v>
      </c>
      <c r="N84" s="15">
        <f>'[1]TCE - ANEXO III - Preencher'!O93</f>
        <v>3.32</v>
      </c>
      <c r="O84" s="15">
        <f>'[1]TCE - ANEXO III - Preencher'!P93</f>
        <v>0</v>
      </c>
      <c r="P84" s="16">
        <f t="shared" si="8"/>
        <v>3.32</v>
      </c>
      <c r="Q84" s="15">
        <f>'[1]TCE - ANEXO III - Preencher'!R93</f>
        <v>218.32559999999998</v>
      </c>
      <c r="R84" s="15">
        <f>'[1]TCE - ANEXO III - Preencher'!S93</f>
        <v>122.12</v>
      </c>
      <c r="S84" s="16">
        <f t="shared" si="9"/>
        <v>96.205599999999976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4565.6400000000003</v>
      </c>
      <c r="Y84" s="15">
        <f>'[1]TCE - ANEXO III - Preencher'!Z93</f>
        <v>0</v>
      </c>
      <c r="Z84" s="16">
        <f t="shared" si="11"/>
        <v>4565.6400000000003</v>
      </c>
      <c r="AA84" s="17" t="str">
        <f>IF('[1]TCE - ANEXO III - Preencher'!AB93="","",'[1]TCE - ANEXO III - Preencher'!AB93)</f>
        <v>ABONO COMPL DE MARÇO E ABRIL DE 2024</v>
      </c>
      <c r="AB84" s="15">
        <f t="shared" si="6"/>
        <v>5110.6045000000004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FERNANDA TAMIRES MONTEIRO DOS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223710</v>
      </c>
      <c r="G85" s="13">
        <f>IF('[1]TCE - ANEXO III - Preencher'!H94="","",'[1]TCE - ANEXO III - Preencher'!H94)</f>
        <v>45413</v>
      </c>
      <c r="H85" s="14">
        <f>'[1]TCE - ANEXO III - Preencher'!I94</f>
        <v>0</v>
      </c>
      <c r="I85" s="14">
        <f>'[1]TCE - ANEXO III - Preencher'!J94</f>
        <v>286.02999999999997</v>
      </c>
      <c r="J85" s="14">
        <f>'[1]TCE - ANEXO III - Preencher'!K94</f>
        <v>0</v>
      </c>
      <c r="K85" s="15">
        <f>'[1]TCE - ANEXO III - Preencher'!L94</f>
        <v>265.0489</v>
      </c>
      <c r="L85" s="15">
        <f>'[1]TCE - ANEXO III - Preencher'!M94</f>
        <v>7.06</v>
      </c>
      <c r="M85" s="15">
        <f t="shared" si="7"/>
        <v>257.9889</v>
      </c>
      <c r="N85" s="15">
        <f>'[1]TCE - ANEXO III - Preencher'!O94</f>
        <v>1.94</v>
      </c>
      <c r="O85" s="15">
        <f>'[1]TCE - ANEXO III - Preencher'!P94</f>
        <v>0</v>
      </c>
      <c r="P85" s="16">
        <f t="shared" si="8"/>
        <v>1.94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545.95890000000009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FERNANDO ANIBAL FIALHO CANTARELLI</v>
      </c>
      <c r="E86" s="9" t="str">
        <f>IF('[1]TCE - ANEXO III - Preencher'!F95="4 - Assistência Odontológica","2 - Outros Profissionais da Saúde",'[1]TCE - ANEXO III - Preencher'!F95)</f>
        <v>1 - Médico</v>
      </c>
      <c r="F86" s="12">
        <f>'[1]TCE - ANEXO III - Preencher'!G95</f>
        <v>225125</v>
      </c>
      <c r="G86" s="13">
        <f>IF('[1]TCE - ANEXO III - Preencher'!H95="","",'[1]TCE - ANEXO III - Preencher'!H95)</f>
        <v>45413</v>
      </c>
      <c r="H86" s="14">
        <f>'[1]TCE - ANEXO III - Preencher'!I95</f>
        <v>0</v>
      </c>
      <c r="I86" s="14">
        <f>'[1]TCE - ANEXO III - Preencher'!J95</f>
        <v>676.32</v>
      </c>
      <c r="J86" s="14">
        <f>'[1]TCE - ANEXO III - Preencher'!K95</f>
        <v>0</v>
      </c>
      <c r="K86" s="15">
        <f>'[1]TCE - ANEXO III - Preencher'!L95</f>
        <v>265.0489</v>
      </c>
      <c r="L86" s="15">
        <f>'[1]TCE - ANEXO III - Preencher'!M95</f>
        <v>7.06</v>
      </c>
      <c r="M86" s="15">
        <f t="shared" si="7"/>
        <v>257.9889</v>
      </c>
      <c r="N86" s="15">
        <f>'[1]TCE - ANEXO III - Preencher'!O95</f>
        <v>40</v>
      </c>
      <c r="O86" s="15">
        <f>'[1]TCE - ANEXO III - Preencher'!P95</f>
        <v>0</v>
      </c>
      <c r="P86" s="16">
        <f t="shared" si="8"/>
        <v>40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974.30889999999999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FILIPE JORGE CAVALCANTI DO REGO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324115</v>
      </c>
      <c r="G87" s="13">
        <f>IF('[1]TCE - ANEXO III - Preencher'!H96="","",'[1]TCE - ANEXO III - Preencher'!H96)</f>
        <v>45413</v>
      </c>
      <c r="H87" s="14">
        <f>'[1]TCE - ANEXO III - Preencher'!I96</f>
        <v>0</v>
      </c>
      <c r="I87" s="14">
        <f>'[1]TCE - ANEXO III - Preencher'!J96</f>
        <v>325.17</v>
      </c>
      <c r="J87" s="14">
        <f>'[1]TCE - ANEXO III - Preencher'!K96</f>
        <v>0</v>
      </c>
      <c r="K87" s="15">
        <f>'[1]TCE - ANEXO III - Preencher'!L96</f>
        <v>265.0489</v>
      </c>
      <c r="L87" s="15">
        <f>'[1]TCE - ANEXO III - Preencher'!M96</f>
        <v>7.06</v>
      </c>
      <c r="M87" s="15">
        <f t="shared" si="7"/>
        <v>257.9889</v>
      </c>
      <c r="N87" s="15">
        <f>'[1]TCE - ANEXO III - Preencher'!O96</f>
        <v>1.94</v>
      </c>
      <c r="O87" s="15">
        <f>'[1]TCE - ANEXO III - Preencher'!P96</f>
        <v>0</v>
      </c>
      <c r="P87" s="16">
        <f t="shared" si="8"/>
        <v>1.94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585.09890000000007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FRANCISCO DE ASSIS DE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45413</v>
      </c>
      <c r="H88" s="14">
        <f>'[1]TCE - ANEXO III - Preencher'!I97</f>
        <v>0</v>
      </c>
      <c r="I88" s="14">
        <f>'[1]TCE - ANEXO III - Preencher'!J97</f>
        <v>355.28</v>
      </c>
      <c r="J88" s="14">
        <f>'[1]TCE - ANEXO III - Preencher'!K97</f>
        <v>0</v>
      </c>
      <c r="K88" s="15">
        <f>'[1]TCE - ANEXO III - Preencher'!L97</f>
        <v>265.0489</v>
      </c>
      <c r="L88" s="15">
        <f>'[1]TCE - ANEXO III - Preencher'!M97</f>
        <v>7.06</v>
      </c>
      <c r="M88" s="15">
        <f t="shared" si="7"/>
        <v>257.9889</v>
      </c>
      <c r="N88" s="15">
        <f>'[1]TCE - ANEXO III - Preencher'!O97</f>
        <v>1.94</v>
      </c>
      <c r="O88" s="15">
        <f>'[1]TCE - ANEXO III - Preencher'!P97</f>
        <v>0</v>
      </c>
      <c r="P88" s="16">
        <f t="shared" si="8"/>
        <v>1.94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615.20890000000009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GENILDA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521130</v>
      </c>
      <c r="G89" s="13">
        <f>IF('[1]TCE - ANEXO III - Preencher'!H98="","",'[1]TCE - ANEXO III - Preencher'!H98)</f>
        <v>45413</v>
      </c>
      <c r="H89" s="14">
        <f>'[1]TCE - ANEXO III - Preencher'!I98</f>
        <v>0</v>
      </c>
      <c r="I89" s="14">
        <f>'[1]TCE - ANEXO III - Preencher'!J98</f>
        <v>217.74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1.94</v>
      </c>
      <c r="O89" s="15">
        <f>'[1]TCE - ANEXO III - Preencher'!P98</f>
        <v>0</v>
      </c>
      <c r="P89" s="16">
        <f t="shared" si="8"/>
        <v>1.94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219.68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GENIVAL SEVERINO DE MENDONCA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782320</v>
      </c>
      <c r="G90" s="13">
        <f>IF('[1]TCE - ANEXO III - Preencher'!H99="","",'[1]TCE - ANEXO III - Preencher'!H99)</f>
        <v>45413</v>
      </c>
      <c r="H90" s="14">
        <f>'[1]TCE - ANEXO III - Preencher'!I99</f>
        <v>0</v>
      </c>
      <c r="I90" s="14">
        <f>'[1]TCE - ANEXO III - Preencher'!J99</f>
        <v>289.45999999999998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1.94</v>
      </c>
      <c r="O90" s="15">
        <f>'[1]TCE - ANEXO III - Preencher'!P99</f>
        <v>0</v>
      </c>
      <c r="P90" s="16">
        <f t="shared" si="8"/>
        <v>1.94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310.63</v>
      </c>
      <c r="Y90" s="15">
        <f>'[1]TCE - ANEXO III - Preencher'!Z99</f>
        <v>0</v>
      </c>
      <c r="Z90" s="16">
        <f t="shared" si="11"/>
        <v>310.63</v>
      </c>
      <c r="AA90" s="17" t="str">
        <f>IF('[1]TCE - ANEXO III - Preencher'!AB99="","",'[1]TCE - ANEXO III - Preencher'!AB99)</f>
        <v>ASSISTENCIA MEDICA E ODONTOLOGICA</v>
      </c>
      <c r="AB90" s="15">
        <f t="shared" si="6"/>
        <v>602.03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GEYDSON NOBREGA DA SILVA</v>
      </c>
      <c r="E91" s="9" t="str">
        <f>IF('[1]TCE - ANEXO III - Preencher'!F100="4 - Assistência Odontológica","2 - Outros Profissionais da Saúde",'[1]TCE - ANEXO III - Preencher'!F100)</f>
        <v>1 - Médico</v>
      </c>
      <c r="F91" s="12">
        <f>'[1]TCE - ANEXO III - Preencher'!G100</f>
        <v>225125</v>
      </c>
      <c r="G91" s="13">
        <f>IF('[1]TCE - ANEXO III - Preencher'!H100="","",'[1]TCE - ANEXO III - Preencher'!H100)</f>
        <v>45413</v>
      </c>
      <c r="H91" s="14">
        <f>'[1]TCE - ANEXO III - Preencher'!I100</f>
        <v>0</v>
      </c>
      <c r="I91" s="14">
        <f>'[1]TCE - ANEXO III - Preencher'!J100</f>
        <v>486.08</v>
      </c>
      <c r="J91" s="14">
        <f>'[1]TCE - ANEXO III - Preencher'!K100</f>
        <v>0</v>
      </c>
      <c r="K91" s="15">
        <f>'[1]TCE - ANEXO III - Preencher'!L100</f>
        <v>265.04860000000002</v>
      </c>
      <c r="L91" s="15">
        <f>'[1]TCE - ANEXO III - Preencher'!M100</f>
        <v>7.06</v>
      </c>
      <c r="M91" s="15">
        <f t="shared" si="7"/>
        <v>257.98860000000002</v>
      </c>
      <c r="N91" s="15">
        <f>'[1]TCE - ANEXO III - Preencher'!O100</f>
        <v>11.53</v>
      </c>
      <c r="O91" s="15">
        <f>'[1]TCE - ANEXO III - Preencher'!P100</f>
        <v>0</v>
      </c>
      <c r="P91" s="16">
        <f t="shared" si="8"/>
        <v>11.53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755.59860000000003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GILSON BELARMINO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45413</v>
      </c>
      <c r="H92" s="14">
        <f>'[1]TCE - ANEXO III - Preencher'!I101</f>
        <v>0</v>
      </c>
      <c r="I92" s="14">
        <f>'[1]TCE - ANEXO III - Preencher'!J101</f>
        <v>158.13</v>
      </c>
      <c r="J92" s="14">
        <f>'[1]TCE - ANEXO III - Preencher'!K101</f>
        <v>0</v>
      </c>
      <c r="K92" s="15">
        <f>'[1]TCE - ANEXO III - Preencher'!L101</f>
        <v>265.04860000000002</v>
      </c>
      <c r="L92" s="15">
        <f>'[1]TCE - ANEXO III - Preencher'!M101</f>
        <v>7.06</v>
      </c>
      <c r="M92" s="15">
        <f t="shared" si="7"/>
        <v>257.98860000000002</v>
      </c>
      <c r="N92" s="15">
        <f>'[1]TCE - ANEXO III - Preencher'!O101</f>
        <v>1.94</v>
      </c>
      <c r="O92" s="15">
        <f>'[1]TCE - ANEXO III - Preencher'!P101</f>
        <v>0</v>
      </c>
      <c r="P92" s="16">
        <f t="shared" si="8"/>
        <v>1.94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3636.54</v>
      </c>
      <c r="Y92" s="15">
        <f>'[1]TCE - ANEXO III - Preencher'!Z101</f>
        <v>0</v>
      </c>
      <c r="Z92" s="16">
        <f t="shared" si="11"/>
        <v>3636.54</v>
      </c>
      <c r="AA92" s="17" t="str">
        <f>IF('[1]TCE - ANEXO III - Preencher'!AB101="","",'[1]TCE - ANEXO III - Preencher'!AB101)</f>
        <v>ABONO COMPL DE MARÇO E ABRIL DE 2024</v>
      </c>
      <c r="AB92" s="15">
        <f t="shared" si="6"/>
        <v>4054.5985999999998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GISELE CHRISTINE DA CUNHA LIMA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45413</v>
      </c>
      <c r="H93" s="14">
        <f>'[1]TCE - ANEXO III - Preencher'!I102</f>
        <v>0</v>
      </c>
      <c r="I93" s="14">
        <f>'[1]TCE - ANEXO III - Preencher'!J102</f>
        <v>682.58</v>
      </c>
      <c r="J93" s="14">
        <f>'[1]TCE - ANEXO III - Preencher'!K102</f>
        <v>0</v>
      </c>
      <c r="K93" s="15">
        <f>'[1]TCE - ANEXO III - Preencher'!L102</f>
        <v>265.04860000000002</v>
      </c>
      <c r="L93" s="15">
        <f>'[1]TCE - ANEXO III - Preencher'!M102</f>
        <v>3.59</v>
      </c>
      <c r="M93" s="15">
        <f t="shared" si="7"/>
        <v>261.45860000000005</v>
      </c>
      <c r="N93" s="15">
        <f>'[1]TCE - ANEXO III - Preencher'!O102</f>
        <v>3.32</v>
      </c>
      <c r="O93" s="15">
        <f>'[1]TCE - ANEXO III - Preencher'!P102</f>
        <v>0</v>
      </c>
      <c r="P93" s="16">
        <f t="shared" si="8"/>
        <v>3.32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947.35860000000014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GISLENA HELIDA MATIAS DE CARVALHO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251605</v>
      </c>
      <c r="G94" s="13">
        <f>IF('[1]TCE - ANEXO III - Preencher'!H103="","",'[1]TCE - ANEXO III - Preencher'!H103)</f>
        <v>45413</v>
      </c>
      <c r="H94" s="14">
        <f>'[1]TCE - ANEXO III - Preencher'!I103</f>
        <v>0</v>
      </c>
      <c r="I94" s="14">
        <f>'[1]TCE - ANEXO III - Preencher'!J103</f>
        <v>342.92</v>
      </c>
      <c r="J94" s="14">
        <f>'[1]TCE - ANEXO III - Preencher'!K103</f>
        <v>0</v>
      </c>
      <c r="K94" s="15">
        <f>'[1]TCE - ANEXO III - Preencher'!L103</f>
        <v>265.04860000000002</v>
      </c>
      <c r="L94" s="15">
        <f>'[1]TCE - ANEXO III - Preencher'!M103</f>
        <v>7.06</v>
      </c>
      <c r="M94" s="15">
        <f t="shared" si="7"/>
        <v>257.98860000000002</v>
      </c>
      <c r="N94" s="15">
        <f>'[1]TCE - ANEXO III - Preencher'!O103</f>
        <v>1.94</v>
      </c>
      <c r="O94" s="15">
        <f>'[1]TCE - ANEXO III - Preencher'!P103</f>
        <v>0</v>
      </c>
      <c r="P94" s="16">
        <f t="shared" si="8"/>
        <v>1.94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80.95</v>
      </c>
      <c r="U94" s="15">
        <f>'[1]TCE - ANEXO III - Preencher'!V103</f>
        <v>0</v>
      </c>
      <c r="V94" s="16">
        <f t="shared" si="10"/>
        <v>80.95</v>
      </c>
      <c r="W94" s="17" t="str">
        <f>IF('[1]TCE - ANEXO III - Preencher'!X103="","",'[1]TCE - ANEXO III - Preencher'!X103)</f>
        <v>AUXILIO CRECHE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683.79860000000008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GLEICIANE MARIA DE JESUS PEREIRA SILVA COSTA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45413</v>
      </c>
      <c r="H95" s="14">
        <f>'[1]TCE - ANEXO III - Preencher'!I104</f>
        <v>0</v>
      </c>
      <c r="I95" s="14">
        <f>'[1]TCE - ANEXO III - Preencher'!J104</f>
        <v>160.09</v>
      </c>
      <c r="J95" s="14">
        <f>'[1]TCE - ANEXO III - Preencher'!K104</f>
        <v>0</v>
      </c>
      <c r="K95" s="15">
        <f>'[1]TCE - ANEXO III - Preencher'!L104</f>
        <v>265.04860000000002</v>
      </c>
      <c r="L95" s="15">
        <f>'[1]TCE - ANEXO III - Preencher'!M104</f>
        <v>7.06</v>
      </c>
      <c r="M95" s="15">
        <f t="shared" si="7"/>
        <v>257.98860000000002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128.12559999999999</v>
      </c>
      <c r="R95" s="15">
        <f>'[1]TCE - ANEXO III - Preencher'!S104</f>
        <v>88.2</v>
      </c>
      <c r="S95" s="16">
        <f t="shared" si="9"/>
        <v>39.925599999999989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3416.04</v>
      </c>
      <c r="Y95" s="15">
        <f>'[1]TCE - ANEXO III - Preencher'!Z104</f>
        <v>0</v>
      </c>
      <c r="Z95" s="16">
        <f t="shared" si="11"/>
        <v>3416.04</v>
      </c>
      <c r="AA95" s="17" t="str">
        <f>IF('[1]TCE - ANEXO III - Preencher'!AB104="","",'[1]TCE - ANEXO III - Preencher'!AB104)</f>
        <v>ABONO COMPL DE MARÇO E ABRIL DE 2024</v>
      </c>
      <c r="AB95" s="15">
        <f t="shared" si="6"/>
        <v>3875.9841999999999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GLEYDE MARQUES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45413</v>
      </c>
      <c r="H96" s="14">
        <f>'[1]TCE - ANEXO III - Preencher'!I105</f>
        <v>0</v>
      </c>
      <c r="I96" s="14">
        <f>'[1]TCE - ANEXO III - Preencher'!J105</f>
        <v>347.08</v>
      </c>
      <c r="J96" s="14">
        <f>'[1]TCE - ANEXO III - Preencher'!K105</f>
        <v>0</v>
      </c>
      <c r="K96" s="15">
        <f>'[1]TCE - ANEXO III - Preencher'!L105</f>
        <v>265.04860000000002</v>
      </c>
      <c r="L96" s="15">
        <f>'[1]TCE - ANEXO III - Preencher'!M105</f>
        <v>3.59</v>
      </c>
      <c r="M96" s="15">
        <f t="shared" si="7"/>
        <v>261.45860000000005</v>
      </c>
      <c r="N96" s="15">
        <f>'[1]TCE - ANEXO III - Preencher'!O105</f>
        <v>3.32</v>
      </c>
      <c r="O96" s="15">
        <f>'[1]TCE - ANEXO III - Preencher'!P105</f>
        <v>0</v>
      </c>
      <c r="P96" s="16">
        <f t="shared" si="8"/>
        <v>3.32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2236.36</v>
      </c>
      <c r="Y96" s="15">
        <f>'[1]TCE - ANEXO III - Preencher'!Z105</f>
        <v>0</v>
      </c>
      <c r="Z96" s="16">
        <f t="shared" si="11"/>
        <v>2236.36</v>
      </c>
      <c r="AA96" s="17" t="str">
        <f>IF('[1]TCE - ANEXO III - Preencher'!AB105="","",'[1]TCE - ANEXO III - Preencher'!AB105)</f>
        <v>ABONO COMPL DE MARÇO E ABRIL DE 2024</v>
      </c>
      <c r="AB96" s="15">
        <f t="shared" si="6"/>
        <v>2848.2186000000002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GRACIANO FREIRE DE MEDEIROS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45413</v>
      </c>
      <c r="H97" s="14">
        <f>'[1]TCE - ANEXO III - Preencher'!I106</f>
        <v>0</v>
      </c>
      <c r="I97" s="14">
        <f>'[1]TCE - ANEXO III - Preencher'!J106</f>
        <v>284.60000000000002</v>
      </c>
      <c r="J97" s="14">
        <f>'[1]TCE - ANEXO III - Preencher'!K106</f>
        <v>0</v>
      </c>
      <c r="K97" s="15">
        <f>'[1]TCE - ANEXO III - Preencher'!L106</f>
        <v>265.04860000000002</v>
      </c>
      <c r="L97" s="15">
        <f>'[1]TCE - ANEXO III - Preencher'!M106</f>
        <v>3.59</v>
      </c>
      <c r="M97" s="15">
        <f t="shared" si="7"/>
        <v>261.45860000000005</v>
      </c>
      <c r="N97" s="15">
        <f>'[1]TCE - ANEXO III - Preencher'!O106</f>
        <v>3.32</v>
      </c>
      <c r="O97" s="15">
        <f>'[1]TCE - ANEXO III - Preencher'!P106</f>
        <v>0</v>
      </c>
      <c r="P97" s="16">
        <f t="shared" si="8"/>
        <v>3.32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3105.96</v>
      </c>
      <c r="Y97" s="15">
        <f>'[1]TCE - ANEXO III - Preencher'!Z106</f>
        <v>0</v>
      </c>
      <c r="Z97" s="16">
        <f t="shared" si="11"/>
        <v>3105.96</v>
      </c>
      <c r="AA97" s="17" t="str">
        <f>IF('[1]TCE - ANEXO III - Preencher'!AB106="","",'[1]TCE - ANEXO III - Preencher'!AB106)</f>
        <v>ABONO COMPL DE MARÇO E ABRIL DE 2024</v>
      </c>
      <c r="AB97" s="15">
        <f t="shared" si="6"/>
        <v>3655.3386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 xml:space="preserve">GUILHERME DIOGO MAGALHAES 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422110</v>
      </c>
      <c r="G98" s="13">
        <f>IF('[1]TCE - ANEXO III - Preencher'!H107="","",'[1]TCE - ANEXO III - Preencher'!H107)</f>
        <v>45413</v>
      </c>
      <c r="H98" s="14">
        <f>'[1]TCE - ANEXO III - Preencher'!I107</f>
        <v>0</v>
      </c>
      <c r="I98" s="14">
        <f>'[1]TCE - ANEXO III - Preencher'!J107</f>
        <v>214.69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1.94</v>
      </c>
      <c r="O98" s="15">
        <f>'[1]TCE - ANEXO III - Preencher'!P107</f>
        <v>0</v>
      </c>
      <c r="P98" s="16">
        <f t="shared" si="8"/>
        <v>1.94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216.63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GUILHERME UCHOA CAVALCANTI WALMSLEY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45413</v>
      </c>
      <c r="H99" s="14">
        <f>'[1]TCE - ANEXO III - Preencher'!I108</f>
        <v>0</v>
      </c>
      <c r="I99" s="14">
        <f>'[1]TCE - ANEXO III - Preencher'!J108</f>
        <v>474.8</v>
      </c>
      <c r="J99" s="14">
        <f>'[1]TCE - ANEXO III - Preencher'!K108</f>
        <v>0</v>
      </c>
      <c r="K99" s="15">
        <f>'[1]TCE - ANEXO III - Preencher'!L108</f>
        <v>265.0489</v>
      </c>
      <c r="L99" s="15">
        <f>'[1]TCE - ANEXO III - Preencher'!M108</f>
        <v>7.06</v>
      </c>
      <c r="M99" s="15">
        <f t="shared" si="7"/>
        <v>257.9889</v>
      </c>
      <c r="N99" s="15">
        <f>'[1]TCE - ANEXO III - Preencher'!O108</f>
        <v>11.53</v>
      </c>
      <c r="O99" s="15">
        <f>'[1]TCE - ANEXO III - Preencher'!P108</f>
        <v>0</v>
      </c>
      <c r="P99" s="16">
        <f t="shared" si="8"/>
        <v>11.53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744.31889999999999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HILTON JOSE DA SILVA FILHO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514310</v>
      </c>
      <c r="G100" s="13">
        <f>IF('[1]TCE - ANEXO III - Preencher'!H109="","",'[1]TCE - ANEXO III - Preencher'!H109)</f>
        <v>45413</v>
      </c>
      <c r="H100" s="14">
        <f>'[1]TCE - ANEXO III - Preencher'!I109</f>
        <v>0</v>
      </c>
      <c r="I100" s="14">
        <f>'[1]TCE - ANEXO III - Preencher'!J109</f>
        <v>183.84</v>
      </c>
      <c r="J100" s="14">
        <f>'[1]TCE - ANEXO III - Preencher'!K109</f>
        <v>0</v>
      </c>
      <c r="K100" s="15">
        <f>'[1]TCE - ANEXO III - Preencher'!L109</f>
        <v>265.0489</v>
      </c>
      <c r="L100" s="15">
        <f>'[1]TCE - ANEXO III - Preencher'!M109</f>
        <v>7.06</v>
      </c>
      <c r="M100" s="15">
        <f t="shared" si="7"/>
        <v>257.9889</v>
      </c>
      <c r="N100" s="15">
        <f>'[1]TCE - ANEXO III - Preencher'!O109</f>
        <v>1.94</v>
      </c>
      <c r="O100" s="15">
        <f>'[1]TCE - ANEXO III - Preencher'!P109</f>
        <v>0</v>
      </c>
      <c r="P100" s="16">
        <f t="shared" si="8"/>
        <v>1.94</v>
      </c>
      <c r="Q100" s="15">
        <f>'[1]TCE - ANEXO III - Preencher'!R109</f>
        <v>128.12559999999999</v>
      </c>
      <c r="R100" s="15">
        <f>'[1]TCE - ANEXO III - Preencher'!S109</f>
        <v>96.2</v>
      </c>
      <c r="S100" s="16">
        <f t="shared" si="9"/>
        <v>31.925599999999989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475.69449999999995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ISABELLE CRISTINA FELIX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252210</v>
      </c>
      <c r="G101" s="13">
        <f>IF('[1]TCE - ANEXO III - Preencher'!H110="","",'[1]TCE - ANEXO III - Preencher'!H110)</f>
        <v>45413</v>
      </c>
      <c r="H101" s="14">
        <f>'[1]TCE - ANEXO III - Preencher'!I110</f>
        <v>0</v>
      </c>
      <c r="I101" s="14">
        <f>'[1]TCE - ANEXO III - Preencher'!J110</f>
        <v>354.56</v>
      </c>
      <c r="J101" s="14">
        <f>'[1]TCE - ANEXO III - Preencher'!K110</f>
        <v>0</v>
      </c>
      <c r="K101" s="15">
        <f>'[1]TCE - ANEXO III - Preencher'!L110</f>
        <v>265.0489</v>
      </c>
      <c r="L101" s="15">
        <f>'[1]TCE - ANEXO III - Preencher'!M110</f>
        <v>7.06</v>
      </c>
      <c r="M101" s="15">
        <f t="shared" si="7"/>
        <v>257.9889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614.48890000000006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IVANISE DE LIMA CARDOSO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422110</v>
      </c>
      <c r="G102" s="13">
        <f>IF('[1]TCE - ANEXO III - Preencher'!H111="","",'[1]TCE - ANEXO III - Preencher'!H111)</f>
        <v>45413</v>
      </c>
      <c r="H102" s="14">
        <f>'[1]TCE - ANEXO III - Preencher'!I111</f>
        <v>0</v>
      </c>
      <c r="I102" s="14">
        <f>'[1]TCE - ANEXO III - Preencher'!J111</f>
        <v>193.11</v>
      </c>
      <c r="J102" s="14">
        <f>'[1]TCE - ANEXO III - Preencher'!K111</f>
        <v>0</v>
      </c>
      <c r="K102" s="15">
        <f>'[1]TCE - ANEXO III - Preencher'!L111</f>
        <v>265.0489</v>
      </c>
      <c r="L102" s="15">
        <f>'[1]TCE - ANEXO III - Preencher'!M111</f>
        <v>7.06</v>
      </c>
      <c r="M102" s="15">
        <f t="shared" si="7"/>
        <v>257.9889</v>
      </c>
      <c r="N102" s="15">
        <f>'[1]TCE - ANEXO III - Preencher'!O111</f>
        <v>1.94</v>
      </c>
      <c r="O102" s="15">
        <f>'[1]TCE - ANEXO III - Preencher'!P111</f>
        <v>0</v>
      </c>
      <c r="P102" s="16">
        <f t="shared" si="8"/>
        <v>1.94</v>
      </c>
      <c r="Q102" s="15">
        <f>'[1]TCE - ANEXO III - Preencher'!R111</f>
        <v>251.12559999999999</v>
      </c>
      <c r="R102" s="15">
        <f>'[1]TCE - ANEXO III - Preencher'!S111</f>
        <v>84.72</v>
      </c>
      <c r="S102" s="16">
        <f t="shared" si="9"/>
        <v>166.40559999999999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619.44450000000006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 xml:space="preserve">IVSON MONTEIRO DE LIMA 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782320</v>
      </c>
      <c r="G103" s="13">
        <f>IF('[1]TCE - ANEXO III - Preencher'!H112="","",'[1]TCE - ANEXO III - Preencher'!H112)</f>
        <v>45413</v>
      </c>
      <c r="H103" s="14">
        <f>'[1]TCE - ANEXO III - Preencher'!I112</f>
        <v>0</v>
      </c>
      <c r="I103" s="14">
        <f>'[1]TCE - ANEXO III - Preencher'!J112</f>
        <v>150.21</v>
      </c>
      <c r="J103" s="14">
        <f>'[1]TCE - ANEXO III - Preencher'!K112</f>
        <v>0</v>
      </c>
      <c r="K103" s="15">
        <f>'[1]TCE - ANEXO III - Preencher'!L112</f>
        <v>265.0489</v>
      </c>
      <c r="L103" s="15">
        <f>'[1]TCE - ANEXO III - Preencher'!M112</f>
        <v>7.06</v>
      </c>
      <c r="M103" s="15">
        <f t="shared" si="7"/>
        <v>257.9889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310.63</v>
      </c>
      <c r="Y103" s="15">
        <f>'[1]TCE - ANEXO III - Preencher'!Z112</f>
        <v>0</v>
      </c>
      <c r="Z103" s="16">
        <f t="shared" si="11"/>
        <v>310.63</v>
      </c>
      <c r="AA103" s="17" t="str">
        <f>IF('[1]TCE - ANEXO III - Preencher'!AB112="","",'[1]TCE - ANEXO III - Preencher'!AB112)</f>
        <v>ASSISTENCIA MEDICA E ODONTOLOGICA</v>
      </c>
      <c r="AB103" s="15">
        <f t="shared" si="6"/>
        <v>720.76890000000003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IZAQUE DA SILVA PEREIRA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422110</v>
      </c>
      <c r="G104" s="13">
        <f>IF('[1]TCE - ANEXO III - Preencher'!H113="","",'[1]TCE - ANEXO III - Preencher'!H113)</f>
        <v>45413</v>
      </c>
      <c r="H104" s="14">
        <f>'[1]TCE - ANEXO III - Preencher'!I113</f>
        <v>0</v>
      </c>
      <c r="I104" s="14">
        <f>'[1]TCE - ANEXO III - Preencher'!J113</f>
        <v>139.31</v>
      </c>
      <c r="J104" s="14">
        <f>'[1]TCE - ANEXO III - Preencher'!K113</f>
        <v>0</v>
      </c>
      <c r="K104" s="15">
        <f>'[1]TCE - ANEXO III - Preencher'!L113</f>
        <v>265.0489</v>
      </c>
      <c r="L104" s="15">
        <f>'[1]TCE - ANEXO III - Preencher'!M113</f>
        <v>7.06</v>
      </c>
      <c r="M104" s="15">
        <f t="shared" si="7"/>
        <v>257.9889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251.12559999999999</v>
      </c>
      <c r="R104" s="15">
        <f>'[1]TCE - ANEXO III - Preencher'!S113</f>
        <v>84.72</v>
      </c>
      <c r="S104" s="16">
        <f t="shared" si="9"/>
        <v>166.40559999999999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565.64449999999999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JAILSON SILVESTRE DE LIMA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45413</v>
      </c>
      <c r="H105" s="14">
        <f>'[1]TCE - ANEXO III - Preencher'!I114</f>
        <v>0</v>
      </c>
      <c r="I105" s="14">
        <f>'[1]TCE - ANEXO III - Preencher'!J114</f>
        <v>178</v>
      </c>
      <c r="J105" s="14">
        <f>'[1]TCE - ANEXO III - Preencher'!K114</f>
        <v>0</v>
      </c>
      <c r="K105" s="15">
        <f>'[1]TCE - ANEXO III - Preencher'!L114</f>
        <v>265.0489</v>
      </c>
      <c r="L105" s="15">
        <f>'[1]TCE - ANEXO III - Preencher'!M114</f>
        <v>7.06</v>
      </c>
      <c r="M105" s="15">
        <f t="shared" si="7"/>
        <v>257.9889</v>
      </c>
      <c r="N105" s="15">
        <f>'[1]TCE - ANEXO III - Preencher'!O114</f>
        <v>1.94</v>
      </c>
      <c r="O105" s="15">
        <f>'[1]TCE - ANEXO III - Preencher'!P114</f>
        <v>0</v>
      </c>
      <c r="P105" s="16">
        <f t="shared" si="8"/>
        <v>1.94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3710.04</v>
      </c>
      <c r="Y105" s="15">
        <f>'[1]TCE - ANEXO III - Preencher'!Z114</f>
        <v>0</v>
      </c>
      <c r="Z105" s="16">
        <f t="shared" si="11"/>
        <v>3710.04</v>
      </c>
      <c r="AA105" s="17" t="str">
        <f>IF('[1]TCE - ANEXO III - Preencher'!AB114="","",'[1]TCE - ANEXO III - Preencher'!AB114)</f>
        <v>ABONO COMPL DE MARÇO E ABRIL DE 2024</v>
      </c>
      <c r="AB105" s="15">
        <f t="shared" si="6"/>
        <v>4147.9688999999998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JANDIRA FELICIANO DA SILVA VELEZ GALVAO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45413</v>
      </c>
      <c r="H106" s="14">
        <f>'[1]TCE - ANEXO III - Preencher'!I115</f>
        <v>0</v>
      </c>
      <c r="I106" s="14">
        <f>'[1]TCE - ANEXO III - Preencher'!J115</f>
        <v>207.8</v>
      </c>
      <c r="J106" s="14">
        <f>'[1]TCE - ANEXO III - Preencher'!K115</f>
        <v>0</v>
      </c>
      <c r="K106" s="15">
        <f>'[1]TCE - ANEXO III - Preencher'!L115</f>
        <v>265.0489</v>
      </c>
      <c r="L106" s="15">
        <f>'[1]TCE - ANEXO III - Preencher'!M115</f>
        <v>2.75</v>
      </c>
      <c r="M106" s="15">
        <f t="shared" si="7"/>
        <v>262.2989</v>
      </c>
      <c r="N106" s="15">
        <f>'[1]TCE - ANEXO III - Preencher'!O115</f>
        <v>3.32</v>
      </c>
      <c r="O106" s="15">
        <f>'[1]TCE - ANEXO III - Preencher'!P115</f>
        <v>0</v>
      </c>
      <c r="P106" s="16">
        <f t="shared" si="8"/>
        <v>3.32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4713.8</v>
      </c>
      <c r="Y106" s="15">
        <f>'[1]TCE - ANEXO III - Preencher'!Z115</f>
        <v>0</v>
      </c>
      <c r="Z106" s="16">
        <f t="shared" si="11"/>
        <v>4713.8</v>
      </c>
      <c r="AA106" s="17" t="str">
        <f>IF('[1]TCE - ANEXO III - Preencher'!AB115="","",'[1]TCE - ANEXO III - Preencher'!AB115)</f>
        <v>ABONO COMPL DE MARÇO E ABRIL DE 2024</v>
      </c>
      <c r="AB106" s="15">
        <f t="shared" si="6"/>
        <v>5187.2188999999998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JANE CLEIDE DA SILVA MELO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515205</v>
      </c>
      <c r="G107" s="13">
        <f>IF('[1]TCE - ANEXO III - Preencher'!H116="","",'[1]TCE - ANEXO III - Preencher'!H116)</f>
        <v>45413</v>
      </c>
      <c r="H107" s="14">
        <f>'[1]TCE - ANEXO III - Preencher'!I116</f>
        <v>0</v>
      </c>
      <c r="I107" s="14">
        <f>'[1]TCE - ANEXO III - Preencher'!J116</f>
        <v>135.55000000000001</v>
      </c>
      <c r="J107" s="14">
        <f>'[1]TCE - ANEXO III - Preencher'!K116</f>
        <v>0</v>
      </c>
      <c r="K107" s="15">
        <f>'[1]TCE - ANEXO III - Preencher'!L116</f>
        <v>265.0489</v>
      </c>
      <c r="L107" s="15">
        <f>'[1]TCE - ANEXO III - Preencher'!M116</f>
        <v>7.06</v>
      </c>
      <c r="M107" s="15">
        <f t="shared" si="7"/>
        <v>257.9889</v>
      </c>
      <c r="N107" s="15">
        <f>'[1]TCE - ANEXO III - Preencher'!O116</f>
        <v>1.94</v>
      </c>
      <c r="O107" s="15">
        <f>'[1]TCE - ANEXO III - Preencher'!P116</f>
        <v>0</v>
      </c>
      <c r="P107" s="16">
        <f t="shared" si="8"/>
        <v>1.94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395.47890000000001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 xml:space="preserve">JENNIFFER DAYANNE DA SILVA SIBALDE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251605</v>
      </c>
      <c r="G108" s="13">
        <f>IF('[1]TCE - ANEXO III - Preencher'!H117="","",'[1]TCE - ANEXO III - Preencher'!H117)</f>
        <v>45413</v>
      </c>
      <c r="H108" s="14">
        <f>'[1]TCE - ANEXO III - Preencher'!I117</f>
        <v>0</v>
      </c>
      <c r="I108" s="14">
        <f>'[1]TCE - ANEXO III - Preencher'!J117</f>
        <v>264.08999999999997</v>
      </c>
      <c r="J108" s="14">
        <f>'[1]TCE - ANEXO III - Preencher'!K117</f>
        <v>0</v>
      </c>
      <c r="K108" s="15">
        <f>'[1]TCE - ANEXO III - Preencher'!L117</f>
        <v>265.0489</v>
      </c>
      <c r="L108" s="15">
        <f>'[1]TCE - ANEXO III - Preencher'!M117</f>
        <v>7.06</v>
      </c>
      <c r="M108" s="15">
        <f t="shared" si="7"/>
        <v>257.9889</v>
      </c>
      <c r="N108" s="15">
        <f>'[1]TCE - ANEXO III - Preencher'!O117</f>
        <v>1.94</v>
      </c>
      <c r="O108" s="15">
        <f>'[1]TCE - ANEXO III - Preencher'!P117</f>
        <v>0</v>
      </c>
      <c r="P108" s="16">
        <f t="shared" si="8"/>
        <v>1.94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524.01890000000003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 xml:space="preserve">JESSICA LAÍSSA DA SILVA SOBRAL 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411005</v>
      </c>
      <c r="G109" s="13">
        <f>IF('[1]TCE - ANEXO III - Preencher'!H118="","",'[1]TCE - ANEXO III - Preencher'!H118)</f>
        <v>45413</v>
      </c>
      <c r="H109" s="14">
        <f>'[1]TCE - ANEXO III - Preencher'!I118</f>
        <v>0</v>
      </c>
      <c r="I109" s="14">
        <f>'[1]TCE - ANEXO III - Preencher'!J118</f>
        <v>13.26</v>
      </c>
      <c r="J109" s="14">
        <f>'[1]TCE - ANEXO III - Preencher'!K118</f>
        <v>0</v>
      </c>
      <c r="K109" s="15">
        <f>'[1]TCE - ANEXO III - Preencher'!L118</f>
        <v>265.0489</v>
      </c>
      <c r="L109" s="15">
        <f>'[1]TCE - ANEXO III - Preencher'!M118</f>
        <v>7.06</v>
      </c>
      <c r="M109" s="15">
        <f t="shared" si="7"/>
        <v>257.9889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349.5256</v>
      </c>
      <c r="R109" s="15">
        <f>'[1]TCE - ANEXO III - Preencher'!S118</f>
        <v>39.799999999999997</v>
      </c>
      <c r="S109" s="16">
        <f t="shared" si="9"/>
        <v>309.72559999999999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582.91449999999998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JESUINA MARIA LIMA DOS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422110</v>
      </c>
      <c r="G110" s="13">
        <f>IF('[1]TCE - ANEXO III - Preencher'!H119="","",'[1]TCE - ANEXO III - Preencher'!H119)</f>
        <v>45413</v>
      </c>
      <c r="H110" s="14">
        <f>'[1]TCE - ANEXO III - Preencher'!I119</f>
        <v>0</v>
      </c>
      <c r="I110" s="14">
        <f>'[1]TCE - ANEXO III - Preencher'!J119</f>
        <v>186.33</v>
      </c>
      <c r="J110" s="14">
        <f>'[1]TCE - ANEXO III - Preencher'!K119</f>
        <v>0</v>
      </c>
      <c r="K110" s="15">
        <f>'[1]TCE - ANEXO III - Preencher'!L119</f>
        <v>265.0489</v>
      </c>
      <c r="L110" s="15">
        <f>'[1]TCE - ANEXO III - Preencher'!M119</f>
        <v>7.06</v>
      </c>
      <c r="M110" s="15">
        <f t="shared" si="7"/>
        <v>257.9889</v>
      </c>
      <c r="N110" s="15">
        <f>'[1]TCE - ANEXO III - Preencher'!O119</f>
        <v>1.94</v>
      </c>
      <c r="O110" s="15">
        <f>'[1]TCE - ANEXO III - Preencher'!P119</f>
        <v>0</v>
      </c>
      <c r="P110" s="16">
        <f t="shared" si="8"/>
        <v>1.94</v>
      </c>
      <c r="Q110" s="15">
        <f>'[1]TCE - ANEXO III - Preencher'!R119</f>
        <v>251.12559999999999</v>
      </c>
      <c r="R110" s="15">
        <f>'[1]TCE - ANEXO III - Preencher'!S119</f>
        <v>84.72</v>
      </c>
      <c r="S110" s="16">
        <f t="shared" si="9"/>
        <v>166.40559999999999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612.66449999999998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JOAO LUIZ GONZAGA NETO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515110</v>
      </c>
      <c r="G111" s="13">
        <f>IF('[1]TCE - ANEXO III - Preencher'!H120="","",'[1]TCE - ANEXO III - Preencher'!H120)</f>
        <v>45413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1.94</v>
      </c>
      <c r="O111" s="15">
        <f>'[1]TCE - ANEXO III - Preencher'!P120</f>
        <v>0</v>
      </c>
      <c r="P111" s="16">
        <f t="shared" si="8"/>
        <v>1.94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1.94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JOAO VICTOR DOS SANTOS ALVES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45413</v>
      </c>
      <c r="H112" s="14">
        <f>'[1]TCE - ANEXO III - Preencher'!I121</f>
        <v>0</v>
      </c>
      <c r="I112" s="14">
        <f>'[1]TCE - ANEXO III - Preencher'!J121</f>
        <v>145.26</v>
      </c>
      <c r="J112" s="14">
        <f>'[1]TCE - ANEXO III - Preencher'!K121</f>
        <v>0</v>
      </c>
      <c r="K112" s="15">
        <f>'[1]TCE - ANEXO III - Preencher'!L121</f>
        <v>265.0489</v>
      </c>
      <c r="L112" s="15">
        <f>'[1]TCE - ANEXO III - Preencher'!M121</f>
        <v>7.06</v>
      </c>
      <c r="M112" s="15">
        <f t="shared" si="7"/>
        <v>257.9889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234.72559999999999</v>
      </c>
      <c r="R112" s="15">
        <f>'[1]TCE - ANEXO III - Preencher'!S121</f>
        <v>88.2</v>
      </c>
      <c r="S112" s="16">
        <f t="shared" si="9"/>
        <v>146.5256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3636.54</v>
      </c>
      <c r="Y112" s="15">
        <f>'[1]TCE - ANEXO III - Preencher'!Z121</f>
        <v>0</v>
      </c>
      <c r="Z112" s="16">
        <f t="shared" si="11"/>
        <v>3636.54</v>
      </c>
      <c r="AA112" s="17" t="str">
        <f>IF('[1]TCE - ANEXO III - Preencher'!AB121="","",'[1]TCE - ANEXO III - Preencher'!AB121)</f>
        <v>ABONO COMPL DE MARÇO E ABRIL DE 2024</v>
      </c>
      <c r="AB112" s="15">
        <f t="shared" si="6"/>
        <v>4188.2545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JOELTON SILVA DOS RAMOS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514310</v>
      </c>
      <c r="G113" s="13">
        <f>IF('[1]TCE - ANEXO III - Preencher'!H122="","",'[1]TCE - ANEXO III - Preencher'!H122)</f>
        <v>45413</v>
      </c>
      <c r="H113" s="14">
        <f>'[1]TCE - ANEXO III - Preencher'!I122</f>
        <v>0</v>
      </c>
      <c r="I113" s="14">
        <f>'[1]TCE - ANEXO III - Preencher'!J122</f>
        <v>200.08</v>
      </c>
      <c r="J113" s="14">
        <f>'[1]TCE - ANEXO III - Preencher'!K122</f>
        <v>0</v>
      </c>
      <c r="K113" s="15">
        <f>'[1]TCE - ANEXO III - Preencher'!L122</f>
        <v>265.0489</v>
      </c>
      <c r="L113" s="15">
        <f>'[1]TCE - ANEXO III - Preencher'!M122</f>
        <v>7.06</v>
      </c>
      <c r="M113" s="15">
        <f t="shared" si="7"/>
        <v>257.9889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460.00889999999998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JOSE AUGUSTO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45413</v>
      </c>
      <c r="H114" s="14">
        <f>'[1]TCE - ANEXO III - Preencher'!I123</f>
        <v>0</v>
      </c>
      <c r="I114" s="14">
        <f>'[1]TCE - ANEXO III - Preencher'!J123</f>
        <v>188.97</v>
      </c>
      <c r="J114" s="14">
        <f>'[1]TCE - ANEXO III - Preencher'!K123</f>
        <v>0</v>
      </c>
      <c r="K114" s="15">
        <f>'[1]TCE - ANEXO III - Preencher'!L123</f>
        <v>265.0489</v>
      </c>
      <c r="L114" s="15">
        <f>'[1]TCE - ANEXO III - Preencher'!M123</f>
        <v>7.06</v>
      </c>
      <c r="M114" s="15">
        <f t="shared" si="7"/>
        <v>257.9889</v>
      </c>
      <c r="N114" s="15">
        <f>'[1]TCE - ANEXO III - Preencher'!O123</f>
        <v>1.94</v>
      </c>
      <c r="O114" s="15">
        <f>'[1]TCE - ANEXO III - Preencher'!P123</f>
        <v>0</v>
      </c>
      <c r="P114" s="16">
        <f t="shared" si="8"/>
        <v>1.94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3563.04</v>
      </c>
      <c r="Y114" s="15">
        <f>'[1]TCE - ANEXO III - Preencher'!Z123</f>
        <v>0</v>
      </c>
      <c r="Z114" s="16">
        <f t="shared" si="11"/>
        <v>3563.04</v>
      </c>
      <c r="AA114" s="17" t="str">
        <f>IF('[1]TCE - ANEXO III - Preencher'!AB123="","",'[1]TCE - ANEXO III - Preencher'!AB123)</f>
        <v>ABONO COMPL DE MARÇO E ABRIL DE 2024</v>
      </c>
      <c r="AB114" s="15">
        <f t="shared" si="6"/>
        <v>4011.9389000000001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JOSE CARLOS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514310</v>
      </c>
      <c r="G115" s="13">
        <f>IF('[1]TCE - ANEXO III - Preencher'!H124="","",'[1]TCE - ANEXO III - Preencher'!H124)</f>
        <v>45413</v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1.94</v>
      </c>
      <c r="O115" s="15">
        <f>'[1]TCE - ANEXO III - Preencher'!P124</f>
        <v>0</v>
      </c>
      <c r="P115" s="16">
        <f t="shared" si="8"/>
        <v>1.94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1.94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JOSE CARLOS SILVA DA COSTA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324115</v>
      </c>
      <c r="G116" s="13">
        <f>IF('[1]TCE - ANEXO III - Preencher'!H125="","",'[1]TCE - ANEXO III - Preencher'!H125)</f>
        <v>45413</v>
      </c>
      <c r="H116" s="14">
        <f>'[1]TCE - ANEXO III - Preencher'!I125</f>
        <v>0</v>
      </c>
      <c r="I116" s="14">
        <f>'[1]TCE - ANEXO III - Preencher'!J125</f>
        <v>489.09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1.94</v>
      </c>
      <c r="O116" s="15">
        <f>'[1]TCE - ANEXO III - Preencher'!P125</f>
        <v>0</v>
      </c>
      <c r="P116" s="16">
        <f t="shared" si="8"/>
        <v>1.94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491.03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RICARDO TAVARES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515110</v>
      </c>
      <c r="G117" s="13">
        <f>IF('[1]TCE - ANEXO III - Preencher'!H126="","",'[1]TCE - ANEXO III - Preencher'!H126)</f>
        <v>45413</v>
      </c>
      <c r="H117" s="14">
        <f>'[1]TCE - ANEXO III - Preencher'!I126</f>
        <v>0</v>
      </c>
      <c r="I117" s="14">
        <f>'[1]TCE - ANEXO III - Preencher'!J126</f>
        <v>238.53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1.94</v>
      </c>
      <c r="O117" s="15">
        <f>'[1]TCE - ANEXO III - Preencher'!P126</f>
        <v>0</v>
      </c>
      <c r="P117" s="16">
        <f t="shared" si="8"/>
        <v>1.94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240.47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 xml:space="preserve">JOSEANE CANDIDO DA SILVA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516345</v>
      </c>
      <c r="G118" s="13">
        <f>IF('[1]TCE - ANEXO III - Preencher'!H127="","",'[1]TCE - ANEXO III - Preencher'!H127)</f>
        <v>45413</v>
      </c>
      <c r="H118" s="14">
        <f>'[1]TCE - ANEXO III - Preencher'!I127</f>
        <v>0</v>
      </c>
      <c r="I118" s="14">
        <f>'[1]TCE - ANEXO III - Preencher'!J127</f>
        <v>135.55000000000001</v>
      </c>
      <c r="J118" s="14">
        <f>'[1]TCE - ANEXO III - Preencher'!K127</f>
        <v>0</v>
      </c>
      <c r="K118" s="15">
        <f>'[1]TCE - ANEXO III - Preencher'!L127</f>
        <v>265.0489</v>
      </c>
      <c r="L118" s="15">
        <f>'[1]TCE - ANEXO III - Preencher'!M127</f>
        <v>7.06</v>
      </c>
      <c r="M118" s="15">
        <f t="shared" si="7"/>
        <v>257.9889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136.32559999999998</v>
      </c>
      <c r="R118" s="15">
        <f>'[1]TCE - ANEXO III - Preencher'!S127</f>
        <v>84.72</v>
      </c>
      <c r="S118" s="16">
        <f t="shared" si="9"/>
        <v>51.605599999999981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447.08449999999999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>JOSIMAR ROSA SENNA DO NASCIMENTO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514310</v>
      </c>
      <c r="G119" s="13">
        <f>IF('[1]TCE - ANEXO III - Preencher'!H128="","",'[1]TCE - ANEXO III - Preencher'!H128)</f>
        <v>45413</v>
      </c>
      <c r="H119" s="14">
        <f>'[1]TCE - ANEXO III - Preencher'!I128</f>
        <v>0</v>
      </c>
      <c r="I119" s="14">
        <f>'[1]TCE - ANEXO III - Preencher'!J128</f>
        <v>166.74</v>
      </c>
      <c r="J119" s="14">
        <f>'[1]TCE - ANEXO III - Preencher'!K128</f>
        <v>0</v>
      </c>
      <c r="K119" s="15">
        <f>'[1]TCE - ANEXO III - Preencher'!L128</f>
        <v>265.0489</v>
      </c>
      <c r="L119" s="15">
        <f>'[1]TCE - ANEXO III - Preencher'!M128</f>
        <v>7.06</v>
      </c>
      <c r="M119" s="15">
        <f t="shared" si="7"/>
        <v>257.9889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267.5256</v>
      </c>
      <c r="R119" s="15">
        <f>'[1]TCE - ANEXO III - Preencher'!S128</f>
        <v>96.2</v>
      </c>
      <c r="S119" s="16">
        <f t="shared" si="9"/>
        <v>171.32560000000001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597.99450000000002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 xml:space="preserve">JULIA FANTINNY BARBOSA DE SANTANA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521130</v>
      </c>
      <c r="G120" s="13">
        <f>IF('[1]TCE - ANEXO III - Preencher'!H129="","",'[1]TCE - ANEXO III - Preencher'!H129)</f>
        <v>45413</v>
      </c>
      <c r="H120" s="14">
        <f>'[1]TCE - ANEXO III - Preencher'!I129</f>
        <v>0</v>
      </c>
      <c r="I120" s="14">
        <f>'[1]TCE - ANEXO III - Preencher'!J129</f>
        <v>124.11</v>
      </c>
      <c r="J120" s="14">
        <f>'[1]TCE - ANEXO III - Preencher'!K129</f>
        <v>0</v>
      </c>
      <c r="K120" s="15">
        <f>'[1]TCE - ANEXO III - Preencher'!L129</f>
        <v>265.0489</v>
      </c>
      <c r="L120" s="15">
        <f>'[1]TCE - ANEXO III - Preencher'!M129</f>
        <v>7.06</v>
      </c>
      <c r="M120" s="15">
        <f t="shared" si="7"/>
        <v>257.9889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384.03890000000001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>JULIANA HIGINO PONTES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45413</v>
      </c>
      <c r="H121" s="14">
        <f>'[1]TCE - ANEXO III - Preencher'!I130</f>
        <v>0</v>
      </c>
      <c r="I121" s="14">
        <f>'[1]TCE - ANEXO III - Preencher'!J130</f>
        <v>247.02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3416.04</v>
      </c>
      <c r="Y121" s="15">
        <f>'[1]TCE - ANEXO III - Preencher'!Z130</f>
        <v>0</v>
      </c>
      <c r="Z121" s="16">
        <f t="shared" si="11"/>
        <v>3416.04</v>
      </c>
      <c r="AA121" s="17" t="str">
        <f>IF('[1]TCE - ANEXO III - Preencher'!AB130="","",'[1]TCE - ANEXO III - Preencher'!AB130)</f>
        <v>ABONO COMPL DE MARÇO E ABRIL DE 2024</v>
      </c>
      <c r="AB121" s="15">
        <f t="shared" si="6"/>
        <v>3665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JULIANA JUSTINO RIBEIRO DE BARROS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45413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271.62560000000002</v>
      </c>
      <c r="R122" s="15">
        <f>'[1]TCE - ANEXO III - Preencher'!S131</f>
        <v>0</v>
      </c>
      <c r="S122" s="16">
        <f t="shared" si="9"/>
        <v>271.62560000000002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273.56560000000002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JULIANA RODRIGUES CASTELO BRANCO RADNAI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225125</v>
      </c>
      <c r="G123" s="13">
        <f>IF('[1]TCE - ANEXO III - Preencher'!H132="","",'[1]TCE - ANEXO III - Preencher'!H132)</f>
        <v>45413</v>
      </c>
      <c r="H123" s="14">
        <f>'[1]TCE - ANEXO III - Preencher'!I132</f>
        <v>0</v>
      </c>
      <c r="I123" s="14">
        <f>'[1]TCE - ANEXO III - Preencher'!J132</f>
        <v>254.53</v>
      </c>
      <c r="J123" s="14">
        <f>'[1]TCE - ANEXO III - Preencher'!K132</f>
        <v>0</v>
      </c>
      <c r="K123" s="15">
        <f>'[1]TCE - ANEXO III - Preencher'!L132</f>
        <v>265.0489</v>
      </c>
      <c r="L123" s="15">
        <f>'[1]TCE - ANEXO III - Preencher'!M132</f>
        <v>7.06</v>
      </c>
      <c r="M123" s="15">
        <f t="shared" si="7"/>
        <v>257.9889</v>
      </c>
      <c r="N123" s="15">
        <f>'[1]TCE - ANEXO III - Preencher'!O132</f>
        <v>11.53</v>
      </c>
      <c r="O123" s="15">
        <f>'[1]TCE - ANEXO III - Preencher'!P132</f>
        <v>0</v>
      </c>
      <c r="P123" s="16">
        <f t="shared" si="8"/>
        <v>11.53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524.0489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JULIANNA DE CARVALHO PEREIRA</v>
      </c>
      <c r="E124" s="9" t="str">
        <f>IF('[1]TCE - ANEXO III - Preencher'!F133="4 - Assistência Odontológica","2 - Outros Profissionais da Saúde",'[1]TCE - ANEXO III - Preencher'!F133)</f>
        <v>1 - Médico</v>
      </c>
      <c r="F124" s="12">
        <f>'[1]TCE - ANEXO III - Preencher'!G133</f>
        <v>225124</v>
      </c>
      <c r="G124" s="13">
        <f>IF('[1]TCE - ANEXO III - Preencher'!H133="","",'[1]TCE - ANEXO III - Preencher'!H133)</f>
        <v>45413</v>
      </c>
      <c r="H124" s="14">
        <f>'[1]TCE - ANEXO III - Preencher'!I133</f>
        <v>0</v>
      </c>
      <c r="I124" s="14">
        <f>'[1]TCE - ANEXO III - Preencher'!J133</f>
        <v>495.2</v>
      </c>
      <c r="J124" s="14">
        <f>'[1]TCE - ANEXO III - Preencher'!K133</f>
        <v>0</v>
      </c>
      <c r="K124" s="15">
        <f>'[1]TCE - ANEXO III - Preencher'!L133</f>
        <v>265.0489</v>
      </c>
      <c r="L124" s="15">
        <f>'[1]TCE - ANEXO III - Preencher'!M133</f>
        <v>7.06</v>
      </c>
      <c r="M124" s="15">
        <f t="shared" si="7"/>
        <v>257.9889</v>
      </c>
      <c r="N124" s="15">
        <f>'[1]TCE - ANEXO III - Preencher'!O133</f>
        <v>11.53</v>
      </c>
      <c r="O124" s="15">
        <f>'[1]TCE - ANEXO III - Preencher'!P133</f>
        <v>0</v>
      </c>
      <c r="P124" s="16">
        <f t="shared" si="8"/>
        <v>11.53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764.71889999999996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JULIO CESAR SILVA DE ALBUQUERQUE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225124</v>
      </c>
      <c r="G125" s="13">
        <f>IF('[1]TCE - ANEXO III - Preencher'!H134="","",'[1]TCE - ANEXO III - Preencher'!H134)</f>
        <v>45413</v>
      </c>
      <c r="H125" s="14">
        <f>'[1]TCE - ANEXO III - Preencher'!I134</f>
        <v>0</v>
      </c>
      <c r="I125" s="14">
        <f>'[1]TCE - ANEXO III - Preencher'!J134</f>
        <v>383.94</v>
      </c>
      <c r="J125" s="14">
        <f>'[1]TCE - ANEXO III - Preencher'!K134</f>
        <v>0</v>
      </c>
      <c r="K125" s="15">
        <f>'[1]TCE - ANEXO III - Preencher'!L134</f>
        <v>265.0489</v>
      </c>
      <c r="L125" s="15">
        <f>'[1]TCE - ANEXO III - Preencher'!M134</f>
        <v>7.06</v>
      </c>
      <c r="M125" s="15">
        <f t="shared" si="7"/>
        <v>257.9889</v>
      </c>
      <c r="N125" s="15">
        <f>'[1]TCE - ANEXO III - Preencher'!O134</f>
        <v>11.53</v>
      </c>
      <c r="O125" s="15">
        <f>'[1]TCE - ANEXO III - Preencher'!P134</f>
        <v>0</v>
      </c>
      <c r="P125" s="16">
        <f t="shared" si="8"/>
        <v>11.53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653.45889999999997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KAMILLA DE MACEDO E SILVA CORREA DE OLIVEIRA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45413</v>
      </c>
      <c r="H126" s="14">
        <f>'[1]TCE - ANEXO III - Preencher'!I135</f>
        <v>0</v>
      </c>
      <c r="I126" s="14">
        <f>'[1]TCE - ANEXO III - Preencher'!J135</f>
        <v>752.69</v>
      </c>
      <c r="J126" s="14">
        <f>'[1]TCE - ANEXO III - Preencher'!K135</f>
        <v>0</v>
      </c>
      <c r="K126" s="15">
        <f>'[1]TCE - ANEXO III - Preencher'!L135</f>
        <v>265.0489</v>
      </c>
      <c r="L126" s="15">
        <f>'[1]TCE - ANEXO III - Preencher'!M135</f>
        <v>7.06</v>
      </c>
      <c r="M126" s="15">
        <f t="shared" si="7"/>
        <v>257.9889</v>
      </c>
      <c r="N126" s="15">
        <f>'[1]TCE - ANEXO III - Preencher'!O135</f>
        <v>11.53</v>
      </c>
      <c r="O126" s="15">
        <f>'[1]TCE - ANEXO III - Preencher'!P135</f>
        <v>0</v>
      </c>
      <c r="P126" s="16">
        <f t="shared" si="8"/>
        <v>11.53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1022.2089000000001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KAROLINA DE MORAIS TRINDADE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411005</v>
      </c>
      <c r="G127" s="13">
        <f>IF('[1]TCE - ANEXO III - Preencher'!H136="","",'[1]TCE - ANEXO III - Preencher'!H136)</f>
        <v>45413</v>
      </c>
      <c r="H127" s="14">
        <f>'[1]TCE - ANEXO III - Preencher'!I136</f>
        <v>0</v>
      </c>
      <c r="I127" s="14">
        <f>'[1]TCE - ANEXO III - Preencher'!J136</f>
        <v>13.26</v>
      </c>
      <c r="J127" s="14">
        <f>'[1]TCE - ANEXO III - Preencher'!K136</f>
        <v>0</v>
      </c>
      <c r="K127" s="15">
        <f>'[1]TCE - ANEXO III - Preencher'!L136</f>
        <v>265.0489</v>
      </c>
      <c r="L127" s="15">
        <f>'[1]TCE - ANEXO III - Preencher'!M136</f>
        <v>7.06</v>
      </c>
      <c r="M127" s="15">
        <f t="shared" si="7"/>
        <v>257.9889</v>
      </c>
      <c r="N127" s="15">
        <f>'[1]TCE - ANEXO III - Preencher'!O136</f>
        <v>1.94</v>
      </c>
      <c r="O127" s="15">
        <f>'[1]TCE - ANEXO III - Preencher'!P136</f>
        <v>0</v>
      </c>
      <c r="P127" s="16">
        <f t="shared" si="8"/>
        <v>1.94</v>
      </c>
      <c r="Q127" s="15">
        <f>'[1]TCE - ANEXO III - Preencher'!R136</f>
        <v>263.42560000000003</v>
      </c>
      <c r="R127" s="15">
        <f>'[1]TCE - ANEXO III - Preencher'!S136</f>
        <v>39.799999999999997</v>
      </c>
      <c r="S127" s="16">
        <f t="shared" si="9"/>
        <v>223.62560000000002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496.81450000000001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KAYLANE CIBELE OLIVEIRA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411005</v>
      </c>
      <c r="G128" s="13">
        <f>IF('[1]TCE - ANEXO III - Preencher'!H137="","",'[1]TCE - ANEXO III - Preencher'!H137)</f>
        <v>45413</v>
      </c>
      <c r="H128" s="14">
        <f>'[1]TCE - ANEXO III - Preencher'!I137</f>
        <v>0</v>
      </c>
      <c r="I128" s="14">
        <f>'[1]TCE - ANEXO III - Preencher'!J137</f>
        <v>13.26</v>
      </c>
      <c r="J128" s="14">
        <f>'[1]TCE - ANEXO III - Preencher'!K137</f>
        <v>0</v>
      </c>
      <c r="K128" s="15">
        <f>'[1]TCE - ANEXO III - Preencher'!L137</f>
        <v>265.0489</v>
      </c>
      <c r="L128" s="15">
        <f>'[1]TCE - ANEXO III - Preencher'!M137</f>
        <v>7.06</v>
      </c>
      <c r="M128" s="15">
        <f t="shared" si="7"/>
        <v>257.9889</v>
      </c>
      <c r="N128" s="15">
        <f>'[1]TCE - ANEXO III - Preencher'!O137</f>
        <v>1.94</v>
      </c>
      <c r="O128" s="15">
        <f>'[1]TCE - ANEXO III - Preencher'!P137</f>
        <v>0</v>
      </c>
      <c r="P128" s="16">
        <f t="shared" si="8"/>
        <v>1.94</v>
      </c>
      <c r="Q128" s="15">
        <f>'[1]TCE - ANEXO III - Preencher'!R137</f>
        <v>349.5256</v>
      </c>
      <c r="R128" s="15">
        <f>'[1]TCE - ANEXO III - Preencher'!S137</f>
        <v>39.799999999999997</v>
      </c>
      <c r="S128" s="16">
        <f t="shared" si="9"/>
        <v>309.72559999999999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582.91449999999998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 xml:space="preserve">LAIS MARIA PERGENTINO SANTOS DA ROCHA 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422110</v>
      </c>
      <c r="G129" s="13">
        <f>IF('[1]TCE - ANEXO III - Preencher'!H138="","",'[1]TCE - ANEXO III - Preencher'!H138)</f>
        <v>45413</v>
      </c>
      <c r="H129" s="14">
        <f>'[1]TCE - ANEXO III - Preencher'!I138</f>
        <v>0</v>
      </c>
      <c r="I129" s="14">
        <f>'[1]TCE - ANEXO III - Preencher'!J138</f>
        <v>162.66</v>
      </c>
      <c r="J129" s="14">
        <f>'[1]TCE - ANEXO III - Preencher'!K138</f>
        <v>0</v>
      </c>
      <c r="K129" s="15">
        <f>'[1]TCE - ANEXO III - Preencher'!L138</f>
        <v>265.0489</v>
      </c>
      <c r="L129" s="15">
        <f>'[1]TCE - ANEXO III - Preencher'!M138</f>
        <v>7.06</v>
      </c>
      <c r="M129" s="15">
        <f t="shared" si="7"/>
        <v>257.9889</v>
      </c>
      <c r="N129" s="15">
        <f>'[1]TCE - ANEXO III - Preencher'!O138</f>
        <v>1.94</v>
      </c>
      <c r="O129" s="15">
        <f>'[1]TCE - ANEXO III - Preencher'!P138</f>
        <v>0</v>
      </c>
      <c r="P129" s="16">
        <f t="shared" si="8"/>
        <v>1.94</v>
      </c>
      <c r="Q129" s="15">
        <f>'[1]TCE - ANEXO III - Preencher'!R138</f>
        <v>267.5256</v>
      </c>
      <c r="R129" s="15">
        <f>'[1]TCE - ANEXO III - Preencher'!S138</f>
        <v>84.72</v>
      </c>
      <c r="S129" s="16">
        <f t="shared" si="9"/>
        <v>182.8056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605.39449999999999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 xml:space="preserve">LETICIA DO NASCIMENTO AMORIM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45413</v>
      </c>
      <c r="H130" s="14">
        <f>'[1]TCE - ANEXO III - Preencher'!I139</f>
        <v>0</v>
      </c>
      <c r="I130" s="14">
        <f>'[1]TCE - ANEXO III - Preencher'!J139</f>
        <v>148.19</v>
      </c>
      <c r="J130" s="14">
        <f>'[1]TCE - ANEXO III - Preencher'!K139</f>
        <v>0</v>
      </c>
      <c r="K130" s="15">
        <f>'[1]TCE - ANEXO III - Preencher'!L139</f>
        <v>265.0489</v>
      </c>
      <c r="L130" s="15">
        <f>'[1]TCE - ANEXO III - Preencher'!M139</f>
        <v>7.06</v>
      </c>
      <c r="M130" s="15">
        <f t="shared" si="7"/>
        <v>257.9889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3710.04</v>
      </c>
      <c r="Y130" s="15">
        <f>'[1]TCE - ANEXO III - Preencher'!Z139</f>
        <v>0</v>
      </c>
      <c r="Z130" s="16">
        <f t="shared" si="11"/>
        <v>3710.04</v>
      </c>
      <c r="AA130" s="17" t="str">
        <f>IF('[1]TCE - ANEXO III - Preencher'!AB139="","",'[1]TCE - ANEXO III - Preencher'!AB139)</f>
        <v>ABONO COMPL DE MARÇO E ABRIL DE 2024</v>
      </c>
      <c r="AB130" s="15">
        <f t="shared" si="6"/>
        <v>4118.1589000000004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LILIANE APARECIDA DIONISIO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422110</v>
      </c>
      <c r="G131" s="13">
        <f>IF('[1]TCE - ANEXO III - Preencher'!H140="","",'[1]TCE - ANEXO III - Preencher'!H140)</f>
        <v>45413</v>
      </c>
      <c r="H131" s="14">
        <f>'[1]TCE - ANEXO III - Preencher'!I140</f>
        <v>0</v>
      </c>
      <c r="I131" s="14">
        <f>'[1]TCE - ANEXO III - Preencher'!J140</f>
        <v>161.55000000000001</v>
      </c>
      <c r="J131" s="14">
        <f>'[1]TCE - ANEXO III - Preencher'!K140</f>
        <v>0</v>
      </c>
      <c r="K131" s="15">
        <f>'[1]TCE - ANEXO III - Preencher'!L140</f>
        <v>265.0489</v>
      </c>
      <c r="L131" s="15">
        <f>'[1]TCE - ANEXO III - Preencher'!M140</f>
        <v>7.06</v>
      </c>
      <c r="M131" s="15">
        <f t="shared" si="7"/>
        <v>257.9889</v>
      </c>
      <c r="N131" s="15">
        <f>'[1]TCE - ANEXO III - Preencher'!O140</f>
        <v>1.94</v>
      </c>
      <c r="O131" s="15">
        <f>'[1]TCE - ANEXO III - Preencher'!P140</f>
        <v>0</v>
      </c>
      <c r="P131" s="16">
        <f t="shared" si="8"/>
        <v>1.94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421.47890000000001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LISANGELA DA SILVA BARROS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45413</v>
      </c>
      <c r="H132" s="14">
        <f>'[1]TCE - ANEXO III - Preencher'!I141</f>
        <v>0</v>
      </c>
      <c r="I132" s="14">
        <f>'[1]TCE - ANEXO III - Preencher'!J141</f>
        <v>154.21</v>
      </c>
      <c r="J132" s="14">
        <f>'[1]TCE - ANEXO III - Preencher'!K141</f>
        <v>0</v>
      </c>
      <c r="K132" s="15">
        <f>'[1]TCE - ANEXO III - Preencher'!L141</f>
        <v>265.0489</v>
      </c>
      <c r="L132" s="15">
        <f>'[1]TCE - ANEXO III - Preencher'!M141</f>
        <v>7.06</v>
      </c>
      <c r="M132" s="15">
        <f t="shared" ref="M132:M195" si="13">K132-L132</f>
        <v>257.9889</v>
      </c>
      <c r="N132" s="15">
        <f>'[1]TCE - ANEXO III - Preencher'!O141</f>
        <v>1.94</v>
      </c>
      <c r="O132" s="15">
        <f>'[1]TCE - ANEXO III - Preencher'!P141</f>
        <v>0</v>
      </c>
      <c r="P132" s="16">
        <f t="shared" ref="P132:P195" si="14">N132-O132</f>
        <v>1.94</v>
      </c>
      <c r="Q132" s="15">
        <f>'[1]TCE - ANEXO III - Preencher'!R141</f>
        <v>590.13</v>
      </c>
      <c r="R132" s="15">
        <f>'[1]TCE - ANEXO III - Preencher'!S141</f>
        <v>88.2</v>
      </c>
      <c r="S132" s="16">
        <f t="shared" ref="S132:S195" si="15">Q132-R132</f>
        <v>501.93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3563.04</v>
      </c>
      <c r="Y132" s="15">
        <f>'[1]TCE - ANEXO III - Preencher'!Z141</f>
        <v>0</v>
      </c>
      <c r="Z132" s="16">
        <f t="shared" ref="Z132:Z195" si="17">X132-Y132</f>
        <v>3563.04</v>
      </c>
      <c r="AA132" s="17" t="str">
        <f>IF('[1]TCE - ANEXO III - Preencher'!AB141="","",'[1]TCE - ANEXO III - Preencher'!AB141)</f>
        <v>ABONO COMPL DE MARÇO E ABRIL DE 2024</v>
      </c>
      <c r="AB132" s="15">
        <f t="shared" si="12"/>
        <v>4479.1089000000002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LORENA REIMINE GUERRA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45413</v>
      </c>
      <c r="H133" s="14">
        <f>'[1]TCE - ANEXO III - Preencher'!I142</f>
        <v>0</v>
      </c>
      <c r="I133" s="14">
        <f>'[1]TCE - ANEXO III - Preencher'!J142</f>
        <v>486.03</v>
      </c>
      <c r="J133" s="14">
        <f>'[1]TCE - ANEXO III - Preencher'!K142</f>
        <v>0</v>
      </c>
      <c r="K133" s="15">
        <f>'[1]TCE - ANEXO III - Preencher'!L142</f>
        <v>265.0489</v>
      </c>
      <c r="L133" s="15">
        <f>'[1]TCE - ANEXO III - Preencher'!M142</f>
        <v>7.06</v>
      </c>
      <c r="M133" s="15">
        <f t="shared" si="13"/>
        <v>257.9889</v>
      </c>
      <c r="N133" s="15">
        <f>'[1]TCE - ANEXO III - Preencher'!O142</f>
        <v>11.53</v>
      </c>
      <c r="O133" s="15">
        <f>'[1]TCE - ANEXO III - Preencher'!P142</f>
        <v>0</v>
      </c>
      <c r="P133" s="16">
        <f t="shared" si="14"/>
        <v>11.53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755.5489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LUCIANA CRISTINA BEZERRA FERREIRA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45413</v>
      </c>
      <c r="H134" s="14">
        <f>'[1]TCE - ANEXO III - Preencher'!I143</f>
        <v>0</v>
      </c>
      <c r="I134" s="14">
        <f>'[1]TCE - ANEXO III - Preencher'!J143</f>
        <v>148.33000000000001</v>
      </c>
      <c r="J134" s="14">
        <f>'[1]TCE - ANEXO III - Preencher'!K143</f>
        <v>0</v>
      </c>
      <c r="K134" s="15">
        <f>'[1]TCE - ANEXO III - Preencher'!L143</f>
        <v>265.0489</v>
      </c>
      <c r="L134" s="15">
        <f>'[1]TCE - ANEXO III - Preencher'!M143</f>
        <v>7.06</v>
      </c>
      <c r="M134" s="15">
        <f t="shared" si="13"/>
        <v>257.9889</v>
      </c>
      <c r="N134" s="15">
        <f>'[1]TCE - ANEXO III - Preencher'!O143</f>
        <v>1.94</v>
      </c>
      <c r="O134" s="15">
        <f>'[1]TCE - ANEXO III - Preencher'!P143</f>
        <v>0</v>
      </c>
      <c r="P134" s="16">
        <f t="shared" si="14"/>
        <v>1.94</v>
      </c>
      <c r="Q134" s="15">
        <f>'[1]TCE - ANEXO III - Preencher'!R143</f>
        <v>251.12559999999999</v>
      </c>
      <c r="R134" s="15">
        <f>'[1]TCE - ANEXO III - Preencher'!S143</f>
        <v>88.2</v>
      </c>
      <c r="S134" s="16">
        <f t="shared" si="15"/>
        <v>162.92559999999997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3710.04</v>
      </c>
      <c r="Y134" s="15">
        <f>'[1]TCE - ANEXO III - Preencher'!Z143</f>
        <v>0</v>
      </c>
      <c r="Z134" s="16">
        <f t="shared" si="17"/>
        <v>3710.04</v>
      </c>
      <c r="AA134" s="17" t="str">
        <f>IF('[1]TCE - ANEXO III - Preencher'!AB143="","",'[1]TCE - ANEXO III - Preencher'!AB143)</f>
        <v>ABONO COMPL DE MARÇO E ABRIL DE 2024</v>
      </c>
      <c r="AB134" s="15">
        <f t="shared" si="12"/>
        <v>4281.2245000000003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 xml:space="preserve">LUCIANA FIGUEIROA DE SIQUEIRA CAMPOS 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225124</v>
      </c>
      <c r="G135" s="13">
        <f>IF('[1]TCE - ANEXO III - Preencher'!H144="","",'[1]TCE - ANEXO III - Preencher'!H144)</f>
        <v>45413</v>
      </c>
      <c r="H135" s="14">
        <f>'[1]TCE - ANEXO III - Preencher'!I144</f>
        <v>0</v>
      </c>
      <c r="I135" s="14">
        <f>'[1]TCE - ANEXO III - Preencher'!J144</f>
        <v>214.72</v>
      </c>
      <c r="J135" s="14">
        <f>'[1]TCE - ANEXO III - Preencher'!K144</f>
        <v>0</v>
      </c>
      <c r="K135" s="15">
        <f>'[1]TCE - ANEXO III - Preencher'!L144</f>
        <v>265.0489</v>
      </c>
      <c r="L135" s="15">
        <f>'[1]TCE - ANEXO III - Preencher'!M144</f>
        <v>7.06</v>
      </c>
      <c r="M135" s="15">
        <f t="shared" si="13"/>
        <v>257.9889</v>
      </c>
      <c r="N135" s="15">
        <f>'[1]TCE - ANEXO III - Preencher'!O144</f>
        <v>11.53</v>
      </c>
      <c r="O135" s="15">
        <f>'[1]TCE - ANEXO III - Preencher'!P144</f>
        <v>0</v>
      </c>
      <c r="P135" s="16">
        <f t="shared" si="14"/>
        <v>11.53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484.23889999999994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 xml:space="preserve">LUCIANO BEZERRA DE ANDRADE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223405</v>
      </c>
      <c r="G136" s="13">
        <f>IF('[1]TCE - ANEXO III - Preencher'!H145="","",'[1]TCE - ANEXO III - Preencher'!H145)</f>
        <v>45413</v>
      </c>
      <c r="H136" s="14">
        <f>'[1]TCE - ANEXO III - Preencher'!I145</f>
        <v>0</v>
      </c>
      <c r="I136" s="14">
        <f>'[1]TCE - ANEXO III - Preencher'!J145</f>
        <v>373.03</v>
      </c>
      <c r="J136" s="14">
        <f>'[1]TCE - ANEXO III - Preencher'!K145</f>
        <v>0</v>
      </c>
      <c r="K136" s="15">
        <f>'[1]TCE - ANEXO III - Preencher'!L145</f>
        <v>265.0489</v>
      </c>
      <c r="L136" s="15">
        <f>'[1]TCE - ANEXO III - Preencher'!M145</f>
        <v>18.71</v>
      </c>
      <c r="M136" s="15">
        <f t="shared" si="13"/>
        <v>246.3389</v>
      </c>
      <c r="N136" s="15">
        <f>'[1]TCE - ANEXO III - Preencher'!O145</f>
        <v>1.94</v>
      </c>
      <c r="O136" s="15">
        <f>'[1]TCE - ANEXO III - Preencher'!P145</f>
        <v>0</v>
      </c>
      <c r="P136" s="16">
        <f t="shared" si="14"/>
        <v>1.94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621.30889999999999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>LUCIENE OLIVEIRA TEIXEIRA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45413</v>
      </c>
      <c r="H137" s="14">
        <f>'[1]TCE - ANEXO III - Preencher'!I146</f>
        <v>0</v>
      </c>
      <c r="I137" s="14">
        <f>'[1]TCE - ANEXO III - Preencher'!J146</f>
        <v>196.03</v>
      </c>
      <c r="J137" s="14">
        <f>'[1]TCE - ANEXO III - Preencher'!K146</f>
        <v>0</v>
      </c>
      <c r="K137" s="15">
        <f>'[1]TCE - ANEXO III - Preencher'!L146</f>
        <v>265.0489</v>
      </c>
      <c r="L137" s="15">
        <f>'[1]TCE - ANEXO III - Preencher'!M146</f>
        <v>7.06</v>
      </c>
      <c r="M137" s="15">
        <f t="shared" si="13"/>
        <v>257.9889</v>
      </c>
      <c r="N137" s="15">
        <f>'[1]TCE - ANEXO III - Preencher'!O146</f>
        <v>1.94</v>
      </c>
      <c r="O137" s="15">
        <f>'[1]TCE - ANEXO III - Preencher'!P146</f>
        <v>0</v>
      </c>
      <c r="P137" s="16">
        <f t="shared" si="14"/>
        <v>1.94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3416.04</v>
      </c>
      <c r="Y137" s="15">
        <f>'[1]TCE - ANEXO III - Preencher'!Z146</f>
        <v>0</v>
      </c>
      <c r="Z137" s="16">
        <f t="shared" si="17"/>
        <v>3416.04</v>
      </c>
      <c r="AA137" s="17" t="str">
        <f>IF('[1]TCE - ANEXO III - Preencher'!AB146="","",'[1]TCE - ANEXO III - Preencher'!AB146)</f>
        <v>ABONO COMPL DE MARÇO E ABRIL DE 2024</v>
      </c>
      <c r="AB137" s="15">
        <f t="shared" si="12"/>
        <v>3871.9989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LUCILENE MARIA DA SILVA NEVES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45413</v>
      </c>
      <c r="H138" s="14">
        <f>'[1]TCE - ANEXO III - Preencher'!I147</f>
        <v>0</v>
      </c>
      <c r="I138" s="14">
        <f>'[1]TCE - ANEXO III - Preencher'!J147</f>
        <v>196.03</v>
      </c>
      <c r="J138" s="14">
        <f>'[1]TCE - ANEXO III - Preencher'!K147</f>
        <v>0</v>
      </c>
      <c r="K138" s="15">
        <f>'[1]TCE - ANEXO III - Preencher'!L147</f>
        <v>265.0489</v>
      </c>
      <c r="L138" s="15">
        <f>'[1]TCE - ANEXO III - Preencher'!M147</f>
        <v>7.06</v>
      </c>
      <c r="M138" s="15">
        <f t="shared" si="13"/>
        <v>257.9889</v>
      </c>
      <c r="N138" s="15">
        <f>'[1]TCE - ANEXO III - Preencher'!O147</f>
        <v>1.94</v>
      </c>
      <c r="O138" s="15">
        <f>'[1]TCE - ANEXO III - Preencher'!P147</f>
        <v>0</v>
      </c>
      <c r="P138" s="16">
        <f t="shared" si="14"/>
        <v>1.94</v>
      </c>
      <c r="Q138" s="15">
        <f>'[1]TCE - ANEXO III - Preencher'!R147</f>
        <v>119.9256</v>
      </c>
      <c r="R138" s="15">
        <f>'[1]TCE - ANEXO III - Preencher'!S147</f>
        <v>88.2</v>
      </c>
      <c r="S138" s="16">
        <f t="shared" si="15"/>
        <v>31.7256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3416.04</v>
      </c>
      <c r="Y138" s="15">
        <f>'[1]TCE - ANEXO III - Preencher'!Z147</f>
        <v>0</v>
      </c>
      <c r="Z138" s="16">
        <f t="shared" si="17"/>
        <v>3416.04</v>
      </c>
      <c r="AA138" s="17" t="str">
        <f>IF('[1]TCE - ANEXO III - Preencher'!AB147="","",'[1]TCE - ANEXO III - Preencher'!AB147)</f>
        <v>ABONO COMPL DE MARÇO E ABRIL DE 2024</v>
      </c>
      <c r="AB138" s="15">
        <f t="shared" si="12"/>
        <v>3903.7244999999998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LUCILIA DE ALMEIDA LAFAYETTE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324115</v>
      </c>
      <c r="G139" s="13">
        <f>IF('[1]TCE - ANEXO III - Preencher'!H148="","",'[1]TCE - ANEXO III - Preencher'!H148)</f>
        <v>45413</v>
      </c>
      <c r="H139" s="14">
        <f>'[1]TCE - ANEXO III - Preencher'!I148</f>
        <v>0</v>
      </c>
      <c r="I139" s="14">
        <f>'[1]TCE - ANEXO III - Preencher'!J148</f>
        <v>309.12</v>
      </c>
      <c r="J139" s="14">
        <f>'[1]TCE - ANEXO III - Preencher'!K148</f>
        <v>0</v>
      </c>
      <c r="K139" s="15">
        <f>'[1]TCE - ANEXO III - Preencher'!L148</f>
        <v>265.0489</v>
      </c>
      <c r="L139" s="15">
        <f>'[1]TCE - ANEXO III - Preencher'!M148</f>
        <v>7.06</v>
      </c>
      <c r="M139" s="15">
        <f t="shared" si="13"/>
        <v>257.9889</v>
      </c>
      <c r="N139" s="15">
        <f>'[1]TCE - ANEXO III - Preencher'!O148</f>
        <v>1.94</v>
      </c>
      <c r="O139" s="15">
        <f>'[1]TCE - ANEXO III - Preencher'!P148</f>
        <v>0</v>
      </c>
      <c r="P139" s="16">
        <f t="shared" si="14"/>
        <v>1.94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569.0489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LUIZI ALVES DOS SANTOS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45413</v>
      </c>
      <c r="H140" s="14">
        <f>'[1]TCE - ANEXO III - Preencher'!I149</f>
        <v>0</v>
      </c>
      <c r="I140" s="14">
        <f>'[1]TCE - ANEXO III - Preencher'!J149</f>
        <v>677.96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11.53</v>
      </c>
      <c r="O140" s="15">
        <f>'[1]TCE - ANEXO III - Preencher'!P149</f>
        <v>0</v>
      </c>
      <c r="P140" s="16">
        <f t="shared" si="14"/>
        <v>11.53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689.49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MADJER LOPES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322605</v>
      </c>
      <c r="G141" s="13">
        <f>IF('[1]TCE - ANEXO III - Preencher'!H150="","",'[1]TCE - ANEXO III - Preencher'!H150)</f>
        <v>45413</v>
      </c>
      <c r="H141" s="14">
        <f>'[1]TCE - ANEXO III - Preencher'!I150</f>
        <v>0</v>
      </c>
      <c r="I141" s="14">
        <f>'[1]TCE - ANEXO III - Preencher'!J150</f>
        <v>255.62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1.94</v>
      </c>
      <c r="O141" s="15">
        <f>'[1]TCE - ANEXO III - Preencher'!P150</f>
        <v>0</v>
      </c>
      <c r="P141" s="16">
        <f t="shared" si="14"/>
        <v>1.94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257.56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MARCELINO DE ALBUQUERQUE AVELINO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782320</v>
      </c>
      <c r="G142" s="13">
        <f>IF('[1]TCE - ANEXO III - Preencher'!H151="","",'[1]TCE - ANEXO III - Preencher'!H151)</f>
        <v>45413</v>
      </c>
      <c r="H142" s="14">
        <f>'[1]TCE - ANEXO III - Preencher'!I151</f>
        <v>0</v>
      </c>
      <c r="I142" s="14">
        <f>'[1]TCE - ANEXO III - Preencher'!J151</f>
        <v>178.67</v>
      </c>
      <c r="J142" s="14">
        <f>'[1]TCE - ANEXO III - Preencher'!K151</f>
        <v>0</v>
      </c>
      <c r="K142" s="15">
        <f>'[1]TCE - ANEXO III - Preencher'!L151</f>
        <v>265.0489</v>
      </c>
      <c r="L142" s="15">
        <f>'[1]TCE - ANEXO III - Preencher'!M151</f>
        <v>7.06</v>
      </c>
      <c r="M142" s="15">
        <f t="shared" si="13"/>
        <v>257.9889</v>
      </c>
      <c r="N142" s="15">
        <f>'[1]TCE - ANEXO III - Preencher'!O151</f>
        <v>1.94</v>
      </c>
      <c r="O142" s="15">
        <f>'[1]TCE - ANEXO III - Preencher'!P151</f>
        <v>0</v>
      </c>
      <c r="P142" s="16">
        <f t="shared" si="14"/>
        <v>1.94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310.63</v>
      </c>
      <c r="Y142" s="15">
        <f>'[1]TCE - ANEXO III - Preencher'!Z151</f>
        <v>0</v>
      </c>
      <c r="Z142" s="16">
        <f t="shared" si="17"/>
        <v>310.63</v>
      </c>
      <c r="AA142" s="17" t="str">
        <f>IF('[1]TCE - ANEXO III - Preencher'!AB151="","",'[1]TCE - ANEXO III - Preencher'!AB151)</f>
        <v>ASSISTENCIA MEDICA E ODONTOLOGICA</v>
      </c>
      <c r="AB142" s="15">
        <f t="shared" si="12"/>
        <v>749.22890000000007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MARCIA DA CONCEICAO LOPES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45413</v>
      </c>
      <c r="H143" s="14">
        <f>'[1]TCE - ANEXO III - Preencher'!I152</f>
        <v>0</v>
      </c>
      <c r="I143" s="14">
        <f>'[1]TCE - ANEXO III - Preencher'!J152</f>
        <v>185.05</v>
      </c>
      <c r="J143" s="14">
        <f>'[1]TCE - ANEXO III - Preencher'!K152</f>
        <v>0</v>
      </c>
      <c r="K143" s="15">
        <f>'[1]TCE - ANEXO III - Preencher'!L152</f>
        <v>265.0489</v>
      </c>
      <c r="L143" s="15">
        <f>'[1]TCE - ANEXO III - Preencher'!M152</f>
        <v>7.06</v>
      </c>
      <c r="M143" s="15">
        <f t="shared" si="13"/>
        <v>257.9889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136.32559999999998</v>
      </c>
      <c r="R143" s="15">
        <f>'[1]TCE - ANEXO III - Preencher'!S152</f>
        <v>88.2</v>
      </c>
      <c r="S143" s="16">
        <f t="shared" si="15"/>
        <v>48.125599999999977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3489.54</v>
      </c>
      <c r="Y143" s="15">
        <f>'[1]TCE - ANEXO III - Preencher'!Z152</f>
        <v>0</v>
      </c>
      <c r="Z143" s="16">
        <f t="shared" si="17"/>
        <v>3489.54</v>
      </c>
      <c r="AA143" s="17" t="str">
        <f>IF('[1]TCE - ANEXO III - Preencher'!AB152="","",'[1]TCE - ANEXO III - Preencher'!AB152)</f>
        <v>ABONO COMPL DE MARÇO E ABRIL DE 2024</v>
      </c>
      <c r="AB143" s="15">
        <f t="shared" si="12"/>
        <v>3982.6444999999999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MARCIO JOSE MARINHO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422110</v>
      </c>
      <c r="G144" s="13">
        <f>IF('[1]TCE - ANEXO III - Preencher'!H153="","",'[1]TCE - ANEXO III - Preencher'!H153)</f>
        <v>45413</v>
      </c>
      <c r="H144" s="14">
        <f>'[1]TCE - ANEXO III - Preencher'!I153</f>
        <v>0</v>
      </c>
      <c r="I144" s="14">
        <f>'[1]TCE - ANEXO III - Preencher'!J153</f>
        <v>189.34</v>
      </c>
      <c r="J144" s="14">
        <f>'[1]TCE - ANEXO III - Preencher'!K153</f>
        <v>0</v>
      </c>
      <c r="K144" s="15">
        <f>'[1]TCE - ANEXO III - Preencher'!L153</f>
        <v>265.0489</v>
      </c>
      <c r="L144" s="15">
        <f>'[1]TCE - ANEXO III - Preencher'!M153</f>
        <v>7.06</v>
      </c>
      <c r="M144" s="15">
        <f t="shared" si="13"/>
        <v>257.9889</v>
      </c>
      <c r="N144" s="15">
        <f>'[1]TCE - ANEXO III - Preencher'!O153</f>
        <v>1.94</v>
      </c>
      <c r="O144" s="15">
        <f>'[1]TCE - ANEXO III - Preencher'!P153</f>
        <v>0</v>
      </c>
      <c r="P144" s="16">
        <f t="shared" si="14"/>
        <v>1.94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449.26889999999997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 xml:space="preserve">MARCOS VINICIUS DE PAULA SANTOS 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411005</v>
      </c>
      <c r="G145" s="13">
        <f>IF('[1]TCE - ANEXO III - Preencher'!H154="","",'[1]TCE - ANEXO III - Preencher'!H154)</f>
        <v>45413</v>
      </c>
      <c r="H145" s="14">
        <f>'[1]TCE - ANEXO III - Preencher'!I154</f>
        <v>0</v>
      </c>
      <c r="I145" s="14">
        <f>'[1]TCE - ANEXO III - Preencher'!J154</f>
        <v>13.26</v>
      </c>
      <c r="J145" s="14">
        <f>'[1]TCE - ANEXO III - Preencher'!K154</f>
        <v>0</v>
      </c>
      <c r="K145" s="15">
        <f>'[1]TCE - ANEXO III - Preencher'!L154</f>
        <v>265.0489</v>
      </c>
      <c r="L145" s="15">
        <f>'[1]TCE - ANEXO III - Preencher'!M154</f>
        <v>7.06</v>
      </c>
      <c r="M145" s="15">
        <f t="shared" si="13"/>
        <v>257.9889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349.5256</v>
      </c>
      <c r="R145" s="15">
        <f>'[1]TCE - ANEXO III - Preencher'!S154</f>
        <v>39.799999999999997</v>
      </c>
      <c r="S145" s="16">
        <f t="shared" si="15"/>
        <v>309.72559999999999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582.91449999999998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MARIA FABIOLA GOMES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521130</v>
      </c>
      <c r="G146" s="13">
        <f>IF('[1]TCE - ANEXO III - Preencher'!H155="","",'[1]TCE - ANEXO III - Preencher'!H155)</f>
        <v>45413</v>
      </c>
      <c r="H146" s="14">
        <f>'[1]TCE - ANEXO III - Preencher'!I155</f>
        <v>0</v>
      </c>
      <c r="I146" s="14">
        <f>'[1]TCE - ANEXO III - Preencher'!J155</f>
        <v>136.52000000000001</v>
      </c>
      <c r="J146" s="14">
        <f>'[1]TCE - ANEXO III - Preencher'!K155</f>
        <v>0</v>
      </c>
      <c r="K146" s="15">
        <f>'[1]TCE - ANEXO III - Preencher'!L155</f>
        <v>265.0489</v>
      </c>
      <c r="L146" s="15">
        <f>'[1]TCE - ANEXO III - Preencher'!M155</f>
        <v>7.06</v>
      </c>
      <c r="M146" s="15">
        <f t="shared" si="13"/>
        <v>257.9889</v>
      </c>
      <c r="N146" s="15">
        <f>'[1]TCE - ANEXO III - Preencher'!O155</f>
        <v>1.94</v>
      </c>
      <c r="O146" s="15">
        <f>'[1]TCE - ANEXO III - Preencher'!P155</f>
        <v>0</v>
      </c>
      <c r="P146" s="16">
        <f t="shared" si="14"/>
        <v>1.94</v>
      </c>
      <c r="Q146" s="15">
        <f>'[1]TCE - ANEXO III - Preencher'!R155</f>
        <v>177.32559999999998</v>
      </c>
      <c r="R146" s="15">
        <f>'[1]TCE - ANEXO III - Preencher'!S155</f>
        <v>93.09</v>
      </c>
      <c r="S146" s="16">
        <f t="shared" si="15"/>
        <v>84.235599999999977</v>
      </c>
      <c r="T146" s="15">
        <f>'[1]TCE - ANEXO III - Preencher'!U155</f>
        <v>80.95</v>
      </c>
      <c r="U146" s="15">
        <f>'[1]TCE - ANEXO III - Preencher'!V155</f>
        <v>0</v>
      </c>
      <c r="V146" s="16">
        <f t="shared" si="16"/>
        <v>80.95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561.6345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MARIA JANICE XAVIER DE CARVALHO BARBOZA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513430</v>
      </c>
      <c r="G147" s="13">
        <f>IF('[1]TCE - ANEXO III - Preencher'!H156="","",'[1]TCE - ANEXO III - Preencher'!H156)</f>
        <v>45413</v>
      </c>
      <c r="H147" s="14">
        <f>'[1]TCE - ANEXO III - Preencher'!I156</f>
        <v>0</v>
      </c>
      <c r="I147" s="14">
        <f>'[1]TCE - ANEXO III - Preencher'!J156</f>
        <v>181.15</v>
      </c>
      <c r="J147" s="14">
        <f>'[1]TCE - ANEXO III - Preencher'!K156</f>
        <v>0</v>
      </c>
      <c r="K147" s="15">
        <f>'[1]TCE - ANEXO III - Preencher'!L156</f>
        <v>265.0489</v>
      </c>
      <c r="L147" s="15">
        <f>'[1]TCE - ANEXO III - Preencher'!M156</f>
        <v>7.06</v>
      </c>
      <c r="M147" s="15">
        <f t="shared" si="13"/>
        <v>257.9889</v>
      </c>
      <c r="N147" s="15">
        <f>'[1]TCE - ANEXO III - Preencher'!O156</f>
        <v>1.94</v>
      </c>
      <c r="O147" s="15">
        <f>'[1]TCE - ANEXO III - Preencher'!P156</f>
        <v>0</v>
      </c>
      <c r="P147" s="16">
        <f t="shared" si="14"/>
        <v>1.94</v>
      </c>
      <c r="Q147" s="15">
        <f>'[1]TCE - ANEXO III - Preencher'!R156</f>
        <v>128.12559999999999</v>
      </c>
      <c r="R147" s="15">
        <f>'[1]TCE - ANEXO III - Preencher'!S156</f>
        <v>84.72</v>
      </c>
      <c r="S147" s="16">
        <f t="shared" si="15"/>
        <v>43.405599999999993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484.48450000000003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MARIA JOSE BATISTA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324115</v>
      </c>
      <c r="G148" s="13">
        <f>IF('[1]TCE - ANEXO III - Preencher'!H157="","",'[1]TCE - ANEXO III - Preencher'!H157)</f>
        <v>45413</v>
      </c>
      <c r="H148" s="14">
        <f>'[1]TCE - ANEXO III - Preencher'!I157</f>
        <v>0</v>
      </c>
      <c r="I148" s="14">
        <f>'[1]TCE - ANEXO III - Preencher'!J157</f>
        <v>281.01</v>
      </c>
      <c r="J148" s="14">
        <f>'[1]TCE - ANEXO III - Preencher'!K157</f>
        <v>0</v>
      </c>
      <c r="K148" s="15">
        <f>'[1]TCE - ANEXO III - Preencher'!L157</f>
        <v>265.0489</v>
      </c>
      <c r="L148" s="15">
        <f>'[1]TCE - ANEXO III - Preencher'!M157</f>
        <v>7.06</v>
      </c>
      <c r="M148" s="15">
        <f t="shared" si="13"/>
        <v>257.9889</v>
      </c>
      <c r="N148" s="15">
        <f>'[1]TCE - ANEXO III - Preencher'!O157</f>
        <v>1.94</v>
      </c>
      <c r="O148" s="15">
        <f>'[1]TCE - ANEXO III - Preencher'!P157</f>
        <v>0</v>
      </c>
      <c r="P148" s="16">
        <f t="shared" si="14"/>
        <v>1.94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540.9389000000001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MARINA MARIA GUEDES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45413</v>
      </c>
      <c r="H149" s="14">
        <f>'[1]TCE - ANEXO III - Preencher'!I158</f>
        <v>0</v>
      </c>
      <c r="I149" s="14">
        <f>'[1]TCE - ANEXO III - Preencher'!J158</f>
        <v>196.03</v>
      </c>
      <c r="J149" s="14">
        <f>'[1]TCE - ANEXO III - Preencher'!K158</f>
        <v>0</v>
      </c>
      <c r="K149" s="15">
        <f>'[1]TCE - ANEXO III - Preencher'!L158</f>
        <v>265.0489</v>
      </c>
      <c r="L149" s="15">
        <f>'[1]TCE - ANEXO III - Preencher'!M158</f>
        <v>7.06</v>
      </c>
      <c r="M149" s="15">
        <f t="shared" si="13"/>
        <v>257.9889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3416.04</v>
      </c>
      <c r="Y149" s="15">
        <f>'[1]TCE - ANEXO III - Preencher'!Z158</f>
        <v>0</v>
      </c>
      <c r="Z149" s="16">
        <f t="shared" si="17"/>
        <v>3416.04</v>
      </c>
      <c r="AA149" s="17" t="str">
        <f>IF('[1]TCE - ANEXO III - Preencher'!AB158="","",'[1]TCE - ANEXO III - Preencher'!AB158)</f>
        <v>ABONO COMPL DE MARÇO E ABRIL DE 2024</v>
      </c>
      <c r="AB149" s="15">
        <f t="shared" si="12"/>
        <v>3871.9989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MARTA EUNICE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45413</v>
      </c>
      <c r="H150" s="14">
        <f>'[1]TCE - ANEXO III - Preencher'!I159</f>
        <v>0</v>
      </c>
      <c r="I150" s="14">
        <f>'[1]TCE - ANEXO III - Preencher'!J159</f>
        <v>181.39</v>
      </c>
      <c r="J150" s="14">
        <f>'[1]TCE - ANEXO III - Preencher'!K159</f>
        <v>0</v>
      </c>
      <c r="K150" s="15">
        <f>'[1]TCE - ANEXO III - Preencher'!L159</f>
        <v>265.0489</v>
      </c>
      <c r="L150" s="15">
        <f>'[1]TCE - ANEXO III - Preencher'!M159</f>
        <v>7.06</v>
      </c>
      <c r="M150" s="15">
        <f t="shared" si="13"/>
        <v>257.9889</v>
      </c>
      <c r="N150" s="15">
        <f>'[1]TCE - ANEXO III - Preencher'!O159</f>
        <v>1.94</v>
      </c>
      <c r="O150" s="15">
        <f>'[1]TCE - ANEXO III - Preencher'!P159</f>
        <v>0</v>
      </c>
      <c r="P150" s="16">
        <f t="shared" si="14"/>
        <v>1.94</v>
      </c>
      <c r="Q150" s="15">
        <f>'[1]TCE - ANEXO III - Preencher'!R159</f>
        <v>251.12559999999999</v>
      </c>
      <c r="R150" s="15">
        <f>'[1]TCE - ANEXO III - Preencher'!S159</f>
        <v>88.2</v>
      </c>
      <c r="S150" s="16">
        <f t="shared" si="15"/>
        <v>162.92559999999997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3416.04</v>
      </c>
      <c r="Y150" s="15">
        <f>'[1]TCE - ANEXO III - Preencher'!Z159</f>
        <v>0</v>
      </c>
      <c r="Z150" s="16">
        <f t="shared" si="17"/>
        <v>3416.04</v>
      </c>
      <c r="AA150" s="17" t="str">
        <f>IF('[1]TCE - ANEXO III - Preencher'!AB159="","",'[1]TCE - ANEXO III - Preencher'!AB159)</f>
        <v>ABONO COMPL DE MARÇO E ABRIL DE 2024</v>
      </c>
      <c r="AB150" s="15">
        <f t="shared" si="12"/>
        <v>4020.2844999999998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MAYARA CRISTINA BEZERRA GALINDO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223405</v>
      </c>
      <c r="G151" s="13">
        <f>IF('[1]TCE - ANEXO III - Preencher'!H160="","",'[1]TCE - ANEXO III - Preencher'!H160)</f>
        <v>45413</v>
      </c>
      <c r="H151" s="14">
        <f>'[1]TCE - ANEXO III - Preencher'!I160</f>
        <v>0</v>
      </c>
      <c r="I151" s="14">
        <f>'[1]TCE - ANEXO III - Preencher'!J160</f>
        <v>326.39999999999998</v>
      </c>
      <c r="J151" s="14">
        <f>'[1]TCE - ANEXO III - Preencher'!K160</f>
        <v>0</v>
      </c>
      <c r="K151" s="15">
        <f>'[1]TCE - ANEXO III - Preencher'!L160</f>
        <v>265.0489</v>
      </c>
      <c r="L151" s="15">
        <f>'[1]TCE - ANEXO III - Preencher'!M160</f>
        <v>18.71</v>
      </c>
      <c r="M151" s="15">
        <f t="shared" si="13"/>
        <v>246.3389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574.6789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 xml:space="preserve">MAYARA EVELLY DE OLIVEIRA LEITE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45413</v>
      </c>
      <c r="H152" s="14">
        <f>'[1]TCE - ANEXO III - Preencher'!I161</f>
        <v>0</v>
      </c>
      <c r="I152" s="14">
        <f>'[1]TCE - ANEXO III - Preencher'!J161</f>
        <v>187.31</v>
      </c>
      <c r="J152" s="14">
        <f>'[1]TCE - ANEXO III - Preencher'!K161</f>
        <v>0</v>
      </c>
      <c r="K152" s="15">
        <f>'[1]TCE - ANEXO III - Preencher'!L161</f>
        <v>265.0489</v>
      </c>
      <c r="L152" s="15">
        <f>'[1]TCE - ANEXO III - Preencher'!M161</f>
        <v>2.79</v>
      </c>
      <c r="M152" s="15">
        <f t="shared" si="13"/>
        <v>262.25889999999998</v>
      </c>
      <c r="N152" s="15">
        <f>'[1]TCE - ANEXO III - Preencher'!O161</f>
        <v>3.32</v>
      </c>
      <c r="O152" s="15">
        <f>'[1]TCE - ANEXO III - Preencher'!P161</f>
        <v>0</v>
      </c>
      <c r="P152" s="16">
        <f t="shared" si="14"/>
        <v>3.32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5781.94</v>
      </c>
      <c r="Y152" s="15">
        <f>'[1]TCE - ANEXO III - Preencher'!Z161</f>
        <v>0</v>
      </c>
      <c r="Z152" s="16">
        <f t="shared" si="17"/>
        <v>5781.94</v>
      </c>
      <c r="AA152" s="17" t="str">
        <f>IF('[1]TCE - ANEXO III - Preencher'!AB161="","",'[1]TCE - ANEXO III - Preencher'!AB161)</f>
        <v>ABONO COMPL DE MARÇO E ABRIL DE 2024</v>
      </c>
      <c r="AB152" s="15">
        <f t="shared" si="12"/>
        <v>6234.8288999999995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MEIDIANE CRISTINA MOURA DE SOUZA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422110</v>
      </c>
      <c r="G153" s="13">
        <f>IF('[1]TCE - ANEXO III - Preencher'!H162="","",'[1]TCE - ANEXO III - Preencher'!H162)</f>
        <v>45413</v>
      </c>
      <c r="H153" s="14">
        <f>'[1]TCE - ANEXO III - Preencher'!I162</f>
        <v>0</v>
      </c>
      <c r="I153" s="14">
        <f>'[1]TCE - ANEXO III - Preencher'!J162</f>
        <v>186.33</v>
      </c>
      <c r="J153" s="14">
        <f>'[1]TCE - ANEXO III - Preencher'!K162</f>
        <v>0</v>
      </c>
      <c r="K153" s="15">
        <f>'[1]TCE - ANEXO III - Preencher'!L162</f>
        <v>265.0489</v>
      </c>
      <c r="L153" s="15">
        <f>'[1]TCE - ANEXO III - Preencher'!M162</f>
        <v>7.06</v>
      </c>
      <c r="M153" s="15">
        <f t="shared" si="13"/>
        <v>257.9889</v>
      </c>
      <c r="N153" s="15">
        <f>'[1]TCE - ANEXO III - Preencher'!O162</f>
        <v>1.94</v>
      </c>
      <c r="O153" s="15">
        <f>'[1]TCE - ANEXO III - Preencher'!P162</f>
        <v>0</v>
      </c>
      <c r="P153" s="16">
        <f t="shared" si="14"/>
        <v>1.94</v>
      </c>
      <c r="Q153" s="15">
        <f>'[1]TCE - ANEXO III - Preencher'!R162</f>
        <v>128.12559999999999</v>
      </c>
      <c r="R153" s="15">
        <f>'[1]TCE - ANEXO III - Preencher'!S162</f>
        <v>84.72</v>
      </c>
      <c r="S153" s="16">
        <f t="shared" si="15"/>
        <v>43.405599999999993</v>
      </c>
      <c r="T153" s="15">
        <f>'[1]TCE - ANEXO III - Preencher'!U162</f>
        <v>80.95</v>
      </c>
      <c r="U153" s="15">
        <f>'[1]TCE - ANEXO III - Preencher'!V162</f>
        <v>0</v>
      </c>
      <c r="V153" s="16">
        <f t="shared" si="16"/>
        <v>80.95</v>
      </c>
      <c r="W153" s="17" t="str">
        <f>IF('[1]TCE - ANEXO III - Preencher'!X162="","",'[1]TCE - ANEXO III - Preencher'!X162)</f>
        <v>AUXILIO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570.61450000000002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MERCIA GALDINO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223405</v>
      </c>
      <c r="G154" s="13">
        <f>IF('[1]TCE - ANEXO III - Preencher'!H163="","",'[1]TCE - ANEXO III - Preencher'!H163)</f>
        <v>45413</v>
      </c>
      <c r="H154" s="14">
        <f>'[1]TCE - ANEXO III - Preencher'!I163</f>
        <v>0</v>
      </c>
      <c r="I154" s="14">
        <f>'[1]TCE - ANEXO III - Preencher'!J163</f>
        <v>310.86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1.94</v>
      </c>
      <c r="O154" s="15">
        <f>'[1]TCE - ANEXO III - Preencher'!P163</f>
        <v>0</v>
      </c>
      <c r="P154" s="16">
        <f t="shared" si="14"/>
        <v>1.94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312.8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MESSIAS DIAS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322605</v>
      </c>
      <c r="G155" s="13">
        <f>IF('[1]TCE - ANEXO III - Preencher'!H164="","",'[1]TCE - ANEXO III - Preencher'!H164)</f>
        <v>45413</v>
      </c>
      <c r="H155" s="14">
        <f>'[1]TCE - ANEXO III - Preencher'!I164</f>
        <v>0</v>
      </c>
      <c r="I155" s="14">
        <f>'[1]TCE - ANEXO III - Preencher'!J164</f>
        <v>161.78</v>
      </c>
      <c r="J155" s="14">
        <f>'[1]TCE - ANEXO III - Preencher'!K164</f>
        <v>0</v>
      </c>
      <c r="K155" s="15">
        <f>'[1]TCE - ANEXO III - Preencher'!L164</f>
        <v>265.0489</v>
      </c>
      <c r="L155" s="15">
        <f>'[1]TCE - ANEXO III - Preencher'!M164</f>
        <v>7.06</v>
      </c>
      <c r="M155" s="15">
        <f t="shared" si="13"/>
        <v>257.9889</v>
      </c>
      <c r="N155" s="15">
        <f>'[1]TCE - ANEXO III - Preencher'!O164</f>
        <v>1.94</v>
      </c>
      <c r="O155" s="15">
        <f>'[1]TCE - ANEXO III - Preencher'!P164</f>
        <v>0</v>
      </c>
      <c r="P155" s="16">
        <f t="shared" si="14"/>
        <v>1.94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421.70890000000003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MICHELLE SILVA VIANA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45413</v>
      </c>
      <c r="H156" s="14">
        <f>'[1]TCE - ANEXO III - Preencher'!I165</f>
        <v>0</v>
      </c>
      <c r="I156" s="14">
        <f>'[1]TCE - ANEXO III - Preencher'!J165</f>
        <v>177.81</v>
      </c>
      <c r="J156" s="14">
        <f>'[1]TCE - ANEXO III - Preencher'!K165</f>
        <v>0</v>
      </c>
      <c r="K156" s="15">
        <f>'[1]TCE - ANEXO III - Preencher'!L165</f>
        <v>265.0489</v>
      </c>
      <c r="L156" s="15">
        <f>'[1]TCE - ANEXO III - Preencher'!M165</f>
        <v>7.06</v>
      </c>
      <c r="M156" s="15">
        <f t="shared" si="13"/>
        <v>257.9889</v>
      </c>
      <c r="N156" s="15">
        <f>'[1]TCE - ANEXO III - Preencher'!O165</f>
        <v>1.94</v>
      </c>
      <c r="O156" s="15">
        <f>'[1]TCE - ANEXO III - Preencher'!P165</f>
        <v>0</v>
      </c>
      <c r="P156" s="16">
        <f t="shared" si="14"/>
        <v>1.94</v>
      </c>
      <c r="Q156" s="15">
        <f>'[1]TCE - ANEXO III - Preencher'!R165</f>
        <v>128.12559999999999</v>
      </c>
      <c r="R156" s="15">
        <f>'[1]TCE - ANEXO III - Preencher'!S165</f>
        <v>79.38</v>
      </c>
      <c r="S156" s="16">
        <f t="shared" si="15"/>
        <v>48.745599999999996</v>
      </c>
      <c r="T156" s="15">
        <f>'[1]TCE - ANEXO III - Preencher'!U165</f>
        <v>77.55</v>
      </c>
      <c r="U156" s="15">
        <f>'[1]TCE - ANEXO III - Preencher'!V165</f>
        <v>0</v>
      </c>
      <c r="V156" s="16">
        <f t="shared" si="16"/>
        <v>77.55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3563.04</v>
      </c>
      <c r="Y156" s="15">
        <f>'[1]TCE - ANEXO III - Preencher'!Z165</f>
        <v>0</v>
      </c>
      <c r="Z156" s="16">
        <f t="shared" si="17"/>
        <v>3563.04</v>
      </c>
      <c r="AA156" s="17" t="str">
        <f>IF('[1]TCE - ANEXO III - Preencher'!AB165="","",'[1]TCE - ANEXO III - Preencher'!AB165)</f>
        <v>ABONO COMPL DE MARÇO E ABRIL DE 2024</v>
      </c>
      <c r="AB156" s="15">
        <f t="shared" si="12"/>
        <v>4127.0744999999997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MIFARES HERNANDES CUNHA CAVALCANTI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313220</v>
      </c>
      <c r="G157" s="13">
        <f>IF('[1]TCE - ANEXO III - Preencher'!H166="","",'[1]TCE - ANEXO III - Preencher'!H166)</f>
        <v>45413</v>
      </c>
      <c r="H157" s="14">
        <f>'[1]TCE - ANEXO III - Preencher'!I166</f>
        <v>0</v>
      </c>
      <c r="I157" s="14">
        <f>'[1]TCE - ANEXO III - Preencher'!J166</f>
        <v>218.58</v>
      </c>
      <c r="J157" s="14">
        <f>'[1]TCE - ANEXO III - Preencher'!K166</f>
        <v>0</v>
      </c>
      <c r="K157" s="15">
        <f>'[1]TCE - ANEXO III - Preencher'!L166</f>
        <v>265.0489</v>
      </c>
      <c r="L157" s="15">
        <f>'[1]TCE - ANEXO III - Preencher'!M166</f>
        <v>7.06</v>
      </c>
      <c r="M157" s="15">
        <f t="shared" si="13"/>
        <v>257.9889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478.50889999999998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MIGUEL HENRIQUE CAVALCANTI PEREIRA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45413</v>
      </c>
      <c r="H158" s="14">
        <f>'[1]TCE - ANEXO III - Preencher'!I167</f>
        <v>0</v>
      </c>
      <c r="I158" s="14">
        <f>'[1]TCE - ANEXO III - Preencher'!J167</f>
        <v>144.26</v>
      </c>
      <c r="J158" s="14">
        <f>'[1]TCE - ANEXO III - Preencher'!K167</f>
        <v>0</v>
      </c>
      <c r="K158" s="15">
        <f>'[1]TCE - ANEXO III - Preencher'!L167</f>
        <v>265.0489</v>
      </c>
      <c r="L158" s="15">
        <f>'[1]TCE - ANEXO III - Preencher'!M167</f>
        <v>7.06</v>
      </c>
      <c r="M158" s="15">
        <f t="shared" si="13"/>
        <v>257.9889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136.32559999999998</v>
      </c>
      <c r="R158" s="15">
        <f>'[1]TCE - ANEXO III - Preencher'!S167</f>
        <v>79.38</v>
      </c>
      <c r="S158" s="16">
        <f t="shared" si="15"/>
        <v>56.945599999999985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3710.04</v>
      </c>
      <c r="Y158" s="15">
        <f>'[1]TCE - ANEXO III - Preencher'!Z167</f>
        <v>0</v>
      </c>
      <c r="Z158" s="16">
        <f t="shared" si="17"/>
        <v>3710.04</v>
      </c>
      <c r="AA158" s="17" t="str">
        <f>IF('[1]TCE - ANEXO III - Preencher'!AB167="","",'[1]TCE - ANEXO III - Preencher'!AB167)</f>
        <v>ABONO COMPL DE MARÇO E ABRIL DE 2024</v>
      </c>
      <c r="AB158" s="15">
        <f t="shared" si="12"/>
        <v>4171.1745000000001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MINELLI DARC DE ALMEIDA ESPINDOLA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223405</v>
      </c>
      <c r="G159" s="13">
        <f>IF('[1]TCE - ANEXO III - Preencher'!H168="","",'[1]TCE - ANEXO III - Preencher'!H168)</f>
        <v>45413</v>
      </c>
      <c r="H159" s="14">
        <f>'[1]TCE - ANEXO III - Preencher'!I168</f>
        <v>0</v>
      </c>
      <c r="I159" s="14">
        <f>'[1]TCE - ANEXO III - Preencher'!J168</f>
        <v>391.68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393.62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MONALISA GRAZIELE DA SILVA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45413</v>
      </c>
      <c r="H160" s="14">
        <f>'[1]TCE - ANEXO III - Preencher'!I169</f>
        <v>0</v>
      </c>
      <c r="I160" s="14">
        <f>'[1]TCE - ANEXO III - Preencher'!J169</f>
        <v>154.21</v>
      </c>
      <c r="J160" s="14">
        <f>'[1]TCE - ANEXO III - Preencher'!K169</f>
        <v>0</v>
      </c>
      <c r="K160" s="15">
        <f>'[1]TCE - ANEXO III - Preencher'!L169</f>
        <v>265.0489</v>
      </c>
      <c r="L160" s="15">
        <f>'[1]TCE - ANEXO III - Preencher'!M169</f>
        <v>7.06</v>
      </c>
      <c r="M160" s="15">
        <f t="shared" si="13"/>
        <v>257.9889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3565.49</v>
      </c>
      <c r="Y160" s="15">
        <f>'[1]TCE - ANEXO III - Preencher'!Z169</f>
        <v>0</v>
      </c>
      <c r="Z160" s="16">
        <f t="shared" si="17"/>
        <v>3565.49</v>
      </c>
      <c r="AA160" s="17" t="str">
        <f>IF('[1]TCE - ANEXO III - Preencher'!AB169="","",'[1]TCE - ANEXO III - Preencher'!AB169)</f>
        <v>ABONO COMPL DE MARÇO E ABRIL DE 2024</v>
      </c>
      <c r="AB160" s="15">
        <f t="shared" si="12"/>
        <v>3979.6288999999997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NATHALIA BARBOSA TORRES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45413</v>
      </c>
      <c r="H161" s="14">
        <f>'[1]TCE - ANEXO III - Preencher'!I170</f>
        <v>0</v>
      </c>
      <c r="I161" s="14">
        <f>'[1]TCE - ANEXO III - Preencher'!J170</f>
        <v>248.49</v>
      </c>
      <c r="J161" s="14">
        <f>'[1]TCE - ANEXO III - Preencher'!K170</f>
        <v>0</v>
      </c>
      <c r="K161" s="15">
        <f>'[1]TCE - ANEXO III - Preencher'!L170</f>
        <v>265.0489</v>
      </c>
      <c r="L161" s="15">
        <f>'[1]TCE - ANEXO III - Preencher'!M170</f>
        <v>3.59</v>
      </c>
      <c r="M161" s="15">
        <f t="shared" si="13"/>
        <v>261.45890000000003</v>
      </c>
      <c r="N161" s="15">
        <f>'[1]TCE - ANEXO III - Preencher'!O170</f>
        <v>3.32</v>
      </c>
      <c r="O161" s="15">
        <f>'[1]TCE - ANEXO III - Preencher'!P170</f>
        <v>0</v>
      </c>
      <c r="P161" s="16">
        <f t="shared" si="14"/>
        <v>3.32</v>
      </c>
      <c r="Q161" s="15">
        <f>'[1]TCE - ANEXO III - Preencher'!R170</f>
        <v>111.7256</v>
      </c>
      <c r="R161" s="15">
        <f>'[1]TCE - ANEXO III - Preencher'!S170</f>
        <v>106.6</v>
      </c>
      <c r="S161" s="16">
        <f t="shared" si="15"/>
        <v>5.1256000000000057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3848.14</v>
      </c>
      <c r="Y161" s="15">
        <f>'[1]TCE - ANEXO III - Preencher'!Z170</f>
        <v>0</v>
      </c>
      <c r="Z161" s="16">
        <f t="shared" si="17"/>
        <v>3848.14</v>
      </c>
      <c r="AA161" s="17" t="str">
        <f>IF('[1]TCE - ANEXO III - Preencher'!AB170="","",'[1]TCE - ANEXO III - Preencher'!AB170)</f>
        <v>ABONO COMPL DE MARÇO E ABRIL DE 2024</v>
      </c>
      <c r="AB161" s="15">
        <f t="shared" si="12"/>
        <v>4366.5344999999998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NATHALIA DA SILVA FIDELES DE MOURA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45413</v>
      </c>
      <c r="H162" s="14">
        <f>'[1]TCE - ANEXO III - Preencher'!I171</f>
        <v>0</v>
      </c>
      <c r="I162" s="14">
        <f>'[1]TCE - ANEXO III - Preencher'!J171</f>
        <v>152.25</v>
      </c>
      <c r="J162" s="14">
        <f>'[1]TCE - ANEXO III - Preencher'!K171</f>
        <v>0</v>
      </c>
      <c r="K162" s="15">
        <f>'[1]TCE - ANEXO III - Preencher'!L171</f>
        <v>265.0489</v>
      </c>
      <c r="L162" s="15">
        <f>'[1]TCE - ANEXO III - Preencher'!M171</f>
        <v>7.06</v>
      </c>
      <c r="M162" s="15">
        <f t="shared" si="13"/>
        <v>257.9889</v>
      </c>
      <c r="N162" s="15">
        <f>'[1]TCE - ANEXO III - Preencher'!O171</f>
        <v>1.94</v>
      </c>
      <c r="O162" s="15">
        <f>'[1]TCE - ANEXO III - Preencher'!P171</f>
        <v>0</v>
      </c>
      <c r="P162" s="16">
        <f t="shared" si="14"/>
        <v>1.94</v>
      </c>
      <c r="Q162" s="15">
        <f>'[1]TCE - ANEXO III - Preencher'!R171</f>
        <v>119.9256</v>
      </c>
      <c r="R162" s="15">
        <f>'[1]TCE - ANEXO III - Preencher'!S171</f>
        <v>88.2</v>
      </c>
      <c r="S162" s="16">
        <f t="shared" si="15"/>
        <v>31.7256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3710.04</v>
      </c>
      <c r="Y162" s="15">
        <f>'[1]TCE - ANEXO III - Preencher'!Z171</f>
        <v>0</v>
      </c>
      <c r="Z162" s="16">
        <f t="shared" si="17"/>
        <v>3710.04</v>
      </c>
      <c r="AA162" s="17" t="str">
        <f>IF('[1]TCE - ANEXO III - Preencher'!AB171="","",'[1]TCE - ANEXO III - Preencher'!AB171)</f>
        <v>ABONO COMPL DE MARÇO E ABRIL DE 2024</v>
      </c>
      <c r="AB162" s="15">
        <f t="shared" si="12"/>
        <v>4153.9444999999996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ODAIR JOSE DE ARAUJO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515205</v>
      </c>
      <c r="G163" s="13">
        <f>IF('[1]TCE - ANEXO III - Preencher'!H172="","",'[1]TCE - ANEXO III - Preencher'!H172)</f>
        <v>45413</v>
      </c>
      <c r="H163" s="14">
        <f>'[1]TCE - ANEXO III - Preencher'!I172</f>
        <v>0</v>
      </c>
      <c r="I163" s="14">
        <f>'[1]TCE - ANEXO III - Preencher'!J172</f>
        <v>185.99</v>
      </c>
      <c r="J163" s="14">
        <f>'[1]TCE - ANEXO III - Preencher'!K172</f>
        <v>0</v>
      </c>
      <c r="K163" s="15">
        <f>'[1]TCE - ANEXO III - Preencher'!L172</f>
        <v>265.0489</v>
      </c>
      <c r="L163" s="15">
        <f>'[1]TCE - ANEXO III - Preencher'!M172</f>
        <v>7.06</v>
      </c>
      <c r="M163" s="15">
        <f t="shared" si="13"/>
        <v>257.9889</v>
      </c>
      <c r="N163" s="15">
        <f>'[1]TCE - ANEXO III - Preencher'!O172</f>
        <v>1.94</v>
      </c>
      <c r="O163" s="15">
        <f>'[1]TCE - ANEXO III - Preencher'!P172</f>
        <v>0</v>
      </c>
      <c r="P163" s="16">
        <f t="shared" si="14"/>
        <v>1.94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445.91890000000001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PAULO ROBERTO BARRETO DE SANTANA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782320</v>
      </c>
      <c r="G164" s="13">
        <f>IF('[1]TCE - ANEXO III - Preencher'!H173="","",'[1]TCE - ANEXO III - Preencher'!H173)</f>
        <v>45413</v>
      </c>
      <c r="H164" s="14">
        <f>'[1]TCE - ANEXO III - Preencher'!I173</f>
        <v>0</v>
      </c>
      <c r="I164" s="14">
        <f>'[1]TCE - ANEXO III - Preencher'!J173</f>
        <v>216.71</v>
      </c>
      <c r="J164" s="14">
        <f>'[1]TCE - ANEXO III - Preencher'!K173</f>
        <v>0</v>
      </c>
      <c r="K164" s="15">
        <f>'[1]TCE - ANEXO III - Preencher'!L173</f>
        <v>265.0489</v>
      </c>
      <c r="L164" s="15">
        <f>'[1]TCE - ANEXO III - Preencher'!M173</f>
        <v>7.06</v>
      </c>
      <c r="M164" s="15">
        <f t="shared" si="13"/>
        <v>257.9889</v>
      </c>
      <c r="N164" s="15">
        <f>'[1]TCE - ANEXO III - Preencher'!O173</f>
        <v>1.94</v>
      </c>
      <c r="O164" s="15">
        <f>'[1]TCE - ANEXO III - Preencher'!P173</f>
        <v>0</v>
      </c>
      <c r="P164" s="16">
        <f t="shared" si="14"/>
        <v>1.94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310.63</v>
      </c>
      <c r="Y164" s="15">
        <f>'[1]TCE - ANEXO III - Preencher'!Z173</f>
        <v>0</v>
      </c>
      <c r="Z164" s="16">
        <f t="shared" si="17"/>
        <v>310.63</v>
      </c>
      <c r="AA164" s="17" t="str">
        <f>IF('[1]TCE - ANEXO III - Preencher'!AB173="","",'[1]TCE - ANEXO III - Preencher'!AB173)</f>
        <v>ASSISTENCIA MEDICA E ODONTOLOGICA</v>
      </c>
      <c r="AB164" s="15">
        <f t="shared" si="12"/>
        <v>787.26890000000003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POLLYANNA VENANCIO DA CUNHA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45413</v>
      </c>
      <c r="H165" s="14">
        <f>'[1]TCE - ANEXO III - Preencher'!I174</f>
        <v>0</v>
      </c>
      <c r="I165" s="14">
        <f>'[1]TCE - ANEXO III - Preencher'!J174</f>
        <v>237.64</v>
      </c>
      <c r="J165" s="14">
        <f>'[1]TCE - ANEXO III - Preencher'!K174</f>
        <v>0</v>
      </c>
      <c r="K165" s="15">
        <f>'[1]TCE - ANEXO III - Preencher'!L174</f>
        <v>265.0489</v>
      </c>
      <c r="L165" s="15">
        <f>'[1]TCE - ANEXO III - Preencher'!M174</f>
        <v>3.4</v>
      </c>
      <c r="M165" s="15">
        <f t="shared" si="13"/>
        <v>261.64890000000003</v>
      </c>
      <c r="N165" s="15">
        <f>'[1]TCE - ANEXO III - Preencher'!O174</f>
        <v>3.32</v>
      </c>
      <c r="O165" s="15">
        <f>'[1]TCE - ANEXO III - Preencher'!P174</f>
        <v>0</v>
      </c>
      <c r="P165" s="16">
        <f t="shared" si="14"/>
        <v>3.32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3860.06</v>
      </c>
      <c r="Y165" s="15">
        <f>'[1]TCE - ANEXO III - Preencher'!Z174</f>
        <v>0</v>
      </c>
      <c r="Z165" s="16">
        <f t="shared" si="17"/>
        <v>3860.06</v>
      </c>
      <c r="AA165" s="17" t="str">
        <f>IF('[1]TCE - ANEXO III - Preencher'!AB174="","",'[1]TCE - ANEXO III - Preencher'!AB174)</f>
        <v>ABONO COMPL DE MARÇO E ABRIL DE 2024</v>
      </c>
      <c r="AB165" s="15">
        <f t="shared" si="12"/>
        <v>4362.6688999999997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POSSIDONIO ALVES DE ARAUJO FILHO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515110</v>
      </c>
      <c r="G166" s="13">
        <f>IF('[1]TCE - ANEXO III - Preencher'!H175="","",'[1]TCE - ANEXO III - Preencher'!H175)</f>
        <v>45413</v>
      </c>
      <c r="H166" s="14">
        <f>'[1]TCE - ANEXO III - Preencher'!I175</f>
        <v>0</v>
      </c>
      <c r="I166" s="14">
        <f>'[1]TCE - ANEXO III - Preencher'!J175</f>
        <v>181.15</v>
      </c>
      <c r="J166" s="14">
        <f>'[1]TCE - ANEXO III - Preencher'!K175</f>
        <v>0</v>
      </c>
      <c r="K166" s="15">
        <f>'[1]TCE - ANEXO III - Preencher'!L175</f>
        <v>265.0489</v>
      </c>
      <c r="L166" s="15">
        <f>'[1]TCE - ANEXO III - Preencher'!M175</f>
        <v>7.06</v>
      </c>
      <c r="M166" s="15">
        <f t="shared" si="13"/>
        <v>257.9889</v>
      </c>
      <c r="N166" s="15">
        <f>'[1]TCE - ANEXO III - Preencher'!O175</f>
        <v>1.94</v>
      </c>
      <c r="O166" s="15">
        <f>'[1]TCE - ANEXO III - Preencher'!P175</f>
        <v>0</v>
      </c>
      <c r="P166" s="16">
        <f t="shared" si="14"/>
        <v>1.94</v>
      </c>
      <c r="Q166" s="15">
        <f>'[1]TCE - ANEXO III - Preencher'!R175</f>
        <v>267.5256</v>
      </c>
      <c r="R166" s="15">
        <f>'[1]TCE - ANEXO III - Preencher'!S175</f>
        <v>84.72</v>
      </c>
      <c r="S166" s="16">
        <f t="shared" si="15"/>
        <v>182.8056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623.8845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PRISCILA DE LIMA BARBOSA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45413</v>
      </c>
      <c r="H167" s="14">
        <f>'[1]TCE - ANEXO III - Preencher'!I176</f>
        <v>0</v>
      </c>
      <c r="I167" s="14">
        <f>'[1]TCE - ANEXO III - Preencher'!J176</f>
        <v>186.49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1.94</v>
      </c>
      <c r="O167" s="15">
        <f>'[1]TCE - ANEXO III - Preencher'!P176</f>
        <v>0</v>
      </c>
      <c r="P167" s="16">
        <f t="shared" si="14"/>
        <v>1.94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3416.04</v>
      </c>
      <c r="Y167" s="15">
        <f>'[1]TCE - ANEXO III - Preencher'!Z176</f>
        <v>0</v>
      </c>
      <c r="Z167" s="16">
        <f t="shared" si="17"/>
        <v>3416.04</v>
      </c>
      <c r="AA167" s="17" t="str">
        <f>IF('[1]TCE - ANEXO III - Preencher'!AB176="","",'[1]TCE - ANEXO III - Preencher'!AB176)</f>
        <v>ABONO COMPL DE MARÇO E ABRIL DE 2024</v>
      </c>
      <c r="AB167" s="15">
        <f t="shared" si="12"/>
        <v>3604.47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RAFAEL BAIA CARDOZO SILVA</v>
      </c>
      <c r="E168" s="9" t="str">
        <f>IF('[1]TCE - ANEXO III - Preencher'!F177="4 - Assistência Odontológica","2 - Outros Profissionais da Saúde",'[1]TCE - ANEXO III - Preencher'!F177)</f>
        <v>1 - Médico</v>
      </c>
      <c r="F168" s="12">
        <f>'[1]TCE - ANEXO III - Preencher'!G177</f>
        <v>225270</v>
      </c>
      <c r="G168" s="13">
        <f>IF('[1]TCE - ANEXO III - Preencher'!H177="","",'[1]TCE - ANEXO III - Preencher'!H177)</f>
        <v>45413</v>
      </c>
      <c r="H168" s="14">
        <f>'[1]TCE - ANEXO III - Preencher'!I177</f>
        <v>0</v>
      </c>
      <c r="I168" s="14">
        <f>'[1]TCE - ANEXO III - Preencher'!J177</f>
        <v>415.13</v>
      </c>
      <c r="J168" s="14">
        <f>'[1]TCE - ANEXO III - Preencher'!K177</f>
        <v>0</v>
      </c>
      <c r="K168" s="15">
        <f>'[1]TCE - ANEXO III - Preencher'!L177</f>
        <v>265.0489</v>
      </c>
      <c r="L168" s="15">
        <f>'[1]TCE - ANEXO III - Preencher'!M177</f>
        <v>7.06</v>
      </c>
      <c r="M168" s="15">
        <f t="shared" si="13"/>
        <v>257.9889</v>
      </c>
      <c r="N168" s="15">
        <f>'[1]TCE - ANEXO III - Preencher'!O177</f>
        <v>11.53</v>
      </c>
      <c r="O168" s="15">
        <f>'[1]TCE - ANEXO III - Preencher'!P177</f>
        <v>0</v>
      </c>
      <c r="P168" s="16">
        <f t="shared" si="14"/>
        <v>11.53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684.64889999999991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RAFAEL DA ROCHA CAMINHA</v>
      </c>
      <c r="E169" s="9" t="str">
        <f>IF('[1]TCE - ANEXO III - Preencher'!F178="4 - Assistência Odontológica","2 - Outros Profissionais da Saúde",'[1]TCE - ANEXO III - Preencher'!F178)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45413</v>
      </c>
      <c r="H169" s="14">
        <f>'[1]TCE - ANEXO III - Preencher'!I178</f>
        <v>0</v>
      </c>
      <c r="I169" s="14">
        <f>'[1]TCE - ANEXO III - Preencher'!J178</f>
        <v>307.63</v>
      </c>
      <c r="J169" s="14">
        <f>'[1]TCE - ANEXO III - Preencher'!K178</f>
        <v>0</v>
      </c>
      <c r="K169" s="15">
        <f>'[1]TCE - ANEXO III - Preencher'!L178</f>
        <v>265.0489</v>
      </c>
      <c r="L169" s="15">
        <f>'[1]TCE - ANEXO III - Preencher'!M178</f>
        <v>7.06</v>
      </c>
      <c r="M169" s="15">
        <f t="shared" si="13"/>
        <v>257.9889</v>
      </c>
      <c r="N169" s="15">
        <f>'[1]TCE - ANEXO III - Preencher'!O178</f>
        <v>11.53</v>
      </c>
      <c r="O169" s="15">
        <f>'[1]TCE - ANEXO III - Preencher'!P178</f>
        <v>0</v>
      </c>
      <c r="P169" s="16">
        <f t="shared" si="14"/>
        <v>11.53</v>
      </c>
      <c r="Q169" s="15">
        <f>'[1]TCE - ANEXO III - Preencher'!R178</f>
        <v>0</v>
      </c>
      <c r="R169" s="15">
        <f>'[1]TCE - ANEXO III - Preencher'!S178</f>
        <v>84.72</v>
      </c>
      <c r="S169" s="16">
        <f t="shared" si="15"/>
        <v>-84.72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492.42889999999989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RAFAELA DE OLIVEIRA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>
        <f>'[1]TCE - ANEXO III - Preencher'!G179</f>
        <v>513430</v>
      </c>
      <c r="G170" s="13">
        <f>IF('[1]TCE - ANEXO III - Preencher'!H179="","",'[1]TCE - ANEXO III - Preencher'!H179)</f>
        <v>45413</v>
      </c>
      <c r="H170" s="14">
        <f>'[1]TCE - ANEXO III - Preencher'!I179</f>
        <v>0</v>
      </c>
      <c r="I170" s="14">
        <f>'[1]TCE - ANEXO III - Preencher'!J179</f>
        <v>145.31</v>
      </c>
      <c r="J170" s="14">
        <f>'[1]TCE - ANEXO III - Preencher'!K179</f>
        <v>0</v>
      </c>
      <c r="K170" s="15">
        <f>'[1]TCE - ANEXO III - Preencher'!L179</f>
        <v>265.0489</v>
      </c>
      <c r="L170" s="15">
        <f>'[1]TCE - ANEXO III - Preencher'!M179</f>
        <v>7.06</v>
      </c>
      <c r="M170" s="15">
        <f t="shared" si="13"/>
        <v>257.9889</v>
      </c>
      <c r="N170" s="15">
        <f>'[1]TCE - ANEXO III - Preencher'!O179</f>
        <v>1.94</v>
      </c>
      <c r="O170" s="15">
        <f>'[1]TCE - ANEXO III - Preencher'!P179</f>
        <v>0</v>
      </c>
      <c r="P170" s="16">
        <f t="shared" si="14"/>
        <v>1.94</v>
      </c>
      <c r="Q170" s="15">
        <f>'[1]TCE - ANEXO III - Preencher'!R179</f>
        <v>128.12559999999999</v>
      </c>
      <c r="R170" s="15">
        <f>'[1]TCE - ANEXO III - Preencher'!S179</f>
        <v>0</v>
      </c>
      <c r="S170" s="16">
        <f t="shared" si="15"/>
        <v>128.12559999999999</v>
      </c>
      <c r="T170" s="15">
        <f>'[1]TCE - ANEXO III - Preencher'!U179</f>
        <v>80.95</v>
      </c>
      <c r="U170" s="15">
        <f>'[1]TCE - ANEXO III - Preencher'!V179</f>
        <v>0</v>
      </c>
      <c r="V170" s="16">
        <f t="shared" si="16"/>
        <v>80.95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614.31450000000007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 xml:space="preserve">RAYANNE CAROLINE DO NASCIMENTO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45413</v>
      </c>
      <c r="H171" s="14">
        <f>'[1]TCE - ANEXO III - Preencher'!I180</f>
        <v>0</v>
      </c>
      <c r="I171" s="14">
        <f>'[1]TCE - ANEXO III - Preencher'!J180</f>
        <v>148.19</v>
      </c>
      <c r="J171" s="14">
        <f>'[1]TCE - ANEXO III - Preencher'!K180</f>
        <v>0</v>
      </c>
      <c r="K171" s="15">
        <f>'[1]TCE - ANEXO III - Preencher'!L180</f>
        <v>265.0489</v>
      </c>
      <c r="L171" s="15">
        <f>'[1]TCE - ANEXO III - Preencher'!M180</f>
        <v>7.06</v>
      </c>
      <c r="M171" s="15">
        <f t="shared" si="13"/>
        <v>257.9889</v>
      </c>
      <c r="N171" s="15">
        <f>'[1]TCE - ANEXO III - Preencher'!O180</f>
        <v>1.94</v>
      </c>
      <c r="O171" s="15">
        <f>'[1]TCE - ANEXO III - Preencher'!P180</f>
        <v>0</v>
      </c>
      <c r="P171" s="16">
        <f t="shared" si="14"/>
        <v>1.94</v>
      </c>
      <c r="Q171" s="15">
        <f>'[1]TCE - ANEXO III - Preencher'!R180</f>
        <v>189.62559999999999</v>
      </c>
      <c r="R171" s="15">
        <f>'[1]TCE - ANEXO III - Preencher'!S180</f>
        <v>88.2</v>
      </c>
      <c r="S171" s="16">
        <f t="shared" si="15"/>
        <v>101.42559999999999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3710.04</v>
      </c>
      <c r="Y171" s="15">
        <f>'[1]TCE - ANEXO III - Preencher'!Z180</f>
        <v>0</v>
      </c>
      <c r="Z171" s="16">
        <f t="shared" si="17"/>
        <v>3710.04</v>
      </c>
      <c r="AA171" s="17" t="str">
        <f>IF('[1]TCE - ANEXO III - Preencher'!AB180="","",'[1]TCE - ANEXO III - Preencher'!AB180)</f>
        <v>ABONO COMPL DE MARÇO E ABRIL DE 2024</v>
      </c>
      <c r="AB171" s="15">
        <f t="shared" si="12"/>
        <v>4219.5844999999999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REGINALDO DE MEDEIROS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45413</v>
      </c>
      <c r="H172" s="14">
        <f>'[1]TCE - ANEXO III - Preencher'!I181</f>
        <v>0</v>
      </c>
      <c r="I172" s="14">
        <f>'[1]TCE - ANEXO III - Preencher'!J181</f>
        <v>181.28</v>
      </c>
      <c r="J172" s="14">
        <f>'[1]TCE - ANEXO III - Preencher'!K181</f>
        <v>0</v>
      </c>
      <c r="K172" s="15">
        <f>'[1]TCE - ANEXO III - Preencher'!L181</f>
        <v>265.0489</v>
      </c>
      <c r="L172" s="15">
        <f>'[1]TCE - ANEXO III - Preencher'!M181</f>
        <v>7.06</v>
      </c>
      <c r="M172" s="15">
        <f t="shared" si="13"/>
        <v>257.9889</v>
      </c>
      <c r="N172" s="15">
        <f>'[1]TCE - ANEXO III - Preencher'!O181</f>
        <v>1.94</v>
      </c>
      <c r="O172" s="15">
        <f>'[1]TCE - ANEXO III - Preencher'!P181</f>
        <v>0</v>
      </c>
      <c r="P172" s="16">
        <f t="shared" si="14"/>
        <v>1.94</v>
      </c>
      <c r="Q172" s="15">
        <f>'[1]TCE - ANEXO III - Preencher'!R181</f>
        <v>128.12559999999999</v>
      </c>
      <c r="R172" s="15">
        <f>'[1]TCE - ANEXO III - Preencher'!S181</f>
        <v>88.2</v>
      </c>
      <c r="S172" s="16">
        <f t="shared" si="15"/>
        <v>39.925599999999989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3416.04</v>
      </c>
      <c r="Y172" s="15">
        <f>'[1]TCE - ANEXO III - Preencher'!Z181</f>
        <v>0</v>
      </c>
      <c r="Z172" s="16">
        <f t="shared" si="17"/>
        <v>3416.04</v>
      </c>
      <c r="AA172" s="17" t="str">
        <f>IF('[1]TCE - ANEXO III - Preencher'!AB181="","",'[1]TCE - ANEXO III - Preencher'!AB181)</f>
        <v>ABONO COMPL DE MARÇO E ABRIL DE 2024</v>
      </c>
      <c r="AB172" s="15">
        <f t="shared" si="12"/>
        <v>3897.1745000000001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RENATA LIZANDRA DA SILVA CAVALCANTI GOMES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45413</v>
      </c>
      <c r="H173" s="14">
        <f>'[1]TCE - ANEXO III - Preencher'!I182</f>
        <v>0</v>
      </c>
      <c r="I173" s="14">
        <f>'[1]TCE - ANEXO III - Preencher'!J182</f>
        <v>198.49</v>
      </c>
      <c r="J173" s="14">
        <f>'[1]TCE - ANEXO III - Preencher'!K182</f>
        <v>0</v>
      </c>
      <c r="K173" s="15">
        <f>'[1]TCE - ANEXO III - Preencher'!L182</f>
        <v>265.0489</v>
      </c>
      <c r="L173" s="15">
        <f>'[1]TCE - ANEXO III - Preencher'!M182</f>
        <v>3.33</v>
      </c>
      <c r="M173" s="15">
        <f t="shared" si="13"/>
        <v>261.71890000000002</v>
      </c>
      <c r="N173" s="15">
        <f>'[1]TCE - ANEXO III - Preencher'!O182</f>
        <v>3.32</v>
      </c>
      <c r="O173" s="15">
        <f>'[1]TCE - ANEXO III - Preencher'!P182</f>
        <v>0</v>
      </c>
      <c r="P173" s="16">
        <f t="shared" si="14"/>
        <v>3.32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4565.6400000000003</v>
      </c>
      <c r="Y173" s="15">
        <f>'[1]TCE - ANEXO III - Preencher'!Z182</f>
        <v>0</v>
      </c>
      <c r="Z173" s="16">
        <f t="shared" si="17"/>
        <v>4565.6400000000003</v>
      </c>
      <c r="AA173" s="17" t="str">
        <f>IF('[1]TCE - ANEXO III - Preencher'!AB182="","",'[1]TCE - ANEXO III - Preencher'!AB182)</f>
        <v>ABONO COMPL DE MARÇO E ABRIL DE 2024</v>
      </c>
      <c r="AB173" s="15">
        <f t="shared" si="12"/>
        <v>5029.1689000000006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RICARDO FILGUEIRA DOS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422110</v>
      </c>
      <c r="G174" s="13">
        <f>IF('[1]TCE - ANEXO III - Preencher'!H183="","",'[1]TCE - ANEXO III - Preencher'!H183)</f>
        <v>45413</v>
      </c>
      <c r="H174" s="14">
        <f>'[1]TCE - ANEXO III - Preencher'!I183</f>
        <v>0</v>
      </c>
      <c r="I174" s="14">
        <f>'[1]TCE - ANEXO III - Preencher'!J183</f>
        <v>207.75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1.94</v>
      </c>
      <c r="O174" s="15">
        <f>'[1]TCE - ANEXO III - Preencher'!P183</f>
        <v>0</v>
      </c>
      <c r="P174" s="16">
        <f t="shared" si="14"/>
        <v>1.94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209.69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 xml:space="preserve">ROBERTA BARROS DE SOUSA 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225124</v>
      </c>
      <c r="G175" s="13">
        <f>IF('[1]TCE - ANEXO III - Preencher'!H184="","",'[1]TCE - ANEXO III - Preencher'!H184)</f>
        <v>45413</v>
      </c>
      <c r="H175" s="14">
        <f>'[1]TCE - ANEXO III - Preencher'!I184</f>
        <v>0</v>
      </c>
      <c r="I175" s="14">
        <f>'[1]TCE - ANEXO III - Preencher'!J184</f>
        <v>422.02</v>
      </c>
      <c r="J175" s="14">
        <f>'[1]TCE - ANEXO III - Preencher'!K184</f>
        <v>0</v>
      </c>
      <c r="K175" s="15">
        <f>'[1]TCE - ANEXO III - Preencher'!L184</f>
        <v>265.0489</v>
      </c>
      <c r="L175" s="15">
        <f>'[1]TCE - ANEXO III - Preencher'!M184</f>
        <v>7.06</v>
      </c>
      <c r="M175" s="15">
        <f t="shared" si="13"/>
        <v>257.9889</v>
      </c>
      <c r="N175" s="15">
        <f>'[1]TCE - ANEXO III - Preencher'!O184</f>
        <v>11.53</v>
      </c>
      <c r="O175" s="15">
        <f>'[1]TCE - ANEXO III - Preencher'!P184</f>
        <v>0</v>
      </c>
      <c r="P175" s="16">
        <f t="shared" si="14"/>
        <v>11.53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691.53890000000001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ROMULO CESAR SAMPAIO PEIXOTO FILHO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223445</v>
      </c>
      <c r="G176" s="13">
        <f>IF('[1]TCE - ANEXO III - Preencher'!H185="","",'[1]TCE - ANEXO III - Preencher'!H185)</f>
        <v>45413</v>
      </c>
      <c r="H176" s="14">
        <f>'[1]TCE - ANEXO III - Preencher'!I185</f>
        <v>0</v>
      </c>
      <c r="I176" s="14">
        <f>'[1]TCE - ANEXO III - Preencher'!J185</f>
        <v>481.52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1.94</v>
      </c>
      <c r="O176" s="15">
        <f>'[1]TCE - ANEXO III - Preencher'!P185</f>
        <v>0</v>
      </c>
      <c r="P176" s="16">
        <f t="shared" si="14"/>
        <v>1.94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483.46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ROSALBA SOUZA CORREIA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45413</v>
      </c>
      <c r="H177" s="14">
        <f>'[1]TCE - ANEXO III - Preencher'!I186</f>
        <v>0</v>
      </c>
      <c r="I177" s="14">
        <f>'[1]TCE - ANEXO III - Preencher'!J186</f>
        <v>160.09</v>
      </c>
      <c r="J177" s="14">
        <f>'[1]TCE - ANEXO III - Preencher'!K186</f>
        <v>0</v>
      </c>
      <c r="K177" s="15">
        <f>'[1]TCE - ANEXO III - Preencher'!L186</f>
        <v>265.0489</v>
      </c>
      <c r="L177" s="15">
        <f>'[1]TCE - ANEXO III - Preencher'!M186</f>
        <v>7.06</v>
      </c>
      <c r="M177" s="15">
        <f t="shared" si="13"/>
        <v>257.9889</v>
      </c>
      <c r="N177" s="15">
        <f>'[1]TCE - ANEXO III - Preencher'!O186</f>
        <v>1.94</v>
      </c>
      <c r="O177" s="15">
        <f>'[1]TCE - ANEXO III - Preencher'!P186</f>
        <v>0</v>
      </c>
      <c r="P177" s="16">
        <f t="shared" si="14"/>
        <v>1.94</v>
      </c>
      <c r="Q177" s="15">
        <f>'[1]TCE - ANEXO III - Preencher'!R186</f>
        <v>251.12559999999999</v>
      </c>
      <c r="R177" s="15">
        <f>'[1]TCE - ANEXO III - Preencher'!S186</f>
        <v>88.2</v>
      </c>
      <c r="S177" s="16">
        <f t="shared" si="15"/>
        <v>162.92559999999997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3416.04</v>
      </c>
      <c r="Y177" s="15">
        <f>'[1]TCE - ANEXO III - Preencher'!Z186</f>
        <v>0</v>
      </c>
      <c r="Z177" s="16">
        <f t="shared" si="17"/>
        <v>3416.04</v>
      </c>
      <c r="AA177" s="17" t="str">
        <f>IF('[1]TCE - ANEXO III - Preencher'!AB186="","",'[1]TCE - ANEXO III - Preencher'!AB186)</f>
        <v>ABONO COMPL DE MARÇO E ABRIL DE 2024</v>
      </c>
      <c r="AB177" s="15">
        <f t="shared" si="12"/>
        <v>3998.9845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ROSEANE RAMOS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251605</v>
      </c>
      <c r="G178" s="13">
        <f>IF('[1]TCE - ANEXO III - Preencher'!H187="","",'[1]TCE - ANEXO III - Preencher'!H187)</f>
        <v>45413</v>
      </c>
      <c r="H178" s="14">
        <f>'[1]TCE - ANEXO III - Preencher'!I187</f>
        <v>0</v>
      </c>
      <c r="I178" s="14">
        <f>'[1]TCE - ANEXO III - Preencher'!J187</f>
        <v>329.28</v>
      </c>
      <c r="J178" s="14">
        <f>'[1]TCE - ANEXO III - Preencher'!K187</f>
        <v>0</v>
      </c>
      <c r="K178" s="15">
        <f>'[1]TCE - ANEXO III - Preencher'!L187</f>
        <v>265.0489</v>
      </c>
      <c r="L178" s="15">
        <f>'[1]TCE - ANEXO III - Preencher'!M187</f>
        <v>7.06</v>
      </c>
      <c r="M178" s="15">
        <f t="shared" si="13"/>
        <v>257.9889</v>
      </c>
      <c r="N178" s="15">
        <f>'[1]TCE - ANEXO III - Preencher'!O187</f>
        <v>1.94</v>
      </c>
      <c r="O178" s="15">
        <f>'[1]TCE - ANEXO III - Preencher'!P187</f>
        <v>0</v>
      </c>
      <c r="P178" s="16">
        <f t="shared" si="14"/>
        <v>1.94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589.20890000000009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ROSEMERY MARIA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45413</v>
      </c>
      <c r="H179" s="14">
        <f>'[1]TCE - ANEXO III - Preencher'!I188</f>
        <v>0</v>
      </c>
      <c r="I179" s="14">
        <f>'[1]TCE - ANEXO III - Preencher'!J188</f>
        <v>159.81</v>
      </c>
      <c r="J179" s="14">
        <f>'[1]TCE - ANEXO III - Preencher'!K188</f>
        <v>0</v>
      </c>
      <c r="K179" s="15">
        <f>'[1]TCE - ANEXO III - Preencher'!L188</f>
        <v>265.0489</v>
      </c>
      <c r="L179" s="15">
        <f>'[1]TCE - ANEXO III - Preencher'!M188</f>
        <v>7.06</v>
      </c>
      <c r="M179" s="15">
        <f t="shared" si="13"/>
        <v>257.9889</v>
      </c>
      <c r="N179" s="15">
        <f>'[1]TCE - ANEXO III - Preencher'!O188</f>
        <v>1.94</v>
      </c>
      <c r="O179" s="15">
        <f>'[1]TCE - ANEXO III - Preencher'!P188</f>
        <v>0</v>
      </c>
      <c r="P179" s="16">
        <f t="shared" si="14"/>
        <v>1.94</v>
      </c>
      <c r="Q179" s="15">
        <f>'[1]TCE - ANEXO III - Preencher'!R188</f>
        <v>365.92560000000003</v>
      </c>
      <c r="R179" s="15">
        <f>'[1]TCE - ANEXO III - Preencher'!S188</f>
        <v>85.26</v>
      </c>
      <c r="S179" s="16">
        <f t="shared" si="15"/>
        <v>280.66560000000004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3563.04</v>
      </c>
      <c r="Y179" s="15">
        <f>'[1]TCE - ANEXO III - Preencher'!Z188</f>
        <v>0</v>
      </c>
      <c r="Z179" s="16">
        <f t="shared" si="17"/>
        <v>3563.04</v>
      </c>
      <c r="AA179" s="17" t="str">
        <f>IF('[1]TCE - ANEXO III - Preencher'!AB188="","",'[1]TCE - ANEXO III - Preencher'!AB188)</f>
        <v>ABONO COMPL DE MARÇO E ABRIL DE 2024</v>
      </c>
      <c r="AB179" s="15">
        <f t="shared" si="12"/>
        <v>4263.4444999999996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ROSINEIDE MARIA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45413</v>
      </c>
      <c r="H180" s="14">
        <f>'[1]TCE - ANEXO III - Preencher'!I189</f>
        <v>0</v>
      </c>
      <c r="I180" s="14">
        <f>'[1]TCE - ANEXO III - Preencher'!J189</f>
        <v>192.11</v>
      </c>
      <c r="J180" s="14">
        <f>'[1]TCE - ANEXO III - Preencher'!K189</f>
        <v>0</v>
      </c>
      <c r="K180" s="15">
        <f>'[1]TCE - ANEXO III - Preencher'!L189</f>
        <v>265.0489</v>
      </c>
      <c r="L180" s="15">
        <f>'[1]TCE - ANEXO III - Preencher'!M189</f>
        <v>7.06</v>
      </c>
      <c r="M180" s="15">
        <f t="shared" si="13"/>
        <v>257.9889</v>
      </c>
      <c r="N180" s="15">
        <f>'[1]TCE - ANEXO III - Preencher'!O189</f>
        <v>1.94</v>
      </c>
      <c r="O180" s="15">
        <f>'[1]TCE - ANEXO III - Preencher'!P189</f>
        <v>0</v>
      </c>
      <c r="P180" s="16">
        <f t="shared" si="14"/>
        <v>1.94</v>
      </c>
      <c r="Q180" s="15">
        <f>'[1]TCE - ANEXO III - Preencher'!R189</f>
        <v>251.12559999999999</v>
      </c>
      <c r="R180" s="15">
        <f>'[1]TCE - ANEXO III - Preencher'!S189</f>
        <v>88.2</v>
      </c>
      <c r="S180" s="16">
        <f t="shared" si="15"/>
        <v>162.92559999999997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3416.04</v>
      </c>
      <c r="Y180" s="15">
        <f>'[1]TCE - ANEXO III - Preencher'!Z189</f>
        <v>0</v>
      </c>
      <c r="Z180" s="16">
        <f t="shared" si="17"/>
        <v>3416.04</v>
      </c>
      <c r="AA180" s="17" t="str">
        <f>IF('[1]TCE - ANEXO III - Preencher'!AB189="","",'[1]TCE - ANEXO III - Preencher'!AB189)</f>
        <v>ABONO COMPL DE MARÇO E ABRIL DE 2024</v>
      </c>
      <c r="AB180" s="15">
        <f t="shared" si="12"/>
        <v>4031.0045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ROSINEIDE MARIA DA SILVA OLIVEIRA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513430</v>
      </c>
      <c r="G181" s="13">
        <f>IF('[1]TCE - ANEXO III - Preencher'!H190="","",'[1]TCE - ANEXO III - Preencher'!H190)</f>
        <v>45413</v>
      </c>
      <c r="H181" s="14">
        <f>'[1]TCE - ANEXO III - Preencher'!I190</f>
        <v>0</v>
      </c>
      <c r="I181" s="14">
        <f>'[1]TCE - ANEXO III - Preencher'!J190</f>
        <v>150.94999999999999</v>
      </c>
      <c r="J181" s="14">
        <f>'[1]TCE - ANEXO III - Preencher'!K190</f>
        <v>0</v>
      </c>
      <c r="K181" s="15">
        <f>'[1]TCE - ANEXO III - Preencher'!L190</f>
        <v>265.0489</v>
      </c>
      <c r="L181" s="15">
        <f>'[1]TCE - ANEXO III - Preencher'!M190</f>
        <v>7.06</v>
      </c>
      <c r="M181" s="15">
        <f t="shared" si="13"/>
        <v>257.9889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251.12559999999999</v>
      </c>
      <c r="R181" s="15">
        <f>'[1]TCE - ANEXO III - Preencher'!S190</f>
        <v>84.72</v>
      </c>
      <c r="S181" s="16">
        <f t="shared" si="15"/>
        <v>166.40559999999999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577.28449999999998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ROSINEIDE MARIA DE OLIVEIRA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45413</v>
      </c>
      <c r="H182" s="14">
        <f>'[1]TCE - ANEXO III - Preencher'!I191</f>
        <v>0</v>
      </c>
      <c r="I182" s="14">
        <f>'[1]TCE - ANEXO III - Preencher'!J191</f>
        <v>160.09</v>
      </c>
      <c r="J182" s="14">
        <f>'[1]TCE - ANEXO III - Preencher'!K191</f>
        <v>0</v>
      </c>
      <c r="K182" s="15">
        <f>'[1]TCE - ANEXO III - Preencher'!L191</f>
        <v>265.0489</v>
      </c>
      <c r="L182" s="15">
        <f>'[1]TCE - ANEXO III - Preencher'!M191</f>
        <v>7.06</v>
      </c>
      <c r="M182" s="15">
        <f t="shared" si="13"/>
        <v>257.9889</v>
      </c>
      <c r="N182" s="15">
        <f>'[1]TCE - ANEXO III - Preencher'!O191</f>
        <v>1.94</v>
      </c>
      <c r="O182" s="15">
        <f>'[1]TCE - ANEXO III - Preencher'!P191</f>
        <v>0</v>
      </c>
      <c r="P182" s="16">
        <f t="shared" si="14"/>
        <v>1.94</v>
      </c>
      <c r="Q182" s="15">
        <f>'[1]TCE - ANEXO III - Preencher'!R191</f>
        <v>128.12559999999999</v>
      </c>
      <c r="R182" s="15">
        <f>'[1]TCE - ANEXO III - Preencher'!S191</f>
        <v>88.2</v>
      </c>
      <c r="S182" s="16">
        <f t="shared" si="15"/>
        <v>39.925599999999989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3416.04</v>
      </c>
      <c r="Y182" s="15">
        <f>'[1]TCE - ANEXO III - Preencher'!Z191</f>
        <v>0</v>
      </c>
      <c r="Z182" s="16">
        <f t="shared" si="17"/>
        <v>3416.04</v>
      </c>
      <c r="AA182" s="17" t="str">
        <f>IF('[1]TCE - ANEXO III - Preencher'!AB191="","",'[1]TCE - ANEXO III - Preencher'!AB191)</f>
        <v>ABONO COMPL DE MARÇO E ABRIL DE 2024</v>
      </c>
      <c r="AB182" s="15">
        <f t="shared" si="12"/>
        <v>3875.9845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SABRINA DA SILVA GOMES MUNIZ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45413</v>
      </c>
      <c r="H183" s="14">
        <f>'[1]TCE - ANEXO III - Preencher'!I192</f>
        <v>0</v>
      </c>
      <c r="I183" s="14">
        <f>'[1]TCE - ANEXO III - Preencher'!J192</f>
        <v>174.1</v>
      </c>
      <c r="J183" s="14">
        <f>'[1]TCE - ANEXO III - Preencher'!K192</f>
        <v>0</v>
      </c>
      <c r="K183" s="15">
        <f>'[1]TCE - ANEXO III - Preencher'!L192</f>
        <v>265.0489</v>
      </c>
      <c r="L183" s="15">
        <f>'[1]TCE - ANEXO III - Preencher'!M192</f>
        <v>7.06</v>
      </c>
      <c r="M183" s="15">
        <f t="shared" si="13"/>
        <v>257.9889</v>
      </c>
      <c r="N183" s="15">
        <f>'[1]TCE - ANEXO III - Preencher'!O192</f>
        <v>1.94</v>
      </c>
      <c r="O183" s="15">
        <f>'[1]TCE - ANEXO III - Preencher'!P192</f>
        <v>0</v>
      </c>
      <c r="P183" s="16">
        <f t="shared" si="14"/>
        <v>1.94</v>
      </c>
      <c r="Q183" s="15">
        <f>'[1]TCE - ANEXO III - Preencher'!R192</f>
        <v>119.9256</v>
      </c>
      <c r="R183" s="15">
        <f>'[1]TCE - ANEXO III - Preencher'!S192</f>
        <v>88.2</v>
      </c>
      <c r="S183" s="16">
        <f t="shared" si="15"/>
        <v>31.7256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3416.04</v>
      </c>
      <c r="Y183" s="15">
        <f>'[1]TCE - ANEXO III - Preencher'!Z192</f>
        <v>0</v>
      </c>
      <c r="Z183" s="16">
        <f t="shared" si="17"/>
        <v>3416.04</v>
      </c>
      <c r="AA183" s="17" t="str">
        <f>IF('[1]TCE - ANEXO III - Preencher'!AB192="","",'[1]TCE - ANEXO III - Preencher'!AB192)</f>
        <v>ABONO COMPL DE MARÇO E ABRIL DE 2024</v>
      </c>
      <c r="AB183" s="15">
        <f t="shared" si="12"/>
        <v>3881.7945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SABRINA GABRIELLY DE MELO NASCIMENTO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45413</v>
      </c>
      <c r="H184" s="14">
        <f>'[1]TCE - ANEXO III - Preencher'!I193</f>
        <v>0</v>
      </c>
      <c r="I184" s="14">
        <f>'[1]TCE - ANEXO III - Preencher'!J193</f>
        <v>150.13999999999999</v>
      </c>
      <c r="J184" s="14">
        <f>'[1]TCE - ANEXO III - Preencher'!K193</f>
        <v>0</v>
      </c>
      <c r="K184" s="15">
        <f>'[1]TCE - ANEXO III - Preencher'!L193</f>
        <v>265.0489</v>
      </c>
      <c r="L184" s="15">
        <f>'[1]TCE - ANEXO III - Preencher'!M193</f>
        <v>7.06</v>
      </c>
      <c r="M184" s="15">
        <f t="shared" si="13"/>
        <v>257.9889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128.12559999999999</v>
      </c>
      <c r="R184" s="15">
        <f>'[1]TCE - ANEXO III - Preencher'!S193</f>
        <v>79.38</v>
      </c>
      <c r="S184" s="16">
        <f t="shared" si="15"/>
        <v>48.745599999999996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3563.04</v>
      </c>
      <c r="Y184" s="15">
        <f>'[1]TCE - ANEXO III - Preencher'!Z193</f>
        <v>0</v>
      </c>
      <c r="Z184" s="16">
        <f t="shared" si="17"/>
        <v>3563.04</v>
      </c>
      <c r="AA184" s="17" t="str">
        <f>IF('[1]TCE - ANEXO III - Preencher'!AB193="","",'[1]TCE - ANEXO III - Preencher'!AB193)</f>
        <v>ABONO COMPL DE MARÇO E ABRIL DE 2024</v>
      </c>
      <c r="AB184" s="15">
        <f t="shared" si="12"/>
        <v>4021.8544999999999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SAMMARA SHIRLEY MATEUS BEZERRA OLIVEIRA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251605</v>
      </c>
      <c r="G185" s="13">
        <f>IF('[1]TCE - ANEXO III - Preencher'!H194="","",'[1]TCE - ANEXO III - Preencher'!H194)</f>
        <v>45413</v>
      </c>
      <c r="H185" s="14">
        <f>'[1]TCE - ANEXO III - Preencher'!I194</f>
        <v>0</v>
      </c>
      <c r="I185" s="14">
        <f>'[1]TCE - ANEXO III - Preencher'!J194</f>
        <v>321.48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323.42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SAMUEL ALEXANDRE ALVES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354210</v>
      </c>
      <c r="G186" s="13">
        <f>IF('[1]TCE - ANEXO III - Preencher'!H195="","",'[1]TCE - ANEXO III - Preencher'!H195)</f>
        <v>45413</v>
      </c>
      <c r="H186" s="14">
        <f>'[1]TCE - ANEXO III - Preencher'!I195</f>
        <v>0</v>
      </c>
      <c r="I186" s="14">
        <f>'[1]TCE - ANEXO III - Preencher'!J195</f>
        <v>238.54</v>
      </c>
      <c r="J186" s="14">
        <f>'[1]TCE - ANEXO III - Preencher'!K195</f>
        <v>0</v>
      </c>
      <c r="K186" s="15">
        <f>'[1]TCE - ANEXO III - Preencher'!L195</f>
        <v>265.0489</v>
      </c>
      <c r="L186" s="15">
        <f>'[1]TCE - ANEXO III - Preencher'!M195</f>
        <v>7.06</v>
      </c>
      <c r="M186" s="15">
        <f t="shared" si="13"/>
        <v>257.9889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498.46890000000002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 xml:space="preserve">SANDRA MARIA DA SILVA 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223505</v>
      </c>
      <c r="G187" s="13">
        <f>IF('[1]TCE - ANEXO III - Preencher'!H196="","",'[1]TCE - ANEXO III - Preencher'!H196)</f>
        <v>45413</v>
      </c>
      <c r="H187" s="14">
        <f>'[1]TCE - ANEXO III - Preencher'!I196</f>
        <v>0</v>
      </c>
      <c r="I187" s="14">
        <f>'[1]TCE - ANEXO III - Preencher'!J196</f>
        <v>210.37</v>
      </c>
      <c r="J187" s="14">
        <f>'[1]TCE - ANEXO III - Preencher'!K196</f>
        <v>0</v>
      </c>
      <c r="K187" s="15">
        <f>'[1]TCE - ANEXO III - Preencher'!L196</f>
        <v>265.0489</v>
      </c>
      <c r="L187" s="15">
        <f>'[1]TCE - ANEXO III - Preencher'!M196</f>
        <v>3.05</v>
      </c>
      <c r="M187" s="15">
        <f t="shared" si="13"/>
        <v>261.99889999999999</v>
      </c>
      <c r="N187" s="15">
        <f>'[1]TCE - ANEXO III - Preencher'!O196</f>
        <v>3.32</v>
      </c>
      <c r="O187" s="15">
        <f>'[1]TCE - ANEXO III - Preencher'!P196</f>
        <v>0</v>
      </c>
      <c r="P187" s="16">
        <f t="shared" si="14"/>
        <v>3.32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4713.8</v>
      </c>
      <c r="Y187" s="15">
        <f>'[1]TCE - ANEXO III - Preencher'!Z196</f>
        <v>0</v>
      </c>
      <c r="Z187" s="16">
        <f t="shared" si="17"/>
        <v>4713.8</v>
      </c>
      <c r="AA187" s="17" t="str">
        <f>IF('[1]TCE - ANEXO III - Preencher'!AB196="","",'[1]TCE - ANEXO III - Preencher'!AB196)</f>
        <v>ABONO COMPL DE MARÇO E ABRIL DE 2024</v>
      </c>
      <c r="AB187" s="15">
        <f t="shared" si="12"/>
        <v>5189.4889000000003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 xml:space="preserve">SARA DA COSTA ARAUJO 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411005</v>
      </c>
      <c r="G188" s="13">
        <f>IF('[1]TCE - ANEXO III - Preencher'!H197="","",'[1]TCE - ANEXO III - Preencher'!H197)</f>
        <v>45413</v>
      </c>
      <c r="H188" s="14">
        <f>'[1]TCE - ANEXO III - Preencher'!I197</f>
        <v>0</v>
      </c>
      <c r="I188" s="14">
        <f>'[1]TCE - ANEXO III - Preencher'!J197</f>
        <v>213.8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1.94</v>
      </c>
      <c r="O188" s="15">
        <f>'[1]TCE - ANEXO III - Preencher'!P197</f>
        <v>0</v>
      </c>
      <c r="P188" s="16">
        <f t="shared" si="14"/>
        <v>1.94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215.74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SARAH DA SILVA MENEZES ARCANJO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411005</v>
      </c>
      <c r="G189" s="13">
        <f>IF('[1]TCE - ANEXO III - Preencher'!H198="","",'[1]TCE - ANEXO III - Preencher'!H198)</f>
        <v>45413</v>
      </c>
      <c r="H189" s="14">
        <f>'[1]TCE - ANEXO III - Preencher'!I198</f>
        <v>0</v>
      </c>
      <c r="I189" s="14">
        <f>'[1]TCE - ANEXO III - Preencher'!J198</f>
        <v>13.26</v>
      </c>
      <c r="J189" s="14">
        <f>'[1]TCE - ANEXO III - Preencher'!K198</f>
        <v>0</v>
      </c>
      <c r="K189" s="15">
        <f>'[1]TCE - ANEXO III - Preencher'!L198</f>
        <v>265.0489</v>
      </c>
      <c r="L189" s="15">
        <f>'[1]TCE - ANEXO III - Preencher'!M198</f>
        <v>7.06</v>
      </c>
      <c r="M189" s="15">
        <f t="shared" si="13"/>
        <v>257.9889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177.32559999999998</v>
      </c>
      <c r="R189" s="15">
        <f>'[1]TCE - ANEXO III - Preencher'!S198</f>
        <v>39.799999999999997</v>
      </c>
      <c r="S189" s="16">
        <f t="shared" si="15"/>
        <v>137.5256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410.71449999999999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 xml:space="preserve">SAULO JOSE VICENTE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521130</v>
      </c>
      <c r="G190" s="13">
        <f>IF('[1]TCE - ANEXO III - Preencher'!H199="","",'[1]TCE - ANEXO III - Preencher'!H199)</f>
        <v>45413</v>
      </c>
      <c r="H190" s="14">
        <f>'[1]TCE - ANEXO III - Preencher'!I199</f>
        <v>0</v>
      </c>
      <c r="I190" s="14">
        <f>'[1]TCE - ANEXO III - Preencher'!J199</f>
        <v>128.25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130.19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SEVERINO ROGERIO BARBOSA NETO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515110</v>
      </c>
      <c r="G191" s="13">
        <f>IF('[1]TCE - ANEXO III - Preencher'!H200="","",'[1]TCE - ANEXO III - Preencher'!H200)</f>
        <v>45413</v>
      </c>
      <c r="H191" s="14">
        <f>'[1]TCE - ANEXO III - Preencher'!I200</f>
        <v>0</v>
      </c>
      <c r="I191" s="14">
        <f>'[1]TCE - ANEXO III - Preencher'!J200</f>
        <v>154.72</v>
      </c>
      <c r="J191" s="14">
        <f>'[1]TCE - ANEXO III - Preencher'!K200</f>
        <v>0</v>
      </c>
      <c r="K191" s="15">
        <f>'[1]TCE - ANEXO III - Preencher'!L200</f>
        <v>265.0489</v>
      </c>
      <c r="L191" s="15">
        <f>'[1]TCE - ANEXO III - Preencher'!M200</f>
        <v>7.06</v>
      </c>
      <c r="M191" s="15">
        <f t="shared" si="13"/>
        <v>257.9889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414.64889999999997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SILVANIA MARIA RIBEIRO PEREIRA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515205</v>
      </c>
      <c r="G192" s="13">
        <f>IF('[1]TCE - ANEXO III - Preencher'!H201="","",'[1]TCE - ANEXO III - Preencher'!H201)</f>
        <v>45413</v>
      </c>
      <c r="H192" s="14">
        <f>'[1]TCE - ANEXO III - Preencher'!I201</f>
        <v>0</v>
      </c>
      <c r="I192" s="14">
        <f>'[1]TCE - ANEXO III - Preencher'!J201</f>
        <v>149.34</v>
      </c>
      <c r="J192" s="14">
        <f>'[1]TCE - ANEXO III - Preencher'!K201</f>
        <v>0</v>
      </c>
      <c r="K192" s="15">
        <f>'[1]TCE - ANEXO III - Preencher'!L201</f>
        <v>265.0489</v>
      </c>
      <c r="L192" s="15">
        <f>'[1]TCE - ANEXO III - Preencher'!M201</f>
        <v>7.06</v>
      </c>
      <c r="M192" s="15">
        <f t="shared" si="13"/>
        <v>257.9889</v>
      </c>
      <c r="N192" s="15">
        <f>'[1]TCE - ANEXO III - Preencher'!O201</f>
        <v>1.94</v>
      </c>
      <c r="O192" s="15">
        <f>'[1]TCE - ANEXO III - Preencher'!P201</f>
        <v>0</v>
      </c>
      <c r="P192" s="16">
        <f t="shared" si="14"/>
        <v>1.94</v>
      </c>
      <c r="Q192" s="15">
        <f>'[1]TCE - ANEXO III - Preencher'!R201</f>
        <v>267.5256</v>
      </c>
      <c r="R192" s="15">
        <f>'[1]TCE - ANEXO III - Preencher'!S201</f>
        <v>84.72</v>
      </c>
      <c r="S192" s="16">
        <f t="shared" si="15"/>
        <v>182.8056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592.07449999999994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SILVIO JOHNSON MACEDO DE SANTIAGO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225270</v>
      </c>
      <c r="G193" s="13">
        <f>IF('[1]TCE - ANEXO III - Preencher'!H202="","",'[1]TCE - ANEXO III - Preencher'!H202)</f>
        <v>45413</v>
      </c>
      <c r="H193" s="14">
        <f>'[1]TCE - ANEXO III - Preencher'!I202</f>
        <v>0</v>
      </c>
      <c r="I193" s="14">
        <f>'[1]TCE - ANEXO III - Preencher'!J202</f>
        <v>682.68</v>
      </c>
      <c r="J193" s="14">
        <f>'[1]TCE - ANEXO III - Preencher'!K202</f>
        <v>0</v>
      </c>
      <c r="K193" s="15">
        <f>'[1]TCE - ANEXO III - Preencher'!L202</f>
        <v>265.0489</v>
      </c>
      <c r="L193" s="15">
        <f>'[1]TCE - ANEXO III - Preencher'!M202</f>
        <v>7.06</v>
      </c>
      <c r="M193" s="15">
        <f t="shared" si="13"/>
        <v>257.9889</v>
      </c>
      <c r="N193" s="15">
        <f>'[1]TCE - ANEXO III - Preencher'!O202</f>
        <v>11.53</v>
      </c>
      <c r="O193" s="15">
        <f>'[1]TCE - ANEXO III - Preencher'!P202</f>
        <v>0</v>
      </c>
      <c r="P193" s="16">
        <f t="shared" si="14"/>
        <v>11.53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952.19889999999987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SIVALDO AUGUSTO RAMOS DE ARAUJO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225125</v>
      </c>
      <c r="G194" s="13">
        <f>IF('[1]TCE - ANEXO III - Preencher'!H203="","",'[1]TCE - ANEXO III - Preencher'!H203)</f>
        <v>45413</v>
      </c>
      <c r="H194" s="14">
        <f>'[1]TCE - ANEXO III - Preencher'!I203</f>
        <v>0</v>
      </c>
      <c r="I194" s="14">
        <f>'[1]TCE - ANEXO III - Preencher'!J203</f>
        <v>917.1</v>
      </c>
      <c r="J194" s="14">
        <f>'[1]TCE - ANEXO III - Preencher'!K203</f>
        <v>0</v>
      </c>
      <c r="K194" s="15">
        <f>'[1]TCE - ANEXO III - Preencher'!L203</f>
        <v>265.0489</v>
      </c>
      <c r="L194" s="15">
        <f>'[1]TCE - ANEXO III - Preencher'!M203</f>
        <v>7.06</v>
      </c>
      <c r="M194" s="15">
        <f t="shared" si="13"/>
        <v>257.9889</v>
      </c>
      <c r="N194" s="15">
        <f>'[1]TCE - ANEXO III - Preencher'!O203</f>
        <v>11.53</v>
      </c>
      <c r="O194" s="15">
        <f>'[1]TCE - ANEXO III - Preencher'!P203</f>
        <v>0</v>
      </c>
      <c r="P194" s="16">
        <f t="shared" si="14"/>
        <v>11.53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1186.6188999999999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 xml:space="preserve">SUELY RAMALHO DA SILVA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251605</v>
      </c>
      <c r="G195" s="13">
        <f>IF('[1]TCE - ANEXO III - Preencher'!H204="","",'[1]TCE - ANEXO III - Preencher'!H204)</f>
        <v>45413</v>
      </c>
      <c r="H195" s="14">
        <f>'[1]TCE - ANEXO III - Preencher'!I204</f>
        <v>0</v>
      </c>
      <c r="I195" s="14">
        <f>'[1]TCE - ANEXO III - Preencher'!J204</f>
        <v>256.3</v>
      </c>
      <c r="J195" s="14">
        <f>'[1]TCE - ANEXO III - Preencher'!K204</f>
        <v>0</v>
      </c>
      <c r="K195" s="15">
        <f>'[1]TCE - ANEXO III - Preencher'!L204</f>
        <v>265.0489</v>
      </c>
      <c r="L195" s="15">
        <f>'[1]TCE - ANEXO III - Preencher'!M204</f>
        <v>7.06</v>
      </c>
      <c r="M195" s="15">
        <f t="shared" si="13"/>
        <v>257.9889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516.22890000000007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SUYANE CLEMENTINO DOS SANTOS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411005</v>
      </c>
      <c r="G196" s="13">
        <f>IF('[1]TCE - ANEXO III - Preencher'!H205="","",'[1]TCE - ANEXO III - Preencher'!H205)</f>
        <v>45413</v>
      </c>
      <c r="H196" s="14">
        <f>'[1]TCE - ANEXO III - Preencher'!I205</f>
        <v>0</v>
      </c>
      <c r="I196" s="14">
        <f>'[1]TCE - ANEXO III - Preencher'!J205</f>
        <v>164.85</v>
      </c>
      <c r="J196" s="14">
        <f>'[1]TCE - ANEXO III - Preencher'!K205</f>
        <v>0</v>
      </c>
      <c r="K196" s="15">
        <f>'[1]TCE - ANEXO III - Preencher'!L205</f>
        <v>265.0489</v>
      </c>
      <c r="L196" s="15">
        <f>'[1]TCE - ANEXO III - Preencher'!M205</f>
        <v>7.06</v>
      </c>
      <c r="M196" s="15">
        <f t="shared" ref="M196:M259" si="19">K196-L196</f>
        <v>257.9889</v>
      </c>
      <c r="N196" s="15">
        <f>'[1]TCE - ANEXO III - Preencher'!O205</f>
        <v>1.94</v>
      </c>
      <c r="O196" s="15">
        <f>'[1]TCE - ANEXO III - Preencher'!P205</f>
        <v>0</v>
      </c>
      <c r="P196" s="16">
        <f t="shared" ref="P196:P259" si="20">N196-O196</f>
        <v>1.94</v>
      </c>
      <c r="Q196" s="15">
        <f>'[1]TCE - ANEXO III - Preencher'!R205</f>
        <v>177.32559999999998</v>
      </c>
      <c r="R196" s="15">
        <f>'[1]TCE - ANEXO III - Preencher'!S205</f>
        <v>104.94</v>
      </c>
      <c r="S196" s="16">
        <f t="shared" ref="S196:S259" si="21">Q196-R196</f>
        <v>72.385599999999982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497.16449999999998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SUZANNY YASMIM BEZERRA DE ARAÚJO SOARES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411005</v>
      </c>
      <c r="G197" s="13">
        <f>IF('[1]TCE - ANEXO III - Preencher'!H206="","",'[1]TCE - ANEXO III - Preencher'!H206)</f>
        <v>45413</v>
      </c>
      <c r="H197" s="14">
        <f>'[1]TCE - ANEXO III - Preencher'!I206</f>
        <v>0</v>
      </c>
      <c r="I197" s="14">
        <f>'[1]TCE - ANEXO III - Preencher'!J206</f>
        <v>165.92</v>
      </c>
      <c r="J197" s="14">
        <f>'[1]TCE - ANEXO III - Preencher'!K206</f>
        <v>0</v>
      </c>
      <c r="K197" s="15">
        <f>'[1]TCE - ANEXO III - Preencher'!L206</f>
        <v>265.0489</v>
      </c>
      <c r="L197" s="15">
        <f>'[1]TCE - ANEXO III - Preencher'!M206</f>
        <v>7.06</v>
      </c>
      <c r="M197" s="15">
        <f t="shared" si="19"/>
        <v>257.9889</v>
      </c>
      <c r="N197" s="15">
        <f>'[1]TCE - ANEXO III - Preencher'!O206</f>
        <v>1.94</v>
      </c>
      <c r="O197" s="15">
        <f>'[1]TCE - ANEXO III - Preencher'!P206</f>
        <v>0</v>
      </c>
      <c r="P197" s="16">
        <f t="shared" si="20"/>
        <v>1.94</v>
      </c>
      <c r="Q197" s="15">
        <f>'[1]TCE - ANEXO III - Preencher'!R206</f>
        <v>263.42560000000003</v>
      </c>
      <c r="R197" s="15">
        <f>'[1]TCE - ANEXO III - Preencher'!S206</f>
        <v>104.94</v>
      </c>
      <c r="S197" s="16">
        <f t="shared" si="21"/>
        <v>158.48560000000003</v>
      </c>
      <c r="T197" s="15">
        <f>'[1]TCE - ANEXO III - Preencher'!U206</f>
        <v>80.95</v>
      </c>
      <c r="U197" s="15">
        <f>'[1]TCE - ANEXO III - Preencher'!V206</f>
        <v>0</v>
      </c>
      <c r="V197" s="16">
        <f t="shared" si="22"/>
        <v>80.95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665.28450000000009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SUZANY MIRELE DA SILVA LINS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351605</v>
      </c>
      <c r="G198" s="13">
        <f>IF('[1]TCE - ANEXO III - Preencher'!H207="","",'[1]TCE - ANEXO III - Preencher'!H207)</f>
        <v>45413</v>
      </c>
      <c r="H198" s="14">
        <f>'[1]TCE - ANEXO III - Preencher'!I207</f>
        <v>0</v>
      </c>
      <c r="I198" s="14">
        <f>'[1]TCE - ANEXO III - Preencher'!J207</f>
        <v>154.94</v>
      </c>
      <c r="J198" s="14">
        <f>'[1]TCE - ANEXO III - Preencher'!K207</f>
        <v>0</v>
      </c>
      <c r="K198" s="15">
        <f>'[1]TCE - ANEXO III - Preencher'!L207</f>
        <v>265.0489</v>
      </c>
      <c r="L198" s="15">
        <f>'[1]TCE - ANEXO III - Preencher'!M207</f>
        <v>7.06</v>
      </c>
      <c r="M198" s="15">
        <f t="shared" si="19"/>
        <v>257.9889</v>
      </c>
      <c r="N198" s="15">
        <f>'[1]TCE - ANEXO III - Preencher'!O207</f>
        <v>1.94</v>
      </c>
      <c r="O198" s="15">
        <f>'[1]TCE - ANEXO III - Preencher'!P207</f>
        <v>0</v>
      </c>
      <c r="P198" s="16">
        <f t="shared" si="20"/>
        <v>1.94</v>
      </c>
      <c r="Q198" s="15">
        <f>'[1]TCE - ANEXO III - Preencher'!R207</f>
        <v>177.32559999999998</v>
      </c>
      <c r="R198" s="15">
        <f>'[1]TCE - ANEXO III - Preencher'!S207</f>
        <v>110.68</v>
      </c>
      <c r="S198" s="16">
        <f t="shared" si="21"/>
        <v>66.645599999999973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481.5145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SUZIANE GOMES FERREIRA CAVALCANTI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45413</v>
      </c>
      <c r="H199" s="14">
        <f>'[1]TCE - ANEXO III - Preencher'!I208</f>
        <v>0</v>
      </c>
      <c r="I199" s="14">
        <f>'[1]TCE - ANEXO III - Preencher'!J208</f>
        <v>198.51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1.94</v>
      </c>
      <c r="O199" s="15">
        <f>'[1]TCE - ANEXO III - Preencher'!P208</f>
        <v>0</v>
      </c>
      <c r="P199" s="16">
        <f t="shared" si="20"/>
        <v>1.94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3563.04</v>
      </c>
      <c r="Y199" s="15">
        <f>'[1]TCE - ANEXO III - Preencher'!Z208</f>
        <v>0</v>
      </c>
      <c r="Z199" s="16">
        <f t="shared" si="23"/>
        <v>3563.04</v>
      </c>
      <c r="AA199" s="17" t="str">
        <f>IF('[1]TCE - ANEXO III - Preencher'!AB208="","",'[1]TCE - ANEXO III - Preencher'!AB208)</f>
        <v>ABONO COMPL DE MARÇO E ABRIL DE 2024</v>
      </c>
      <c r="AB199" s="15">
        <f t="shared" si="18"/>
        <v>3763.49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SWANY MARIA DE ARAUJO RAMOS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251605</v>
      </c>
      <c r="G200" s="13">
        <f>IF('[1]TCE - ANEXO III - Preencher'!H209="","",'[1]TCE - ANEXO III - Preencher'!H209)</f>
        <v>45413</v>
      </c>
      <c r="H200" s="14">
        <f>'[1]TCE - ANEXO III - Preencher'!I209</f>
        <v>0</v>
      </c>
      <c r="I200" s="14">
        <f>'[1]TCE - ANEXO III - Preencher'!J209</f>
        <v>277.97000000000003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1.94</v>
      </c>
      <c r="O200" s="15">
        <f>'[1]TCE - ANEXO III - Preencher'!P209</f>
        <v>0</v>
      </c>
      <c r="P200" s="16">
        <f t="shared" si="20"/>
        <v>1.94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279.91000000000003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THAISA MARIA LIMA DE OLIVEIRA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411005</v>
      </c>
      <c r="G201" s="13">
        <f>IF('[1]TCE - ANEXO III - Preencher'!H210="","",'[1]TCE - ANEXO III - Preencher'!H210)</f>
        <v>45413</v>
      </c>
      <c r="H201" s="14">
        <f>'[1]TCE - ANEXO III - Preencher'!I210</f>
        <v>0</v>
      </c>
      <c r="I201" s="14">
        <f>'[1]TCE - ANEXO III - Preencher'!J210</f>
        <v>139.91999999999999</v>
      </c>
      <c r="J201" s="14">
        <f>'[1]TCE - ANEXO III - Preencher'!K210</f>
        <v>0</v>
      </c>
      <c r="K201" s="15">
        <f>'[1]TCE - ANEXO III - Preencher'!L210</f>
        <v>265.0489</v>
      </c>
      <c r="L201" s="15">
        <f>'[1]TCE - ANEXO III - Preencher'!M210</f>
        <v>7.06</v>
      </c>
      <c r="M201" s="15">
        <f t="shared" si="19"/>
        <v>257.9889</v>
      </c>
      <c r="N201" s="15">
        <f>'[1]TCE - ANEXO III - Preencher'!O210</f>
        <v>1.94</v>
      </c>
      <c r="O201" s="15">
        <f>'[1]TCE - ANEXO III - Preencher'!P210</f>
        <v>0</v>
      </c>
      <c r="P201" s="16">
        <f t="shared" si="20"/>
        <v>1.94</v>
      </c>
      <c r="Q201" s="15">
        <f>'[1]TCE - ANEXO III - Preencher'!R210</f>
        <v>177.32559999999998</v>
      </c>
      <c r="R201" s="15">
        <f>'[1]TCE - ANEXO III - Preencher'!S210</f>
        <v>104.94</v>
      </c>
      <c r="S201" s="16">
        <f t="shared" si="21"/>
        <v>72.385599999999982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472.23450000000003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 xml:space="preserve">THAYANNA MARIA BARBOSA 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45413</v>
      </c>
      <c r="H202" s="14">
        <f>'[1]TCE - ANEXO III - Preencher'!I211</f>
        <v>0</v>
      </c>
      <c r="I202" s="14">
        <f>'[1]TCE - ANEXO III - Preencher'!J211</f>
        <v>228.02</v>
      </c>
      <c r="J202" s="14">
        <f>'[1]TCE - ANEXO III - Preencher'!K211</f>
        <v>0</v>
      </c>
      <c r="K202" s="15">
        <f>'[1]TCE - ANEXO III - Preencher'!L211</f>
        <v>265.0489</v>
      </c>
      <c r="L202" s="15">
        <f>'[1]TCE - ANEXO III - Preencher'!M211</f>
        <v>2.34</v>
      </c>
      <c r="M202" s="15">
        <f t="shared" si="19"/>
        <v>262.70890000000003</v>
      </c>
      <c r="N202" s="15">
        <f>'[1]TCE - ANEXO III - Preencher'!O211</f>
        <v>3.32</v>
      </c>
      <c r="O202" s="15">
        <f>'[1]TCE - ANEXO III - Preencher'!P211</f>
        <v>0</v>
      </c>
      <c r="P202" s="16">
        <f t="shared" si="20"/>
        <v>3.32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4713.8</v>
      </c>
      <c r="Y202" s="15">
        <f>'[1]TCE - ANEXO III - Preencher'!Z211</f>
        <v>0</v>
      </c>
      <c r="Z202" s="16">
        <f t="shared" si="23"/>
        <v>4713.8</v>
      </c>
      <c r="AA202" s="17" t="str">
        <f>IF('[1]TCE - ANEXO III - Preencher'!AB211="","",'[1]TCE - ANEXO III - Preencher'!AB211)</f>
        <v>ABONO COMPL DE MARÇO E ABRIL DE 2024</v>
      </c>
      <c r="AB202" s="15">
        <f t="shared" si="18"/>
        <v>5207.8489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 xml:space="preserve">THIAGO JOSE DOS SANTOS 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45413</v>
      </c>
      <c r="H203" s="14">
        <f>'[1]TCE - ANEXO III - Preencher'!I212</f>
        <v>0</v>
      </c>
      <c r="I203" s="14">
        <f>'[1]TCE - ANEXO III - Preencher'!J212</f>
        <v>170.78</v>
      </c>
      <c r="J203" s="14">
        <f>'[1]TCE - ANEXO III - Preencher'!K212</f>
        <v>0</v>
      </c>
      <c r="K203" s="15">
        <f>'[1]TCE - ANEXO III - Preencher'!L212</f>
        <v>265.0489</v>
      </c>
      <c r="L203" s="15">
        <f>'[1]TCE - ANEXO III - Preencher'!M212</f>
        <v>7.06</v>
      </c>
      <c r="M203" s="15">
        <f t="shared" si="19"/>
        <v>257.9889</v>
      </c>
      <c r="N203" s="15">
        <f>'[1]TCE - ANEXO III - Preencher'!O212</f>
        <v>1.94</v>
      </c>
      <c r="O203" s="15">
        <f>'[1]TCE - ANEXO III - Preencher'!P212</f>
        <v>0</v>
      </c>
      <c r="P203" s="16">
        <f t="shared" si="20"/>
        <v>1.94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3710.04</v>
      </c>
      <c r="Y203" s="15">
        <f>'[1]TCE - ANEXO III - Preencher'!Z212</f>
        <v>0</v>
      </c>
      <c r="Z203" s="16">
        <f t="shared" si="23"/>
        <v>3710.04</v>
      </c>
      <c r="AA203" s="17" t="str">
        <f>IF('[1]TCE - ANEXO III - Preencher'!AB212="","",'[1]TCE - ANEXO III - Preencher'!AB212)</f>
        <v>ABONO COMPL DE MARÇO E ABRIL DE 2024</v>
      </c>
      <c r="AB203" s="15">
        <f t="shared" si="18"/>
        <v>4140.7488999999996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VANESSA PRUDENCIO DO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45413</v>
      </c>
      <c r="H204" s="14">
        <f>'[1]TCE - ANEXO III - Preencher'!I213</f>
        <v>0</v>
      </c>
      <c r="I204" s="14">
        <f>'[1]TCE - ANEXO III - Preencher'!J213</f>
        <v>192.11</v>
      </c>
      <c r="J204" s="14">
        <f>'[1]TCE - ANEXO III - Preencher'!K213</f>
        <v>0</v>
      </c>
      <c r="K204" s="15">
        <f>'[1]TCE - ANEXO III - Preencher'!L213</f>
        <v>265.0489</v>
      </c>
      <c r="L204" s="15">
        <f>'[1]TCE - ANEXO III - Preencher'!M213</f>
        <v>7.06</v>
      </c>
      <c r="M204" s="15">
        <f t="shared" si="19"/>
        <v>257.9889</v>
      </c>
      <c r="N204" s="15">
        <f>'[1]TCE - ANEXO III - Preencher'!O213</f>
        <v>1.94</v>
      </c>
      <c r="O204" s="15">
        <f>'[1]TCE - ANEXO III - Preencher'!P213</f>
        <v>0</v>
      </c>
      <c r="P204" s="16">
        <f t="shared" si="20"/>
        <v>1.94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77.55</v>
      </c>
      <c r="U204" s="15">
        <f>'[1]TCE - ANEXO III - Preencher'!V213</f>
        <v>0</v>
      </c>
      <c r="V204" s="16">
        <f t="shared" si="22"/>
        <v>77.55</v>
      </c>
      <c r="W204" s="17" t="str">
        <f>IF('[1]TCE - ANEXO III - Preencher'!X213="","",'[1]TCE - ANEXO III - Preencher'!X213)</f>
        <v>AUXILIO CRECHE</v>
      </c>
      <c r="X204" s="15">
        <f>'[1]TCE - ANEXO III - Preencher'!Y213</f>
        <v>3416.04</v>
      </c>
      <c r="Y204" s="15">
        <f>'[1]TCE - ANEXO III - Preencher'!Z213</f>
        <v>0</v>
      </c>
      <c r="Z204" s="16">
        <f t="shared" si="23"/>
        <v>3416.04</v>
      </c>
      <c r="AA204" s="17" t="str">
        <f>IF('[1]TCE - ANEXO III - Preencher'!AB213="","",'[1]TCE - ANEXO III - Preencher'!AB213)</f>
        <v>ABONO COMPL DE MARÇO E ABRIL DE 2024</v>
      </c>
      <c r="AB204" s="15">
        <f t="shared" si="18"/>
        <v>3945.6288999999997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 xml:space="preserve">VICTOR HUGO LIRA DA SILVA 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313220</v>
      </c>
      <c r="G205" s="13">
        <f>IF('[1]TCE - ANEXO III - Preencher'!H214="","",'[1]TCE - ANEXO III - Preencher'!H214)</f>
        <v>45413</v>
      </c>
      <c r="H205" s="14">
        <f>'[1]TCE - ANEXO III - Preencher'!I214</f>
        <v>0</v>
      </c>
      <c r="I205" s="14">
        <f>'[1]TCE - ANEXO III - Preencher'!J214</f>
        <v>177.23</v>
      </c>
      <c r="J205" s="14">
        <f>'[1]TCE - ANEXO III - Preencher'!K214</f>
        <v>0</v>
      </c>
      <c r="K205" s="15">
        <f>'[1]TCE - ANEXO III - Preencher'!L214</f>
        <v>265.0489</v>
      </c>
      <c r="L205" s="15">
        <f>'[1]TCE - ANEXO III - Preencher'!M214</f>
        <v>7.06</v>
      </c>
      <c r="M205" s="15">
        <f t="shared" si="19"/>
        <v>257.9889</v>
      </c>
      <c r="N205" s="15">
        <f>'[1]TCE - ANEXO III - Preencher'!O214</f>
        <v>1.94</v>
      </c>
      <c r="O205" s="15">
        <f>'[1]TCE - ANEXO III - Preencher'!P214</f>
        <v>0</v>
      </c>
      <c r="P205" s="16">
        <f t="shared" si="20"/>
        <v>1.94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437.15889999999996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>VIVIA RYANE DOS SANTOS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411005</v>
      </c>
      <c r="G206" s="13">
        <f>IF('[1]TCE - ANEXO III - Preencher'!H215="","",'[1]TCE - ANEXO III - Preencher'!H215)</f>
        <v>45413</v>
      </c>
      <c r="H206" s="14">
        <f>'[1]TCE - ANEXO III - Preencher'!I215</f>
        <v>0</v>
      </c>
      <c r="I206" s="14">
        <f>'[1]TCE - ANEXO III - Preencher'!J215</f>
        <v>13.26</v>
      </c>
      <c r="J206" s="14">
        <f>'[1]TCE - ANEXO III - Preencher'!K215</f>
        <v>0</v>
      </c>
      <c r="K206" s="15">
        <f>'[1]TCE - ANEXO III - Preencher'!L215</f>
        <v>265.0489</v>
      </c>
      <c r="L206" s="15">
        <f>'[1]TCE - ANEXO III - Preencher'!M215</f>
        <v>7.06</v>
      </c>
      <c r="M206" s="15">
        <f t="shared" si="19"/>
        <v>257.9889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177.32559999999998</v>
      </c>
      <c r="R206" s="15">
        <f>'[1]TCE - ANEXO III - Preencher'!S215</f>
        <v>39.799999999999997</v>
      </c>
      <c r="S206" s="16">
        <f t="shared" si="21"/>
        <v>137.5256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410.71449999999999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 xml:space="preserve">WASHINGTON FRANCA CABRAL 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521130</v>
      </c>
      <c r="G207" s="13">
        <f>IF('[1]TCE - ANEXO III - Preencher'!H216="","",'[1]TCE - ANEXO III - Preencher'!H216)</f>
        <v>45413</v>
      </c>
      <c r="H207" s="14">
        <f>'[1]TCE - ANEXO III - Preencher'!I216</f>
        <v>0</v>
      </c>
      <c r="I207" s="14">
        <f>'[1]TCE - ANEXO III - Preencher'!J216</f>
        <v>118.32</v>
      </c>
      <c r="J207" s="14">
        <f>'[1]TCE - ANEXO III - Preencher'!K216</f>
        <v>0</v>
      </c>
      <c r="K207" s="15">
        <f>'[1]TCE - ANEXO III - Preencher'!L216</f>
        <v>265.0489</v>
      </c>
      <c r="L207" s="15">
        <f>'[1]TCE - ANEXO III - Preencher'!M216</f>
        <v>7.06</v>
      </c>
      <c r="M207" s="15">
        <f t="shared" si="19"/>
        <v>257.9889</v>
      </c>
      <c r="N207" s="15">
        <f>'[1]TCE - ANEXO III - Preencher'!O216</f>
        <v>1.94</v>
      </c>
      <c r="O207" s="15">
        <f>'[1]TCE - ANEXO III - Preencher'!P216</f>
        <v>0</v>
      </c>
      <c r="P207" s="16">
        <f t="shared" si="20"/>
        <v>1.94</v>
      </c>
      <c r="Q207" s="15">
        <f>'[1]TCE - ANEXO III - Preencher'!R216</f>
        <v>201.9256</v>
      </c>
      <c r="R207" s="15">
        <f>'[1]TCE - ANEXO III - Preencher'!S216</f>
        <v>71.37</v>
      </c>
      <c r="S207" s="16">
        <f t="shared" si="21"/>
        <v>130.5556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508.80449999999996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WASHINGTON XAVIER MARINHO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521130</v>
      </c>
      <c r="G208" s="13">
        <f>IF('[1]TCE - ANEXO III - Preencher'!H217="","",'[1]TCE - ANEXO III - Preencher'!H217)</f>
        <v>45413</v>
      </c>
      <c r="H208" s="14">
        <f>'[1]TCE - ANEXO III - Preencher'!I217</f>
        <v>0</v>
      </c>
      <c r="I208" s="14">
        <f>'[1]TCE - ANEXO III - Preencher'!J217</f>
        <v>130.32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132.26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WELLINGTON PEREIRA ARCANJO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45413</v>
      </c>
      <c r="H209" s="14">
        <f>'[1]TCE - ANEXO III - Preencher'!I218</f>
        <v>0</v>
      </c>
      <c r="I209" s="14">
        <f>'[1]TCE - ANEXO III - Preencher'!J218</f>
        <v>196.03</v>
      </c>
      <c r="J209" s="14">
        <f>'[1]TCE - ANEXO III - Preencher'!K218</f>
        <v>0</v>
      </c>
      <c r="K209" s="15">
        <f>'[1]TCE - ANEXO III - Preencher'!L218</f>
        <v>265.0489</v>
      </c>
      <c r="L209" s="15">
        <f>'[1]TCE - ANEXO III - Preencher'!M218</f>
        <v>7.06</v>
      </c>
      <c r="M209" s="15">
        <f t="shared" si="19"/>
        <v>257.9889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3416.04</v>
      </c>
      <c r="Y209" s="15">
        <f>'[1]TCE - ANEXO III - Preencher'!Z218</f>
        <v>0</v>
      </c>
      <c r="Z209" s="16">
        <f t="shared" si="23"/>
        <v>3416.04</v>
      </c>
      <c r="AA209" s="17" t="str">
        <f>IF('[1]TCE - ANEXO III - Preencher'!AB218="","",'[1]TCE - ANEXO III - Preencher'!AB218)</f>
        <v>ABONO COMPL DE MARÇO E ABRIL DE 2024</v>
      </c>
      <c r="AB209" s="15">
        <f t="shared" si="18"/>
        <v>3871.9989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WELTON RAFAEL DE OLIVEIRA ANDRADE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516345</v>
      </c>
      <c r="G210" s="13">
        <f>IF('[1]TCE - ANEXO III - Preencher'!H219="","",'[1]TCE - ANEXO III - Preencher'!H219)</f>
        <v>45413</v>
      </c>
      <c r="H210" s="14">
        <f>'[1]TCE - ANEXO III - Preencher'!I219</f>
        <v>0</v>
      </c>
      <c r="I210" s="14">
        <f>'[1]TCE - ANEXO III - Preencher'!J219</f>
        <v>135.55000000000001</v>
      </c>
      <c r="J210" s="14">
        <f>'[1]TCE - ANEXO III - Preencher'!K219</f>
        <v>0</v>
      </c>
      <c r="K210" s="15">
        <f>'[1]TCE - ANEXO III - Preencher'!L219</f>
        <v>265.0489</v>
      </c>
      <c r="L210" s="15">
        <f>'[1]TCE - ANEXO III - Preencher'!M219</f>
        <v>7.06</v>
      </c>
      <c r="M210" s="15">
        <f t="shared" si="19"/>
        <v>257.9889</v>
      </c>
      <c r="N210" s="15">
        <f>'[1]TCE - ANEXO III - Preencher'!O219</f>
        <v>1.94</v>
      </c>
      <c r="O210" s="15">
        <f>'[1]TCE - ANEXO III - Preencher'!P219</f>
        <v>0</v>
      </c>
      <c r="P210" s="16">
        <f t="shared" si="20"/>
        <v>1.94</v>
      </c>
      <c r="Q210" s="15">
        <f>'[1]TCE - ANEXO III - Preencher'!R219</f>
        <v>251.12559999999999</v>
      </c>
      <c r="R210" s="15">
        <f>'[1]TCE - ANEXO III - Preencher'!S219</f>
        <v>84.72</v>
      </c>
      <c r="S210" s="16">
        <f t="shared" si="21"/>
        <v>166.40559999999999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561.8845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WENDLEY FERNANDES FARIAS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782320</v>
      </c>
      <c r="G211" s="13">
        <f>IF('[1]TCE - ANEXO III - Preencher'!H220="","",'[1]TCE - ANEXO III - Preencher'!H220)</f>
        <v>45413</v>
      </c>
      <c r="H211" s="14">
        <f>'[1]TCE - ANEXO III - Preencher'!I220</f>
        <v>0</v>
      </c>
      <c r="I211" s="14">
        <f>'[1]TCE - ANEXO III - Preencher'!J220</f>
        <v>228.5</v>
      </c>
      <c r="J211" s="14">
        <f>'[1]TCE - ANEXO III - Preencher'!K220</f>
        <v>0</v>
      </c>
      <c r="K211" s="15">
        <f>'[1]TCE - ANEXO III - Preencher'!L220</f>
        <v>265.0489</v>
      </c>
      <c r="L211" s="15">
        <f>'[1]TCE - ANEXO III - Preencher'!M220</f>
        <v>7.06</v>
      </c>
      <c r="M211" s="15">
        <f t="shared" si="19"/>
        <v>257.9889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128.12559999999999</v>
      </c>
      <c r="R211" s="15">
        <f>'[1]TCE - ANEXO III - Preencher'!S220</f>
        <v>95.72</v>
      </c>
      <c r="S211" s="16">
        <f t="shared" si="21"/>
        <v>32.405599999999993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310.63</v>
      </c>
      <c r="Y211" s="15">
        <f>'[1]TCE - ANEXO III - Preencher'!Z220</f>
        <v>0</v>
      </c>
      <c r="Z211" s="16">
        <f t="shared" si="23"/>
        <v>310.63</v>
      </c>
      <c r="AA211" s="17" t="str">
        <f>IF('[1]TCE - ANEXO III - Preencher'!AB220="","",'[1]TCE - ANEXO III - Preencher'!AB220)</f>
        <v>ASSISTENCIA MEDICA E ODONTOLOGICA</v>
      </c>
      <c r="AB211" s="15">
        <f t="shared" si="18"/>
        <v>831.46449999999993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 xml:space="preserve">WILLIAN GABRIEL DA SILVA 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414105</v>
      </c>
      <c r="G212" s="13">
        <f>IF('[1]TCE - ANEXO III - Preencher'!H221="","",'[1]TCE - ANEXO III - Preencher'!H221)</f>
        <v>45413</v>
      </c>
      <c r="H212" s="14">
        <f>'[1]TCE - ANEXO III - Preencher'!I221</f>
        <v>0</v>
      </c>
      <c r="I212" s="14">
        <f>'[1]TCE - ANEXO III - Preencher'!J221</f>
        <v>139.91999999999999</v>
      </c>
      <c r="J212" s="14">
        <f>'[1]TCE - ANEXO III - Preencher'!K221</f>
        <v>0</v>
      </c>
      <c r="K212" s="15">
        <f>'[1]TCE - ANEXO III - Preencher'!L221</f>
        <v>265.0489</v>
      </c>
      <c r="L212" s="15">
        <f>'[1]TCE - ANEXO III - Preencher'!M221</f>
        <v>7.06</v>
      </c>
      <c r="M212" s="15">
        <f t="shared" si="19"/>
        <v>257.9889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399.84890000000001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2024-06-25T21:06:11Z</dcterms:created>
  <dcterms:modified xsi:type="dcterms:W3CDTF">2024-06-25T21:06:41Z</dcterms:modified>
</cp:coreProperties>
</file>