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 - Pasta SES\2024\05.2024\14 - TCE\EXCEL\"/>
    </mc:Choice>
  </mc:AlternateContent>
  <xr:revisionPtr revIDLastSave="0" documentId="8_{2EE16385-4D7A-43BC-81A9-56C8F359C6C9}" xr6:coauthVersionLast="47" xr6:coauthVersionMax="47" xr10:uidLastSave="{00000000-0000-0000-0000-000000000000}"/>
  <bookViews>
    <workbookView xWindow="-120" yWindow="-120" windowWidth="29040" windowHeight="15840" xr2:uid="{F75FE530-038E-46EB-92A2-75979A768130}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R5000" i="1"/>
  <c r="Q5000" i="1"/>
  <c r="S5000" i="1" s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S4999" i="1" s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V4998" i="1" s="1"/>
  <c r="T4998" i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V4996" i="1" s="1"/>
  <c r="T4996" i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R4994" i="1"/>
  <c r="Q4994" i="1"/>
  <c r="S4994" i="1" s="1"/>
  <c r="O4994" i="1"/>
  <c r="P4994" i="1" s="1"/>
  <c r="N4994" i="1"/>
  <c r="L4994" i="1"/>
  <c r="K4994" i="1"/>
  <c r="M4994" i="1" s="1"/>
  <c r="J4994" i="1"/>
  <c r="I4994" i="1"/>
  <c r="AB4994" i="1" s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V4988" i="1" s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AB4988" i="1" s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P4986" i="1"/>
  <c r="O4986" i="1"/>
  <c r="N4986" i="1"/>
  <c r="L4986" i="1"/>
  <c r="K4986" i="1"/>
  <c r="M4986" i="1" s="1"/>
  <c r="J4986" i="1"/>
  <c r="I4986" i="1"/>
  <c r="AB4986" i="1" s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N4985" i="1"/>
  <c r="P4985" i="1" s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AB4980" i="1" s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R4976" i="1"/>
  <c r="Q4976" i="1"/>
  <c r="S4976" i="1" s="1"/>
  <c r="P4976" i="1"/>
  <c r="O4976" i="1"/>
  <c r="N4976" i="1"/>
  <c r="L4976" i="1"/>
  <c r="K4976" i="1"/>
  <c r="M4976" i="1" s="1"/>
  <c r="J4976" i="1"/>
  <c r="I4976" i="1"/>
  <c r="AB4976" i="1" s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AB4974" i="1" s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P4967" i="1"/>
  <c r="AB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AB4965" i="1" s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V4963" i="1"/>
  <c r="U4963" i="1"/>
  <c r="T4963" i="1"/>
  <c r="R4963" i="1"/>
  <c r="Q4963" i="1"/>
  <c r="S4963" i="1" s="1"/>
  <c r="O4963" i="1"/>
  <c r="P4963" i="1" s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B4961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V4957" i="1"/>
  <c r="U4957" i="1"/>
  <c r="T4957" i="1"/>
  <c r="S4957" i="1"/>
  <c r="R4957" i="1"/>
  <c r="Q4957" i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S4956" i="1" s="1"/>
  <c r="Q4956" i="1"/>
  <c r="P4956" i="1"/>
  <c r="O4956" i="1"/>
  <c r="N4956" i="1"/>
  <c r="L4956" i="1"/>
  <c r="M4956" i="1" s="1"/>
  <c r="K4956" i="1"/>
  <c r="J4956" i="1"/>
  <c r="AB4956" i="1" s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S4954" i="1"/>
  <c r="R4954" i="1"/>
  <c r="Q4954" i="1"/>
  <c r="P4954" i="1"/>
  <c r="O4954" i="1"/>
  <c r="N4954" i="1"/>
  <c r="M4954" i="1"/>
  <c r="L4954" i="1"/>
  <c r="K4954" i="1"/>
  <c r="J4954" i="1"/>
  <c r="AB4954" i="1" s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V4951" i="1"/>
  <c r="U4951" i="1"/>
  <c r="T4951" i="1"/>
  <c r="S4951" i="1"/>
  <c r="R4951" i="1"/>
  <c r="Q4951" i="1"/>
  <c r="P4951" i="1"/>
  <c r="O4951" i="1"/>
  <c r="N4951" i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S4950" i="1" s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AB4949" i="1" s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V4948" i="1"/>
  <c r="U4948" i="1"/>
  <c r="T4948" i="1"/>
  <c r="S4948" i="1"/>
  <c r="R4948" i="1"/>
  <c r="Q4948" i="1"/>
  <c r="P4948" i="1"/>
  <c r="O4948" i="1"/>
  <c r="N4948" i="1"/>
  <c r="M4948" i="1"/>
  <c r="L4948" i="1"/>
  <c r="K4948" i="1"/>
  <c r="J4948" i="1"/>
  <c r="AB4948" i="1" s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V4945" i="1"/>
  <c r="U4945" i="1"/>
  <c r="T4945" i="1"/>
  <c r="S4945" i="1"/>
  <c r="R4945" i="1"/>
  <c r="Q4945" i="1"/>
  <c r="P4945" i="1"/>
  <c r="O4945" i="1"/>
  <c r="N4945" i="1"/>
  <c r="M4945" i="1"/>
  <c r="L4945" i="1"/>
  <c r="K4945" i="1"/>
  <c r="J4945" i="1"/>
  <c r="I4945" i="1"/>
  <c r="AB4945" i="1" s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R4944" i="1"/>
  <c r="S4944" i="1" s="1"/>
  <c r="Q4944" i="1"/>
  <c r="P4944" i="1"/>
  <c r="O4944" i="1"/>
  <c r="N4944" i="1"/>
  <c r="L4944" i="1"/>
  <c r="M4944" i="1" s="1"/>
  <c r="K4944" i="1"/>
  <c r="J4944" i="1"/>
  <c r="AB4944" i="1" s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S4942" i="1"/>
  <c r="R4942" i="1"/>
  <c r="Q4942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S4940" i="1" s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V4939" i="1"/>
  <c r="U4939" i="1"/>
  <c r="T4939" i="1"/>
  <c r="S4939" i="1"/>
  <c r="R4939" i="1"/>
  <c r="Q4939" i="1"/>
  <c r="P4939" i="1"/>
  <c r="O4939" i="1"/>
  <c r="N4939" i="1"/>
  <c r="M4939" i="1"/>
  <c r="L4939" i="1"/>
  <c r="K4939" i="1"/>
  <c r="J4939" i="1"/>
  <c r="I4939" i="1"/>
  <c r="AB4939" i="1" s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S4938" i="1" s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AB4937" i="1" s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V4936" i="1"/>
  <c r="U4936" i="1"/>
  <c r="T4936" i="1"/>
  <c r="S4936" i="1"/>
  <c r="R4936" i="1"/>
  <c r="Q4936" i="1"/>
  <c r="P4936" i="1"/>
  <c r="O4936" i="1"/>
  <c r="N4936" i="1"/>
  <c r="M4936" i="1"/>
  <c r="L4936" i="1"/>
  <c r="K4936" i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V4933" i="1"/>
  <c r="U4933" i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AB4933" i="1" s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S4932" i="1" s="1"/>
  <c r="Q4932" i="1"/>
  <c r="P4932" i="1"/>
  <c r="O4932" i="1"/>
  <c r="N4932" i="1"/>
  <c r="L4932" i="1"/>
  <c r="M4932" i="1" s="1"/>
  <c r="K4932" i="1"/>
  <c r="J4932" i="1"/>
  <c r="AB4932" i="1" s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V4930" i="1"/>
  <c r="U4930" i="1"/>
  <c r="T4930" i="1"/>
  <c r="S4930" i="1"/>
  <c r="R4930" i="1"/>
  <c r="Q4930" i="1"/>
  <c r="P4930" i="1"/>
  <c r="O4930" i="1"/>
  <c r="N4930" i="1"/>
  <c r="M4930" i="1"/>
  <c r="L4930" i="1"/>
  <c r="K4930" i="1"/>
  <c r="J4930" i="1"/>
  <c r="AB4930" i="1" s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V4927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AB4927" i="1" s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R4926" i="1"/>
  <c r="S4926" i="1" s="1"/>
  <c r="Q4926" i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AB4925" i="1" s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S4924" i="1"/>
  <c r="R4924" i="1"/>
  <c r="Q4924" i="1"/>
  <c r="P4924" i="1"/>
  <c r="O4924" i="1"/>
  <c r="N4924" i="1"/>
  <c r="M4924" i="1"/>
  <c r="L4924" i="1"/>
  <c r="K4924" i="1"/>
  <c r="J4924" i="1"/>
  <c r="AB4924" i="1" s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V4921" i="1"/>
  <c r="U4921" i="1"/>
  <c r="T4921" i="1"/>
  <c r="S4921" i="1"/>
  <c r="R4921" i="1"/>
  <c r="Q4921" i="1"/>
  <c r="P4921" i="1"/>
  <c r="O4921" i="1"/>
  <c r="N4921" i="1"/>
  <c r="M4921" i="1"/>
  <c r="L4921" i="1"/>
  <c r="K4921" i="1"/>
  <c r="J4921" i="1"/>
  <c r="I4921" i="1"/>
  <c r="AB4921" i="1" s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S4920" i="1" s="1"/>
  <c r="Q4920" i="1"/>
  <c r="P4920" i="1"/>
  <c r="O4920" i="1"/>
  <c r="N4920" i="1"/>
  <c r="L4920" i="1"/>
  <c r="M4920" i="1" s="1"/>
  <c r="K4920" i="1"/>
  <c r="J4920" i="1"/>
  <c r="AB4920" i="1" s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S4918" i="1"/>
  <c r="R4918" i="1"/>
  <c r="Q4918" i="1"/>
  <c r="P4918" i="1"/>
  <c r="O4918" i="1"/>
  <c r="N4918" i="1"/>
  <c r="M4918" i="1"/>
  <c r="L4918" i="1"/>
  <c r="K4918" i="1"/>
  <c r="J4918" i="1"/>
  <c r="AB4918" i="1" s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V4915" i="1"/>
  <c r="U4915" i="1"/>
  <c r="T4915" i="1"/>
  <c r="S4915" i="1"/>
  <c r="R4915" i="1"/>
  <c r="Q4915" i="1"/>
  <c r="P4915" i="1"/>
  <c r="O4915" i="1"/>
  <c r="N4915" i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S4914" i="1"/>
  <c r="R4914" i="1"/>
  <c r="Q4914" i="1"/>
  <c r="P4914" i="1"/>
  <c r="O4914" i="1"/>
  <c r="N4914" i="1"/>
  <c r="M4914" i="1"/>
  <c r="L4914" i="1"/>
  <c r="K4914" i="1"/>
  <c r="J4914" i="1"/>
  <c r="AB4914" i="1" s="1"/>
  <c r="I4914" i="1"/>
  <c r="H4914" i="1"/>
  <c r="G4914" i="1"/>
  <c r="F4914" i="1"/>
  <c r="E4914" i="1"/>
  <c r="D4914" i="1"/>
  <c r="B4914" i="1"/>
  <c r="A4914" i="1"/>
  <c r="AB4913" i="1"/>
  <c r="AA4913" i="1"/>
  <c r="Y4913" i="1"/>
  <c r="Z4913" i="1" s="1"/>
  <c r="X4913" i="1"/>
  <c r="W4913" i="1"/>
  <c r="V4913" i="1"/>
  <c r="U4913" i="1"/>
  <c r="T4913" i="1"/>
  <c r="S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B4911" i="1"/>
  <c r="AA4911" i="1"/>
  <c r="Y4911" i="1"/>
  <c r="Z4911" i="1" s="1"/>
  <c r="X4911" i="1"/>
  <c r="W4911" i="1"/>
  <c r="V4911" i="1"/>
  <c r="U4911" i="1"/>
  <c r="T4911" i="1"/>
  <c r="S4911" i="1"/>
  <c r="R4911" i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V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B4909" i="1"/>
  <c r="AA4909" i="1"/>
  <c r="Y4909" i="1"/>
  <c r="Z4909" i="1" s="1"/>
  <c r="X4909" i="1"/>
  <c r="W4909" i="1"/>
  <c r="V4909" i="1"/>
  <c r="U4909" i="1"/>
  <c r="T4909" i="1"/>
  <c r="S4909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S4908" i="1"/>
  <c r="R4908" i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B4907" i="1"/>
  <c r="AA4907" i="1"/>
  <c r="Y4907" i="1"/>
  <c r="Z4907" i="1" s="1"/>
  <c r="X4907" i="1"/>
  <c r="W4907" i="1"/>
  <c r="V4907" i="1"/>
  <c r="U4907" i="1"/>
  <c r="T4907" i="1"/>
  <c r="S4907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V4906" i="1"/>
  <c r="U4906" i="1"/>
  <c r="T4906" i="1"/>
  <c r="S4906" i="1"/>
  <c r="R4906" i="1"/>
  <c r="Q4906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P4905" i="1"/>
  <c r="O4905" i="1"/>
  <c r="N4905" i="1"/>
  <c r="M4905" i="1"/>
  <c r="L4905" i="1"/>
  <c r="K4905" i="1"/>
  <c r="J4905" i="1"/>
  <c r="AB4905" i="1" s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P4903" i="1"/>
  <c r="O4903" i="1"/>
  <c r="N4903" i="1"/>
  <c r="L4903" i="1"/>
  <c r="K4903" i="1"/>
  <c r="M4903" i="1" s="1"/>
  <c r="J4903" i="1"/>
  <c r="AB4903" i="1" s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AB4901" i="1" s="1"/>
  <c r="U4901" i="1"/>
  <c r="T4901" i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AB4899" i="1" s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P4895" i="1"/>
  <c r="O4895" i="1"/>
  <c r="N4895" i="1"/>
  <c r="L4895" i="1"/>
  <c r="K4895" i="1"/>
  <c r="M4895" i="1" s="1"/>
  <c r="J4895" i="1"/>
  <c r="AB4895" i="1" s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P4893" i="1"/>
  <c r="O4893" i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AB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Z4873" i="1" s="1"/>
  <c r="X4873" i="1"/>
  <c r="W4873" i="1"/>
  <c r="V4873" i="1"/>
  <c r="U4873" i="1"/>
  <c r="T4873" i="1"/>
  <c r="R4873" i="1"/>
  <c r="Q4873" i="1"/>
  <c r="S4873" i="1" s="1"/>
  <c r="P4873" i="1"/>
  <c r="O4873" i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V4871" i="1"/>
  <c r="U4871" i="1"/>
  <c r="T4871" i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AB4863" i="1" s="1"/>
  <c r="U4863" i="1"/>
  <c r="T4863" i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P4861" i="1"/>
  <c r="AB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M4859" i="1" s="1"/>
  <c r="J4859" i="1"/>
  <c r="AB4859" i="1" s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P4857" i="1"/>
  <c r="O4857" i="1"/>
  <c r="N4857" i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AB4851" i="1" s="1"/>
  <c r="U4851" i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AB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AB4847" i="1" s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AB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AB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AB4813" i="1" s="1"/>
  <c r="U4813" i="1"/>
  <c r="T4813" i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AB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V4790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AB4790" i="1" s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V4788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AB4787" i="1" s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AB4786" i="1" s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V4784" i="1"/>
  <c r="U4784" i="1"/>
  <c r="T4784" i="1"/>
  <c r="S4784" i="1"/>
  <c r="R4784" i="1"/>
  <c r="Q4784" i="1"/>
  <c r="P4784" i="1"/>
  <c r="O4784" i="1"/>
  <c r="N4784" i="1"/>
  <c r="M4784" i="1"/>
  <c r="L4784" i="1"/>
  <c r="K4784" i="1"/>
  <c r="J4784" i="1"/>
  <c r="AB4784" i="1" s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S4783" i="1"/>
  <c r="R4783" i="1"/>
  <c r="Q4783" i="1"/>
  <c r="P4783" i="1"/>
  <c r="O4783" i="1"/>
  <c r="N4783" i="1"/>
  <c r="M4783" i="1"/>
  <c r="L4783" i="1"/>
  <c r="K4783" i="1"/>
  <c r="J4783" i="1"/>
  <c r="AB4783" i="1" s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S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AB4780" i="1" s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S4779" i="1"/>
  <c r="R4779" i="1"/>
  <c r="Q4779" i="1"/>
  <c r="P4779" i="1"/>
  <c r="O4779" i="1"/>
  <c r="N4779" i="1"/>
  <c r="M4779" i="1"/>
  <c r="L4779" i="1"/>
  <c r="K4779" i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V4778" i="1"/>
  <c r="U4778" i="1"/>
  <c r="T4778" i="1"/>
  <c r="S4778" i="1"/>
  <c r="R4778" i="1"/>
  <c r="Q4778" i="1"/>
  <c r="P4778" i="1"/>
  <c r="O4778" i="1"/>
  <c r="N4778" i="1"/>
  <c r="M4778" i="1"/>
  <c r="L4778" i="1"/>
  <c r="K4778" i="1"/>
  <c r="J4778" i="1"/>
  <c r="AB4778" i="1" s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S4777" i="1"/>
  <c r="R4777" i="1"/>
  <c r="Q4777" i="1"/>
  <c r="P4777" i="1"/>
  <c r="O4777" i="1"/>
  <c r="N4777" i="1"/>
  <c r="M4777" i="1"/>
  <c r="L4777" i="1"/>
  <c r="K4777" i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V4776" i="1"/>
  <c r="U4776" i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S4775" i="1"/>
  <c r="R4775" i="1"/>
  <c r="Q4775" i="1"/>
  <c r="P4775" i="1"/>
  <c r="O4775" i="1"/>
  <c r="N4775" i="1"/>
  <c r="M4775" i="1"/>
  <c r="L4775" i="1"/>
  <c r="K4775" i="1"/>
  <c r="J4775" i="1"/>
  <c r="AB4775" i="1" s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V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AB4774" i="1" s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S4773" i="1"/>
  <c r="R4773" i="1"/>
  <c r="Q4773" i="1"/>
  <c r="P4773" i="1"/>
  <c r="O4773" i="1"/>
  <c r="N4773" i="1"/>
  <c r="M4773" i="1"/>
  <c r="L4773" i="1"/>
  <c r="K4773" i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V4772" i="1"/>
  <c r="U4772" i="1"/>
  <c r="T4772" i="1"/>
  <c r="S4772" i="1"/>
  <c r="R4772" i="1"/>
  <c r="Q4772" i="1"/>
  <c r="P4772" i="1"/>
  <c r="O4772" i="1"/>
  <c r="N4772" i="1"/>
  <c r="M4772" i="1"/>
  <c r="L4772" i="1"/>
  <c r="K4772" i="1"/>
  <c r="J4772" i="1"/>
  <c r="AB4772" i="1" s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S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S4769" i="1"/>
  <c r="R4769" i="1"/>
  <c r="Q4769" i="1"/>
  <c r="P4769" i="1"/>
  <c r="O4769" i="1"/>
  <c r="N4769" i="1"/>
  <c r="M4769" i="1"/>
  <c r="L4769" i="1"/>
  <c r="K4769" i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V4768" i="1"/>
  <c r="U4768" i="1"/>
  <c r="T4768" i="1"/>
  <c r="S4768" i="1"/>
  <c r="R4768" i="1"/>
  <c r="Q4768" i="1"/>
  <c r="P4768" i="1"/>
  <c r="O4768" i="1"/>
  <c r="N4768" i="1"/>
  <c r="M4768" i="1"/>
  <c r="L4768" i="1"/>
  <c r="K4768" i="1"/>
  <c r="J4768" i="1"/>
  <c r="AB4768" i="1" s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S4767" i="1"/>
  <c r="R4767" i="1"/>
  <c r="Q4767" i="1"/>
  <c r="P4767" i="1"/>
  <c r="O4767" i="1"/>
  <c r="N4767" i="1"/>
  <c r="M4767" i="1"/>
  <c r="L4767" i="1"/>
  <c r="K4767" i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V4766" i="1"/>
  <c r="U4766" i="1"/>
  <c r="T4766" i="1"/>
  <c r="S4766" i="1"/>
  <c r="R4766" i="1"/>
  <c r="Q4766" i="1"/>
  <c r="P4766" i="1"/>
  <c r="O4766" i="1"/>
  <c r="N4766" i="1"/>
  <c r="M4766" i="1"/>
  <c r="L4766" i="1"/>
  <c r="K4766" i="1"/>
  <c r="J4766" i="1"/>
  <c r="AB4766" i="1" s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S4765" i="1"/>
  <c r="R4765" i="1"/>
  <c r="Q4765" i="1"/>
  <c r="P4765" i="1"/>
  <c r="O4765" i="1"/>
  <c r="N4765" i="1"/>
  <c r="M4765" i="1"/>
  <c r="L4765" i="1"/>
  <c r="K4765" i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V4764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V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AB4762" i="1" s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S4761" i="1"/>
  <c r="R4761" i="1"/>
  <c r="Q4761" i="1"/>
  <c r="P4761" i="1"/>
  <c r="O4761" i="1"/>
  <c r="N4761" i="1"/>
  <c r="M4761" i="1"/>
  <c r="L4761" i="1"/>
  <c r="K4761" i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V4760" i="1"/>
  <c r="U4760" i="1"/>
  <c r="T4760" i="1"/>
  <c r="S4760" i="1"/>
  <c r="R4760" i="1"/>
  <c r="Q4760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S4759" i="1"/>
  <c r="R4759" i="1"/>
  <c r="Q4759" i="1"/>
  <c r="P4759" i="1"/>
  <c r="O4759" i="1"/>
  <c r="N4759" i="1"/>
  <c r="M4759" i="1"/>
  <c r="L4759" i="1"/>
  <c r="K4759" i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S4756" i="1"/>
  <c r="R4756" i="1"/>
  <c r="Q4756" i="1"/>
  <c r="P4756" i="1"/>
  <c r="O4756" i="1"/>
  <c r="N4756" i="1"/>
  <c r="M4756" i="1"/>
  <c r="L4756" i="1"/>
  <c r="K4756" i="1"/>
  <c r="J4756" i="1"/>
  <c r="AB4756" i="1" s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V4754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S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S4751" i="1"/>
  <c r="R4751" i="1"/>
  <c r="Q4751" i="1"/>
  <c r="P4751" i="1"/>
  <c r="O4751" i="1"/>
  <c r="N4751" i="1"/>
  <c r="M4751" i="1"/>
  <c r="L4751" i="1"/>
  <c r="K4751" i="1"/>
  <c r="J4751" i="1"/>
  <c r="AB4751" i="1" s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P4749" i="1"/>
  <c r="O4749" i="1"/>
  <c r="N4749" i="1"/>
  <c r="M4749" i="1"/>
  <c r="L4749" i="1"/>
  <c r="K4749" i="1"/>
  <c r="J4749" i="1"/>
  <c r="AB4749" i="1" s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V4748" i="1"/>
  <c r="U4748" i="1"/>
  <c r="T4748" i="1"/>
  <c r="S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S4747" i="1"/>
  <c r="R4747" i="1"/>
  <c r="Q4747" i="1"/>
  <c r="P4747" i="1"/>
  <c r="O4747" i="1"/>
  <c r="N4747" i="1"/>
  <c r="M4747" i="1"/>
  <c r="L4747" i="1"/>
  <c r="K4747" i="1"/>
  <c r="J4747" i="1"/>
  <c r="AB4747" i="1" s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V4742" i="1"/>
  <c r="U4742" i="1"/>
  <c r="T4742" i="1"/>
  <c r="S4742" i="1"/>
  <c r="R4742" i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V4718" i="1" s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AB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AB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AB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AB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S4642" i="1" s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AB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S4627" i="1"/>
  <c r="R4627" i="1"/>
  <c r="Q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S4621" i="1"/>
  <c r="R4621" i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B4616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S4615" i="1"/>
  <c r="R4615" i="1"/>
  <c r="Q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B4606" i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V4604" i="1" s="1"/>
  <c r="T4604" i="1"/>
  <c r="R4604" i="1"/>
  <c r="Q4604" i="1"/>
  <c r="S4604" i="1" s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R4603" i="1"/>
  <c r="S4603" i="1" s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V4600" i="1" s="1"/>
  <c r="T4600" i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S4599" i="1"/>
  <c r="R4599" i="1"/>
  <c r="Q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T4598" i="1"/>
  <c r="R4598" i="1"/>
  <c r="Q4598" i="1"/>
  <c r="S4598" i="1" s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T4597" i="1"/>
  <c r="R4597" i="1"/>
  <c r="S4597" i="1" s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S4593" i="1"/>
  <c r="R4593" i="1"/>
  <c r="Q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V4592" i="1" s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V4580" i="1" s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AB4476" i="1" s="1"/>
  <c r="U4476" i="1"/>
  <c r="T4476" i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V4474" i="1" s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S4465" i="1" s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S4463" i="1" s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S4461" i="1" s="1"/>
  <c r="Q4461" i="1"/>
  <c r="P4461" i="1"/>
  <c r="O4461" i="1"/>
  <c r="N4461" i="1"/>
  <c r="L4461" i="1"/>
  <c r="M4461" i="1" s="1"/>
  <c r="K4461" i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S4459" i="1" s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S4457" i="1" s="1"/>
  <c r="Q4457" i="1"/>
  <c r="P4457" i="1"/>
  <c r="O4457" i="1"/>
  <c r="N4457" i="1"/>
  <c r="L4457" i="1"/>
  <c r="M4457" i="1" s="1"/>
  <c r="K4457" i="1"/>
  <c r="J4457" i="1"/>
  <c r="AB4457" i="1" s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S4455" i="1" s="1"/>
  <c r="Q4455" i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AB4454" i="1" s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O4439" i="1"/>
  <c r="N4439" i="1"/>
  <c r="P4439" i="1" s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N4431" i="1"/>
  <c r="P4431" i="1" s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S4427" i="1" s="1"/>
  <c r="Q4427" i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S4425" i="1" s="1"/>
  <c r="Q4425" i="1"/>
  <c r="P4425" i="1"/>
  <c r="AB4425" i="1" s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S4415" i="1" s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S4413" i="1" s="1"/>
  <c r="Q4413" i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AB4409" i="1" s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AB4405" i="1" s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M4403" i="1" s="1"/>
  <c r="J4403" i="1"/>
  <c r="AB4403" i="1" s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AB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AB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S4364" i="1"/>
  <c r="R4364" i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S4362" i="1" s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R4349" i="1"/>
  <c r="Q4349" i="1"/>
  <c r="S4349" i="1" s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R4347" i="1"/>
  <c r="Q4347" i="1"/>
  <c r="S4347" i="1" s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Q4341" i="1"/>
  <c r="S4341" i="1" s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R4339" i="1"/>
  <c r="Q4339" i="1"/>
  <c r="S4339" i="1" s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R4338" i="1"/>
  <c r="S4338" i="1" s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S4235" i="1"/>
  <c r="R4235" i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V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B4230" i="1"/>
  <c r="AA4230" i="1"/>
  <c r="Y4230" i="1"/>
  <c r="X4230" i="1"/>
  <c r="Z4230" i="1" s="1"/>
  <c r="W4230" i="1"/>
  <c r="V4230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V4229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AB4228" i="1" s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V4227" i="1"/>
  <c r="U4227" i="1"/>
  <c r="T4227" i="1"/>
  <c r="S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B4226" i="1"/>
  <c r="AA4226" i="1"/>
  <c r="Y4226" i="1"/>
  <c r="X4226" i="1"/>
  <c r="Z4226" i="1" s="1"/>
  <c r="W4226" i="1"/>
  <c r="V4226" i="1"/>
  <c r="U4226" i="1"/>
  <c r="T4226" i="1"/>
  <c r="S4226" i="1"/>
  <c r="R4226" i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V4225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V4224" i="1"/>
  <c r="U4224" i="1"/>
  <c r="T4224" i="1"/>
  <c r="S4224" i="1"/>
  <c r="R4224" i="1"/>
  <c r="Q4224" i="1"/>
  <c r="P4224" i="1"/>
  <c r="O4224" i="1"/>
  <c r="N4224" i="1"/>
  <c r="M4224" i="1"/>
  <c r="L4224" i="1"/>
  <c r="K4224" i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V4223" i="1"/>
  <c r="U4223" i="1"/>
  <c r="T4223" i="1"/>
  <c r="S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B4222" i="1"/>
  <c r="AA4222" i="1"/>
  <c r="Y4222" i="1"/>
  <c r="X4222" i="1"/>
  <c r="Z4222" i="1" s="1"/>
  <c r="W4222" i="1"/>
  <c r="V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V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V4220" i="1"/>
  <c r="U4220" i="1"/>
  <c r="T4220" i="1"/>
  <c r="S4220" i="1"/>
  <c r="R4220" i="1"/>
  <c r="Q4220" i="1"/>
  <c r="P4220" i="1"/>
  <c r="O4220" i="1"/>
  <c r="N4220" i="1"/>
  <c r="M4220" i="1"/>
  <c r="L4220" i="1"/>
  <c r="K4220" i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V4219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B4218" i="1"/>
  <c r="AA4218" i="1"/>
  <c r="Y4218" i="1"/>
  <c r="X4218" i="1"/>
  <c r="Z4218" i="1" s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V4217" i="1"/>
  <c r="U4217" i="1"/>
  <c r="T4217" i="1"/>
  <c r="S4217" i="1"/>
  <c r="R4217" i="1"/>
  <c r="Q4217" i="1"/>
  <c r="P4217" i="1"/>
  <c r="O4217" i="1"/>
  <c r="N4217" i="1"/>
  <c r="M4217" i="1"/>
  <c r="L4217" i="1"/>
  <c r="K4217" i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V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V4215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S4214" i="1"/>
  <c r="R4214" i="1"/>
  <c r="Q4214" i="1"/>
  <c r="P4214" i="1"/>
  <c r="O4214" i="1"/>
  <c r="N4214" i="1"/>
  <c r="M4214" i="1"/>
  <c r="L4214" i="1"/>
  <c r="K4214" i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V4213" i="1"/>
  <c r="U4213" i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P4212" i="1"/>
  <c r="O4212" i="1"/>
  <c r="N4212" i="1"/>
  <c r="M4212" i="1"/>
  <c r="L4212" i="1"/>
  <c r="K4212" i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V4211" i="1"/>
  <c r="U4211" i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V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S4208" i="1"/>
  <c r="R4208" i="1"/>
  <c r="Q4208" i="1"/>
  <c r="P4208" i="1"/>
  <c r="O4208" i="1"/>
  <c r="N4208" i="1"/>
  <c r="M4208" i="1"/>
  <c r="L4208" i="1"/>
  <c r="K4208" i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V4207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V4205" i="1"/>
  <c r="U4205" i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AB4204" i="1" s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V4203" i="1"/>
  <c r="U4203" i="1"/>
  <c r="T4203" i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V4201" i="1"/>
  <c r="U4201" i="1"/>
  <c r="T4201" i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AB4200" i="1" s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AB4198" i="1" s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AB4196" i="1" s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AB4194" i="1" s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AB4192" i="1" s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AB4190" i="1" s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AB4188" i="1" s="1"/>
  <c r="U4188" i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AB4186" i="1" s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AB4184" i="1" s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AB4182" i="1" s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AB4180" i="1" s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AB4178" i="1" s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AB4176" i="1" s="1"/>
  <c r="U4176" i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AB4174" i="1" s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AB4172" i="1" s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AB4170" i="1" s="1"/>
  <c r="U4170" i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AB4087" i="1" s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P4081" i="1"/>
  <c r="O4081" i="1"/>
  <c r="N4081" i="1"/>
  <c r="L4081" i="1"/>
  <c r="K4081" i="1"/>
  <c r="M4081" i="1" s="1"/>
  <c r="J4081" i="1"/>
  <c r="AB4081" i="1" s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AB4075" i="1" s="1"/>
  <c r="U4075" i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AB4073" i="1" s="1"/>
  <c r="U4073" i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AB4071" i="1" s="1"/>
  <c r="U4071" i="1"/>
  <c r="T4071" i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AB4069" i="1" s="1"/>
  <c r="U4069" i="1"/>
  <c r="T4069" i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AB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AB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AB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AB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AB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AB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AB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B3982" i="1"/>
  <c r="AA3982" i="1"/>
  <c r="Y3982" i="1"/>
  <c r="Z3982" i="1" s="1"/>
  <c r="X3982" i="1"/>
  <c r="W3982" i="1"/>
  <c r="V3982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V3981" i="1"/>
  <c r="U3981" i="1"/>
  <c r="T3981" i="1"/>
  <c r="S3981" i="1"/>
  <c r="R3981" i="1"/>
  <c r="Q3981" i="1"/>
  <c r="P3981" i="1"/>
  <c r="O3981" i="1"/>
  <c r="N3981" i="1"/>
  <c r="M3981" i="1"/>
  <c r="L3981" i="1"/>
  <c r="K3981" i="1"/>
  <c r="J3981" i="1"/>
  <c r="AB3981" i="1" s="1"/>
  <c r="I3981" i="1"/>
  <c r="H3981" i="1"/>
  <c r="G3981" i="1"/>
  <c r="F3981" i="1"/>
  <c r="E3981" i="1"/>
  <c r="D3981" i="1"/>
  <c r="B3981" i="1"/>
  <c r="A3981" i="1"/>
  <c r="AB3980" i="1"/>
  <c r="AA3980" i="1"/>
  <c r="Y3980" i="1"/>
  <c r="Z3980" i="1" s="1"/>
  <c r="X3980" i="1"/>
  <c r="W3980" i="1"/>
  <c r="V3980" i="1"/>
  <c r="U3980" i="1"/>
  <c r="T3980" i="1"/>
  <c r="S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V3979" i="1"/>
  <c r="U3979" i="1"/>
  <c r="T3979" i="1"/>
  <c r="S3979" i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B3978" i="1"/>
  <c r="AA3978" i="1"/>
  <c r="Y3978" i="1"/>
  <c r="Z3978" i="1" s="1"/>
  <c r="X3978" i="1"/>
  <c r="W3978" i="1"/>
  <c r="V3978" i="1"/>
  <c r="U3978" i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V3977" i="1"/>
  <c r="U3977" i="1"/>
  <c r="T3977" i="1"/>
  <c r="S3977" i="1"/>
  <c r="R3977" i="1"/>
  <c r="Q3977" i="1"/>
  <c r="P3977" i="1"/>
  <c r="O3977" i="1"/>
  <c r="N3977" i="1"/>
  <c r="M3977" i="1"/>
  <c r="L3977" i="1"/>
  <c r="K3977" i="1"/>
  <c r="J3977" i="1"/>
  <c r="AB3977" i="1" s="1"/>
  <c r="I3977" i="1"/>
  <c r="H3977" i="1"/>
  <c r="G3977" i="1"/>
  <c r="F3977" i="1"/>
  <c r="E3977" i="1"/>
  <c r="D3977" i="1"/>
  <c r="B3977" i="1"/>
  <c r="A3977" i="1"/>
  <c r="AB3976" i="1"/>
  <c r="AA3976" i="1"/>
  <c r="Y3976" i="1"/>
  <c r="Z3976" i="1" s="1"/>
  <c r="X3976" i="1"/>
  <c r="W3976" i="1"/>
  <c r="V3976" i="1"/>
  <c r="U3976" i="1"/>
  <c r="T3976" i="1"/>
  <c r="S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Z3974" i="1" s="1"/>
  <c r="X3974" i="1"/>
  <c r="W3974" i="1"/>
  <c r="V3974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V3973" i="1"/>
  <c r="U3973" i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V3972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AB3972" i="1" s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V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B3970" i="1"/>
  <c r="AA3970" i="1"/>
  <c r="Y3970" i="1"/>
  <c r="Z3970" i="1" s="1"/>
  <c r="X3970" i="1"/>
  <c r="W3970" i="1"/>
  <c r="V3970" i="1"/>
  <c r="U3970" i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P3968" i="1"/>
  <c r="AB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V3966" i="1"/>
  <c r="U3966" i="1"/>
  <c r="T3966" i="1"/>
  <c r="R3966" i="1"/>
  <c r="Q3966" i="1"/>
  <c r="S3966" i="1" s="1"/>
  <c r="P3966" i="1"/>
  <c r="AB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P3964" i="1"/>
  <c r="O3964" i="1"/>
  <c r="N3964" i="1"/>
  <c r="L3964" i="1"/>
  <c r="K3964" i="1"/>
  <c r="M3964" i="1" s="1"/>
  <c r="J3964" i="1"/>
  <c r="AB3964" i="1" s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V3962" i="1"/>
  <c r="U3962" i="1"/>
  <c r="T3962" i="1"/>
  <c r="R3962" i="1"/>
  <c r="Q3962" i="1"/>
  <c r="S3962" i="1" s="1"/>
  <c r="P3962" i="1"/>
  <c r="O3962" i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V3960" i="1"/>
  <c r="U3960" i="1"/>
  <c r="T3960" i="1"/>
  <c r="R3960" i="1"/>
  <c r="Q3960" i="1"/>
  <c r="S3960" i="1" s="1"/>
  <c r="P3960" i="1"/>
  <c r="AB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V3958" i="1"/>
  <c r="U3958" i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AB3958" i="1" s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P3954" i="1"/>
  <c r="AB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AB3952" i="1" s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V3950" i="1"/>
  <c r="U3950" i="1"/>
  <c r="T3950" i="1"/>
  <c r="R3950" i="1"/>
  <c r="Q3950" i="1"/>
  <c r="S3950" i="1" s="1"/>
  <c r="P3950" i="1"/>
  <c r="O3950" i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P3948" i="1"/>
  <c r="AB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K3946" i="1"/>
  <c r="M3946" i="1" s="1"/>
  <c r="J3946" i="1"/>
  <c r="AB3946" i="1" s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P3942" i="1"/>
  <c r="AB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AB3940" i="1" s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V3938" i="1"/>
  <c r="U3938" i="1"/>
  <c r="T3938" i="1"/>
  <c r="R3938" i="1"/>
  <c r="Q3938" i="1"/>
  <c r="S3938" i="1" s="1"/>
  <c r="P3938" i="1"/>
  <c r="O3938" i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P3936" i="1"/>
  <c r="AB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V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AB3934" i="1" s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P3930" i="1"/>
  <c r="AB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AB3928" i="1" s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P3924" i="1"/>
  <c r="AB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AB3922" i="1" s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V3918" i="1"/>
  <c r="U3918" i="1"/>
  <c r="T3918" i="1"/>
  <c r="R3918" i="1"/>
  <c r="Q3918" i="1"/>
  <c r="S3918" i="1" s="1"/>
  <c r="P3918" i="1"/>
  <c r="AB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B3912" i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AB3910" i="1" s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B3906" i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AB3904" i="1" s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B3900" i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AB3898" i="1" s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B3894" i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AB3892" i="1" s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B3888" i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B3882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AB3880" i="1" s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B3876" i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AB3874" i="1" s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B3870" i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AB3868" i="1" s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B3864" i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AB3862" i="1" s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B3858" i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M3856" i="1" s="1"/>
  <c r="J3856" i="1"/>
  <c r="AB3856" i="1" s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B3852" i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B3846" i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P3842" i="1"/>
  <c r="AB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B3840" i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P3836" i="1"/>
  <c r="AB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B3834" i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P3830" i="1"/>
  <c r="AB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B3828" i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P3824" i="1"/>
  <c r="O3824" i="1"/>
  <c r="N3824" i="1"/>
  <c r="L3824" i="1"/>
  <c r="K3824" i="1"/>
  <c r="M3824" i="1" s="1"/>
  <c r="J3824" i="1"/>
  <c r="AB3824" i="1" s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P3822" i="1"/>
  <c r="AB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AB3818" i="1" s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AB3814" i="1" s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AB3812" i="1" s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AB3808" i="1" s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AB3806" i="1" s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AB3804" i="1" s="1"/>
  <c r="U3804" i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AB3802" i="1" s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AB3800" i="1" s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AB3796" i="1" s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AB3794" i="1" s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AB3792" i="1" s="1"/>
  <c r="U3792" i="1"/>
  <c r="T3792" i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AB3788" i="1" s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AB3784" i="1" s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AB3780" i="1" s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AB3778" i="1" s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P3776" i="1"/>
  <c r="O3776" i="1"/>
  <c r="N3776" i="1"/>
  <c r="L3776" i="1"/>
  <c r="K3776" i="1"/>
  <c r="M3776" i="1" s="1"/>
  <c r="J3776" i="1"/>
  <c r="AB3776" i="1" s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AB3772" i="1" s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AB3770" i="1" s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AB3768" i="1" s="1"/>
  <c r="U3768" i="1"/>
  <c r="T3768" i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AB3766" i="1" s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AB3764" i="1" s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AB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AB3708" i="1" s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S3706" i="1" s="1"/>
  <c r="Q3706" i="1"/>
  <c r="P3706" i="1"/>
  <c r="O3706" i="1"/>
  <c r="N3706" i="1"/>
  <c r="L3706" i="1"/>
  <c r="M3706" i="1" s="1"/>
  <c r="K3706" i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P3705" i="1" s="1"/>
  <c r="N3705" i="1"/>
  <c r="M3705" i="1"/>
  <c r="L3705" i="1"/>
  <c r="K3705" i="1"/>
  <c r="J3705" i="1"/>
  <c r="I3705" i="1"/>
  <c r="AB3705" i="1" s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S3704" i="1" s="1"/>
  <c r="Q3704" i="1"/>
  <c r="P3704" i="1"/>
  <c r="O3704" i="1"/>
  <c r="N3704" i="1"/>
  <c r="L3704" i="1"/>
  <c r="M3704" i="1" s="1"/>
  <c r="K3704" i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S3702" i="1" s="1"/>
  <c r="Q3702" i="1"/>
  <c r="P3702" i="1"/>
  <c r="O3702" i="1"/>
  <c r="N3702" i="1"/>
  <c r="L3702" i="1"/>
  <c r="M3702" i="1" s="1"/>
  <c r="K3702" i="1"/>
  <c r="J3702" i="1"/>
  <c r="AB3702" i="1" s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S3700" i="1" s="1"/>
  <c r="Q3700" i="1"/>
  <c r="P3700" i="1"/>
  <c r="O3700" i="1"/>
  <c r="N3700" i="1"/>
  <c r="L3700" i="1"/>
  <c r="M3700" i="1" s="1"/>
  <c r="K3700" i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P3699" i="1" s="1"/>
  <c r="N3699" i="1"/>
  <c r="M3699" i="1"/>
  <c r="L3699" i="1"/>
  <c r="K3699" i="1"/>
  <c r="J3699" i="1"/>
  <c r="I3699" i="1"/>
  <c r="AB3699" i="1" s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S3698" i="1" s="1"/>
  <c r="Q3698" i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S3696" i="1" s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S3694" i="1" s="1"/>
  <c r="Q3694" i="1"/>
  <c r="P3694" i="1"/>
  <c r="O3694" i="1"/>
  <c r="N3694" i="1"/>
  <c r="L3694" i="1"/>
  <c r="M3694" i="1" s="1"/>
  <c r="K3694" i="1"/>
  <c r="J3694" i="1"/>
  <c r="AB3694" i="1" s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P3693" i="1" s="1"/>
  <c r="N3693" i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S3692" i="1" s="1"/>
  <c r="Q3692" i="1"/>
  <c r="P3692" i="1"/>
  <c r="O3692" i="1"/>
  <c r="N3692" i="1"/>
  <c r="L3692" i="1"/>
  <c r="M3692" i="1" s="1"/>
  <c r="K3692" i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S3690" i="1" s="1"/>
  <c r="Q3690" i="1"/>
  <c r="P3690" i="1"/>
  <c r="O3690" i="1"/>
  <c r="N3690" i="1"/>
  <c r="L3690" i="1"/>
  <c r="M3690" i="1" s="1"/>
  <c r="K3690" i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S3688" i="1" s="1"/>
  <c r="Q3688" i="1"/>
  <c r="P3688" i="1"/>
  <c r="O3688" i="1"/>
  <c r="N3688" i="1"/>
  <c r="L3688" i="1"/>
  <c r="M3688" i="1" s="1"/>
  <c r="K3688" i="1"/>
  <c r="J3688" i="1"/>
  <c r="AB3688" i="1" s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AB3687" i="1" s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S3686" i="1" s="1"/>
  <c r="Q3686" i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S3684" i="1" s="1"/>
  <c r="Q3684" i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S3682" i="1" s="1"/>
  <c r="Q3682" i="1"/>
  <c r="P3682" i="1"/>
  <c r="O3682" i="1"/>
  <c r="N3682" i="1"/>
  <c r="L3682" i="1"/>
  <c r="M3682" i="1" s="1"/>
  <c r="K3682" i="1"/>
  <c r="J3682" i="1"/>
  <c r="AB3682" i="1" s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P3681" i="1" s="1"/>
  <c r="N3681" i="1"/>
  <c r="M3681" i="1"/>
  <c r="L3681" i="1"/>
  <c r="K3681" i="1"/>
  <c r="J3681" i="1"/>
  <c r="I3681" i="1"/>
  <c r="AB3681" i="1" s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S3680" i="1" s="1"/>
  <c r="Q3680" i="1"/>
  <c r="P3680" i="1"/>
  <c r="O3680" i="1"/>
  <c r="N3680" i="1"/>
  <c r="L3680" i="1"/>
  <c r="M3680" i="1" s="1"/>
  <c r="K3680" i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S3678" i="1" s="1"/>
  <c r="Q3678" i="1"/>
  <c r="P3678" i="1"/>
  <c r="O3678" i="1"/>
  <c r="N3678" i="1"/>
  <c r="L3678" i="1"/>
  <c r="M3678" i="1" s="1"/>
  <c r="K3678" i="1"/>
  <c r="J3678" i="1"/>
  <c r="AB3678" i="1" s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S3676" i="1" s="1"/>
  <c r="Q3676" i="1"/>
  <c r="P3676" i="1"/>
  <c r="O3676" i="1"/>
  <c r="N3676" i="1"/>
  <c r="L3676" i="1"/>
  <c r="M3676" i="1" s="1"/>
  <c r="K3676" i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P3675" i="1" s="1"/>
  <c r="N3675" i="1"/>
  <c r="M3675" i="1"/>
  <c r="L3675" i="1"/>
  <c r="K3675" i="1"/>
  <c r="J3675" i="1"/>
  <c r="I3675" i="1"/>
  <c r="AB3675" i="1" s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S3674" i="1" s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S3672" i="1" s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S3670" i="1" s="1"/>
  <c r="Q3670" i="1"/>
  <c r="P3670" i="1"/>
  <c r="O3670" i="1"/>
  <c r="N3670" i="1"/>
  <c r="L3670" i="1"/>
  <c r="M3670" i="1" s="1"/>
  <c r="K3670" i="1"/>
  <c r="J3670" i="1"/>
  <c r="AB3670" i="1" s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P3669" i="1" s="1"/>
  <c r="N3669" i="1"/>
  <c r="M3669" i="1"/>
  <c r="L3669" i="1"/>
  <c r="K3669" i="1"/>
  <c r="J3669" i="1"/>
  <c r="I3669" i="1"/>
  <c r="AB3669" i="1" s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S3668" i="1" s="1"/>
  <c r="Q3668" i="1"/>
  <c r="P3668" i="1"/>
  <c r="O3668" i="1"/>
  <c r="N3668" i="1"/>
  <c r="L3668" i="1"/>
  <c r="M3668" i="1" s="1"/>
  <c r="K3668" i="1"/>
  <c r="J3668" i="1"/>
  <c r="AB3668" i="1" s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S3666" i="1" s="1"/>
  <c r="Q3666" i="1"/>
  <c r="P3666" i="1"/>
  <c r="O3666" i="1"/>
  <c r="N3666" i="1"/>
  <c r="L3666" i="1"/>
  <c r="M3666" i="1" s="1"/>
  <c r="K3666" i="1"/>
  <c r="J3666" i="1"/>
  <c r="AB3666" i="1" s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S3664" i="1" s="1"/>
  <c r="Q3664" i="1"/>
  <c r="P3664" i="1"/>
  <c r="O3664" i="1"/>
  <c r="N3664" i="1"/>
  <c r="L3664" i="1"/>
  <c r="M3664" i="1" s="1"/>
  <c r="K3664" i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AB3663" i="1" s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S3662" i="1" s="1"/>
  <c r="Q3662" i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S3660" i="1" s="1"/>
  <c r="Q3660" i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S3658" i="1" s="1"/>
  <c r="Q3658" i="1"/>
  <c r="P3658" i="1"/>
  <c r="O3658" i="1"/>
  <c r="N3658" i="1"/>
  <c r="L3658" i="1"/>
  <c r="M3658" i="1" s="1"/>
  <c r="K3658" i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P3657" i="1" s="1"/>
  <c r="N3657" i="1"/>
  <c r="M3657" i="1"/>
  <c r="L3657" i="1"/>
  <c r="K3657" i="1"/>
  <c r="J3657" i="1"/>
  <c r="I3657" i="1"/>
  <c r="AB3657" i="1" s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S3656" i="1" s="1"/>
  <c r="Q3656" i="1"/>
  <c r="P3656" i="1"/>
  <c r="O3656" i="1"/>
  <c r="N3656" i="1"/>
  <c r="L3656" i="1"/>
  <c r="M3656" i="1" s="1"/>
  <c r="K3656" i="1"/>
  <c r="J3656" i="1"/>
  <c r="AB3656" i="1" s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S3654" i="1" s="1"/>
  <c r="Q3654" i="1"/>
  <c r="P3654" i="1"/>
  <c r="O3654" i="1"/>
  <c r="N3654" i="1"/>
  <c r="L3654" i="1"/>
  <c r="M3654" i="1" s="1"/>
  <c r="K3654" i="1"/>
  <c r="J3654" i="1"/>
  <c r="AB3654" i="1" s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S3652" i="1" s="1"/>
  <c r="Q3652" i="1"/>
  <c r="P3652" i="1"/>
  <c r="O3652" i="1"/>
  <c r="N3652" i="1"/>
  <c r="L3652" i="1"/>
  <c r="M3652" i="1" s="1"/>
  <c r="K3652" i="1"/>
  <c r="J3652" i="1"/>
  <c r="AB3652" i="1" s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P3651" i="1" s="1"/>
  <c r="N3651" i="1"/>
  <c r="M3651" i="1"/>
  <c r="L3651" i="1"/>
  <c r="K3651" i="1"/>
  <c r="J3651" i="1"/>
  <c r="I3651" i="1"/>
  <c r="AB3651" i="1" s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S3650" i="1" s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S3648" i="1" s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P3646" i="1"/>
  <c r="O3646" i="1"/>
  <c r="N3646" i="1"/>
  <c r="L3646" i="1"/>
  <c r="M3646" i="1" s="1"/>
  <c r="K3646" i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P3645" i="1" s="1"/>
  <c r="N3645" i="1"/>
  <c r="M3645" i="1"/>
  <c r="L3645" i="1"/>
  <c r="K3645" i="1"/>
  <c r="J3645" i="1"/>
  <c r="I3645" i="1"/>
  <c r="AB3645" i="1" s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S3644" i="1" s="1"/>
  <c r="Q3644" i="1"/>
  <c r="P3644" i="1"/>
  <c r="O3644" i="1"/>
  <c r="N3644" i="1"/>
  <c r="L3644" i="1"/>
  <c r="M3644" i="1" s="1"/>
  <c r="K3644" i="1"/>
  <c r="J3644" i="1"/>
  <c r="AB3644" i="1" s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S3642" i="1" s="1"/>
  <c r="Q3642" i="1"/>
  <c r="P3642" i="1"/>
  <c r="O3642" i="1"/>
  <c r="N3642" i="1"/>
  <c r="L3642" i="1"/>
  <c r="M3642" i="1" s="1"/>
  <c r="K3642" i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P3640" i="1"/>
  <c r="O3640" i="1"/>
  <c r="N3640" i="1"/>
  <c r="L3640" i="1"/>
  <c r="M3640" i="1" s="1"/>
  <c r="K3640" i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P3639" i="1" s="1"/>
  <c r="N3639" i="1"/>
  <c r="M3639" i="1"/>
  <c r="L3639" i="1"/>
  <c r="K3639" i="1"/>
  <c r="J3639" i="1"/>
  <c r="I3639" i="1"/>
  <c r="AB3639" i="1" s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S3638" i="1" s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S3636" i="1" s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S3634" i="1" s="1"/>
  <c r="Q3634" i="1"/>
  <c r="P3634" i="1"/>
  <c r="O3634" i="1"/>
  <c r="N3634" i="1"/>
  <c r="L3634" i="1"/>
  <c r="M3634" i="1" s="1"/>
  <c r="K3634" i="1"/>
  <c r="J3634" i="1"/>
  <c r="AB3634" i="1" s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P3633" i="1" s="1"/>
  <c r="N3633" i="1"/>
  <c r="M3633" i="1"/>
  <c r="L3633" i="1"/>
  <c r="K3633" i="1"/>
  <c r="J3633" i="1"/>
  <c r="I3633" i="1"/>
  <c r="AB3633" i="1" s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S3632" i="1" s="1"/>
  <c r="Q3632" i="1"/>
  <c r="P3632" i="1"/>
  <c r="O3632" i="1"/>
  <c r="N3632" i="1"/>
  <c r="L3632" i="1"/>
  <c r="M3632" i="1" s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S3630" i="1" s="1"/>
  <c r="Q3630" i="1"/>
  <c r="P3630" i="1"/>
  <c r="O3630" i="1"/>
  <c r="N3630" i="1"/>
  <c r="L3630" i="1"/>
  <c r="M3630" i="1" s="1"/>
  <c r="K3630" i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S3628" i="1" s="1"/>
  <c r="Q3628" i="1"/>
  <c r="P3628" i="1"/>
  <c r="O3628" i="1"/>
  <c r="N3628" i="1"/>
  <c r="L3628" i="1"/>
  <c r="M3628" i="1" s="1"/>
  <c r="K3628" i="1"/>
  <c r="J3628" i="1"/>
  <c r="AB3628" i="1" s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P3627" i="1" s="1"/>
  <c r="N3627" i="1"/>
  <c r="M3627" i="1"/>
  <c r="L3627" i="1"/>
  <c r="K3627" i="1"/>
  <c r="J3627" i="1"/>
  <c r="I3627" i="1"/>
  <c r="AB3627" i="1" s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S3626" i="1" s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S3622" i="1" s="1"/>
  <c r="Q3622" i="1"/>
  <c r="P3622" i="1"/>
  <c r="O3622" i="1"/>
  <c r="N3622" i="1"/>
  <c r="L3622" i="1"/>
  <c r="M3622" i="1" s="1"/>
  <c r="K3622" i="1"/>
  <c r="J3622" i="1"/>
  <c r="AB3622" i="1" s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P3621" i="1" s="1"/>
  <c r="N3621" i="1"/>
  <c r="M3621" i="1"/>
  <c r="L3621" i="1"/>
  <c r="K3621" i="1"/>
  <c r="J3621" i="1"/>
  <c r="I3621" i="1"/>
  <c r="AB3621" i="1" s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S3620" i="1" s="1"/>
  <c r="Q3620" i="1"/>
  <c r="P3620" i="1"/>
  <c r="O3620" i="1"/>
  <c r="N3620" i="1"/>
  <c r="L3620" i="1"/>
  <c r="M3620" i="1" s="1"/>
  <c r="K3620" i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S3618" i="1" s="1"/>
  <c r="Q3618" i="1"/>
  <c r="P3618" i="1"/>
  <c r="O3618" i="1"/>
  <c r="N3618" i="1"/>
  <c r="L3618" i="1"/>
  <c r="M3618" i="1" s="1"/>
  <c r="K3618" i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S3616" i="1" s="1"/>
  <c r="Q3616" i="1"/>
  <c r="P3616" i="1"/>
  <c r="O3616" i="1"/>
  <c r="N3616" i="1"/>
  <c r="L3616" i="1"/>
  <c r="M3616" i="1" s="1"/>
  <c r="K3616" i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P3615" i="1" s="1"/>
  <c r="N3615" i="1"/>
  <c r="M3615" i="1"/>
  <c r="L3615" i="1"/>
  <c r="K3615" i="1"/>
  <c r="J3615" i="1"/>
  <c r="I3615" i="1"/>
  <c r="AB3615" i="1" s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S3614" i="1" s="1"/>
  <c r="Q3614" i="1"/>
  <c r="P3614" i="1"/>
  <c r="O3614" i="1"/>
  <c r="N3614" i="1"/>
  <c r="L3614" i="1"/>
  <c r="M3614" i="1" s="1"/>
  <c r="K3614" i="1"/>
  <c r="J3614" i="1"/>
  <c r="AB3614" i="1" s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P3612" i="1"/>
  <c r="O3612" i="1"/>
  <c r="N3612" i="1"/>
  <c r="L3612" i="1"/>
  <c r="M3612" i="1" s="1"/>
  <c r="K3612" i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P3610" i="1"/>
  <c r="O3610" i="1"/>
  <c r="N3610" i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AB3608" i="1" s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M3606" i="1" s="1"/>
  <c r="K3606" i="1"/>
  <c r="J3606" i="1"/>
  <c r="AB3606" i="1" s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P3605" i="1" s="1"/>
  <c r="N3605" i="1"/>
  <c r="M3605" i="1"/>
  <c r="L3605" i="1"/>
  <c r="K3605" i="1"/>
  <c r="J3605" i="1"/>
  <c r="I3605" i="1"/>
  <c r="AB3605" i="1" s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P3604" i="1"/>
  <c r="O3604" i="1"/>
  <c r="N3604" i="1"/>
  <c r="L3604" i="1"/>
  <c r="M3604" i="1" s="1"/>
  <c r="AB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AB3602" i="1" s="1"/>
  <c r="U3602" i="1"/>
  <c r="T3602" i="1"/>
  <c r="R3602" i="1"/>
  <c r="S3602" i="1" s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P3600" i="1"/>
  <c r="O3600" i="1"/>
  <c r="N3600" i="1"/>
  <c r="L3600" i="1"/>
  <c r="M3600" i="1" s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P3598" i="1"/>
  <c r="O3598" i="1"/>
  <c r="N3598" i="1"/>
  <c r="L3598" i="1"/>
  <c r="M3598" i="1" s="1"/>
  <c r="AB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O3594" i="1"/>
  <c r="N3594" i="1"/>
  <c r="L3594" i="1"/>
  <c r="M3594" i="1" s="1"/>
  <c r="K3594" i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P3593" i="1" s="1"/>
  <c r="N3593" i="1"/>
  <c r="M3593" i="1"/>
  <c r="L3593" i="1"/>
  <c r="K3593" i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P3592" i="1"/>
  <c r="O3592" i="1"/>
  <c r="N3592" i="1"/>
  <c r="L3592" i="1"/>
  <c r="M3592" i="1" s="1"/>
  <c r="AB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AB3590" i="1" s="1"/>
  <c r="U3590" i="1"/>
  <c r="T3590" i="1"/>
  <c r="R3590" i="1"/>
  <c r="S3590" i="1" s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P3588" i="1"/>
  <c r="O3588" i="1"/>
  <c r="N3588" i="1"/>
  <c r="L3588" i="1"/>
  <c r="M3588" i="1" s="1"/>
  <c r="K3588" i="1"/>
  <c r="J3588" i="1"/>
  <c r="AB3588" i="1" s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P3586" i="1"/>
  <c r="O3586" i="1"/>
  <c r="N3586" i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P3582" i="1"/>
  <c r="O3582" i="1"/>
  <c r="N3582" i="1"/>
  <c r="L3582" i="1"/>
  <c r="M3582" i="1" s="1"/>
  <c r="K3582" i="1"/>
  <c r="J3582" i="1"/>
  <c r="AB3582" i="1" s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P3581" i="1" s="1"/>
  <c r="N3581" i="1"/>
  <c r="M3581" i="1"/>
  <c r="L3581" i="1"/>
  <c r="K3581" i="1"/>
  <c r="J3581" i="1"/>
  <c r="I3581" i="1"/>
  <c r="AB3581" i="1" s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P3580" i="1"/>
  <c r="AB3580" i="1" s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AB3578" i="1" s="1"/>
  <c r="U3578" i="1"/>
  <c r="T3578" i="1"/>
  <c r="R3578" i="1"/>
  <c r="S3578" i="1" s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P3576" i="1"/>
  <c r="O3576" i="1"/>
  <c r="N3576" i="1"/>
  <c r="L3576" i="1"/>
  <c r="M3576" i="1" s="1"/>
  <c r="AB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M3574" i="1" s="1"/>
  <c r="AB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P3572" i="1"/>
  <c r="O3572" i="1"/>
  <c r="N3572" i="1"/>
  <c r="L3572" i="1"/>
  <c r="M3572" i="1" s="1"/>
  <c r="AB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P3570" i="1"/>
  <c r="O3570" i="1"/>
  <c r="N3570" i="1"/>
  <c r="L3570" i="1"/>
  <c r="M3570" i="1" s="1"/>
  <c r="K3570" i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P3569" i="1" s="1"/>
  <c r="N3569" i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P3568" i="1"/>
  <c r="AB3568" i="1" s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AB3566" i="1" s="1"/>
  <c r="U3566" i="1"/>
  <c r="T3566" i="1"/>
  <c r="R3566" i="1"/>
  <c r="S3566" i="1" s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P3564" i="1"/>
  <c r="AB3564" i="1" s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P3562" i="1"/>
  <c r="O3562" i="1"/>
  <c r="N3562" i="1"/>
  <c r="L3562" i="1"/>
  <c r="M3562" i="1" s="1"/>
  <c r="AB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P3558" i="1"/>
  <c r="O3558" i="1"/>
  <c r="N3558" i="1"/>
  <c r="L3558" i="1"/>
  <c r="M3558" i="1" s="1"/>
  <c r="K3558" i="1"/>
  <c r="J3558" i="1"/>
  <c r="AB3558" i="1" s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P3557" i="1" s="1"/>
  <c r="N3557" i="1"/>
  <c r="M3557" i="1"/>
  <c r="L3557" i="1"/>
  <c r="K3557" i="1"/>
  <c r="J3557" i="1"/>
  <c r="I3557" i="1"/>
  <c r="AB3557" i="1" s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P3556" i="1"/>
  <c r="AB3556" i="1" s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AB3554" i="1" s="1"/>
  <c r="U3554" i="1"/>
  <c r="T3554" i="1"/>
  <c r="R3554" i="1"/>
  <c r="S3554" i="1" s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P3552" i="1"/>
  <c r="O3552" i="1"/>
  <c r="N3552" i="1"/>
  <c r="L3552" i="1"/>
  <c r="M3552" i="1" s="1"/>
  <c r="AB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P3550" i="1"/>
  <c r="O3550" i="1"/>
  <c r="N3550" i="1"/>
  <c r="L3550" i="1"/>
  <c r="M3550" i="1" s="1"/>
  <c r="AB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P3548" i="1"/>
  <c r="AB3548" i="1" s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P3546" i="1"/>
  <c r="O3546" i="1"/>
  <c r="N3546" i="1"/>
  <c r="L3546" i="1"/>
  <c r="M3546" i="1" s="1"/>
  <c r="K3546" i="1"/>
  <c r="J3546" i="1"/>
  <c r="AB3546" i="1" s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P3545" i="1" s="1"/>
  <c r="N3545" i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AB3542" i="1" s="1"/>
  <c r="U3542" i="1"/>
  <c r="T3542" i="1"/>
  <c r="R3542" i="1"/>
  <c r="S3542" i="1" s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P3540" i="1"/>
  <c r="O3540" i="1"/>
  <c r="N3540" i="1"/>
  <c r="L3540" i="1"/>
  <c r="M3540" i="1" s="1"/>
  <c r="K3540" i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P3538" i="1"/>
  <c r="O3538" i="1"/>
  <c r="N3538" i="1"/>
  <c r="L3538" i="1"/>
  <c r="M3538" i="1" s="1"/>
  <c r="AB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P3536" i="1"/>
  <c r="AB3536" i="1" s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P3534" i="1"/>
  <c r="O3534" i="1"/>
  <c r="N3534" i="1"/>
  <c r="L3534" i="1"/>
  <c r="M3534" i="1" s="1"/>
  <c r="K3534" i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P3533" i="1" s="1"/>
  <c r="N3533" i="1"/>
  <c r="M3533" i="1"/>
  <c r="L3533" i="1"/>
  <c r="K3533" i="1"/>
  <c r="J3533" i="1"/>
  <c r="I3533" i="1"/>
  <c r="AB3533" i="1" s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P3532" i="1"/>
  <c r="O3532" i="1"/>
  <c r="N3532" i="1"/>
  <c r="L3532" i="1"/>
  <c r="M3532" i="1" s="1"/>
  <c r="AB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AB3530" i="1" s="1"/>
  <c r="U3530" i="1"/>
  <c r="T3530" i="1"/>
  <c r="R3530" i="1"/>
  <c r="S3530" i="1" s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P3528" i="1"/>
  <c r="O3528" i="1"/>
  <c r="N3528" i="1"/>
  <c r="L3528" i="1"/>
  <c r="M3528" i="1" s="1"/>
  <c r="K3528" i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P3526" i="1"/>
  <c r="O3526" i="1"/>
  <c r="N3526" i="1"/>
  <c r="L3526" i="1"/>
  <c r="M3526" i="1" s="1"/>
  <c r="AB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P3522" i="1"/>
  <c r="O3522" i="1"/>
  <c r="N3522" i="1"/>
  <c r="L3522" i="1"/>
  <c r="M3522" i="1" s="1"/>
  <c r="K3522" i="1"/>
  <c r="J3522" i="1"/>
  <c r="AB3522" i="1" s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P3521" i="1" s="1"/>
  <c r="N3521" i="1"/>
  <c r="M3521" i="1"/>
  <c r="L3521" i="1"/>
  <c r="K3521" i="1"/>
  <c r="J3521" i="1"/>
  <c r="I3521" i="1"/>
  <c r="AB3521" i="1" s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P3520" i="1"/>
  <c r="O3520" i="1"/>
  <c r="N3520" i="1"/>
  <c r="L3520" i="1"/>
  <c r="M3520" i="1" s="1"/>
  <c r="AB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AB3518" i="1" s="1"/>
  <c r="U3518" i="1"/>
  <c r="T3518" i="1"/>
  <c r="R3518" i="1"/>
  <c r="S3518" i="1" s="1"/>
  <c r="Q3518" i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P3516" i="1"/>
  <c r="O3516" i="1"/>
  <c r="N3516" i="1"/>
  <c r="L3516" i="1"/>
  <c r="M3516" i="1" s="1"/>
  <c r="K3516" i="1"/>
  <c r="J3516" i="1"/>
  <c r="AB3516" i="1" s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P3514" i="1"/>
  <c r="O3514" i="1"/>
  <c r="N3514" i="1"/>
  <c r="L3514" i="1"/>
  <c r="M3514" i="1" s="1"/>
  <c r="AB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AB3510" i="1" s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P3508" i="1"/>
  <c r="O3508" i="1"/>
  <c r="N3508" i="1"/>
  <c r="L3508" i="1"/>
  <c r="M3508" i="1" s="1"/>
  <c r="AB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AB3506" i="1" s="1"/>
  <c r="U3506" i="1"/>
  <c r="T3506" i="1"/>
  <c r="R3506" i="1"/>
  <c r="S3506" i="1" s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P3504" i="1"/>
  <c r="O3504" i="1"/>
  <c r="N3504" i="1"/>
  <c r="L3504" i="1"/>
  <c r="M3504" i="1" s="1"/>
  <c r="K3504" i="1"/>
  <c r="J3504" i="1"/>
  <c r="AB3504" i="1" s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AB3502" i="1" s="1"/>
  <c r="U3502" i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AB3500" i="1" s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P3498" i="1"/>
  <c r="O3498" i="1"/>
  <c r="N3498" i="1"/>
  <c r="L3498" i="1"/>
  <c r="M3498" i="1" s="1"/>
  <c r="K3498" i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P3495" i="1" s="1"/>
  <c r="N3495" i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AB3494" i="1" s="1"/>
  <c r="U3494" i="1"/>
  <c r="T3494" i="1"/>
  <c r="R3494" i="1"/>
  <c r="S3494" i="1" s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P3492" i="1"/>
  <c r="O3492" i="1"/>
  <c r="N3492" i="1"/>
  <c r="L3492" i="1"/>
  <c r="M3492" i="1" s="1"/>
  <c r="K3492" i="1"/>
  <c r="J3492" i="1"/>
  <c r="AB3492" i="1" s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AB3490" i="1" s="1"/>
  <c r="U3490" i="1"/>
  <c r="T3490" i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P3488" i="1"/>
  <c r="O3488" i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L3486" i="1"/>
  <c r="K3486" i="1"/>
  <c r="M3486" i="1" s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AB3482" i="1" s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P3480" i="1"/>
  <c r="O3480" i="1"/>
  <c r="N3480" i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AB3478" i="1" s="1"/>
  <c r="U3478" i="1"/>
  <c r="T3478" i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AB3470" i="1" s="1"/>
  <c r="U3470" i="1"/>
  <c r="T3470" i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AB3466" i="1" s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AB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AB3458" i="1" s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AB3454" i="1" s="1"/>
  <c r="U3454" i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AB3450" i="1" s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AB3446" i="1" s="1"/>
  <c r="U3446" i="1"/>
  <c r="T3446" i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AB3444" i="1" s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AB3442" i="1" s="1"/>
  <c r="U3442" i="1"/>
  <c r="T3442" i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P3440" i="1"/>
  <c r="O3440" i="1"/>
  <c r="N3440" i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AB3434" i="1" s="1"/>
  <c r="U3434" i="1"/>
  <c r="T3434" i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P3432" i="1"/>
  <c r="O3432" i="1"/>
  <c r="N3432" i="1"/>
  <c r="L3432" i="1"/>
  <c r="K3432" i="1"/>
  <c r="M3432" i="1" s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AB3430" i="1" s="1"/>
  <c r="U3430" i="1"/>
  <c r="T3430" i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P3426" i="1"/>
  <c r="O3426" i="1"/>
  <c r="N3426" i="1"/>
  <c r="L3426" i="1"/>
  <c r="K3426" i="1"/>
  <c r="M3426" i="1" s="1"/>
  <c r="J3426" i="1"/>
  <c r="AB3426" i="1" s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P3424" i="1"/>
  <c r="O3424" i="1"/>
  <c r="N3424" i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AB3422" i="1" s="1"/>
  <c r="U3422" i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P3420" i="1"/>
  <c r="O3420" i="1"/>
  <c r="N3420" i="1"/>
  <c r="L3420" i="1"/>
  <c r="K3420" i="1"/>
  <c r="M3420" i="1" s="1"/>
  <c r="J3420" i="1"/>
  <c r="AB3420" i="1" s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AB3418" i="1" s="1"/>
  <c r="U3418" i="1"/>
  <c r="T3418" i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AB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AB3414" i="1" s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AB3410" i="1" s="1"/>
  <c r="U3410" i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AB3406" i="1" s="1"/>
  <c r="U3406" i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AB3402" i="1" s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AB3398" i="1" s="1"/>
  <c r="U3398" i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AB3394" i="1" s="1"/>
  <c r="U3394" i="1"/>
  <c r="T3394" i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P3392" i="1"/>
  <c r="O3392" i="1"/>
  <c r="N3392" i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AB3390" i="1" s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P3388" i="1"/>
  <c r="O3388" i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AB3386" i="1" s="1"/>
  <c r="U3386" i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P3384" i="1"/>
  <c r="O3384" i="1"/>
  <c r="N3384" i="1"/>
  <c r="L3384" i="1"/>
  <c r="K3384" i="1"/>
  <c r="M3384" i="1" s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AB3382" i="1" s="1"/>
  <c r="U3382" i="1"/>
  <c r="T3382" i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P3378" i="1"/>
  <c r="O3378" i="1"/>
  <c r="N3378" i="1"/>
  <c r="L3378" i="1"/>
  <c r="K3378" i="1"/>
  <c r="M3378" i="1" s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AB3374" i="1" s="1"/>
  <c r="U3374" i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AB3372" i="1" s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AB3370" i="1" s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AB3364" i="1" s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AB3363" i="1" s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AB3359" i="1" s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AB3356" i="1" s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AB3355" i="1" s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V3351" i="1"/>
  <c r="U3351" i="1"/>
  <c r="T3351" i="1"/>
  <c r="S3351" i="1"/>
  <c r="R3351" i="1"/>
  <c r="Q3351" i="1"/>
  <c r="P3351" i="1"/>
  <c r="O3351" i="1"/>
  <c r="N3351" i="1"/>
  <c r="M3351" i="1"/>
  <c r="L3351" i="1"/>
  <c r="K3351" i="1"/>
  <c r="J3351" i="1"/>
  <c r="AB3351" i="1" s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AB3348" i="1" s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AB3347" i="1" s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P3344" i="1"/>
  <c r="O3344" i="1"/>
  <c r="N3344" i="1"/>
  <c r="M3344" i="1"/>
  <c r="L3344" i="1"/>
  <c r="K3344" i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AB3343" i="1" s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AB3342" i="1" s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AB3340" i="1" s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AB3339" i="1" s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AB3335" i="1" s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AB3332" i="1" s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AB3331" i="1" s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AB3330" i="1" s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AB3328" i="1" s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AB3327" i="1" s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AB3326" i="1" s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AB3324" i="1" s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AB3323" i="1" s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AB3320" i="1" s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AB3319" i="1" s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AB3316" i="1" s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AB3315" i="1" s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AB3311" i="1" s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AB3310" i="1" s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AB3308" i="1" s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AB3307" i="1" s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AB3304" i="1" s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AB3303" i="1" s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AB3302" i="1" s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P3300" i="1"/>
  <c r="O3300" i="1"/>
  <c r="N3300" i="1"/>
  <c r="M3300" i="1"/>
  <c r="L3300" i="1"/>
  <c r="K3300" i="1"/>
  <c r="J3300" i="1"/>
  <c r="AB3300" i="1" s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S3299" i="1"/>
  <c r="R3299" i="1"/>
  <c r="Q3299" i="1"/>
  <c r="P3299" i="1"/>
  <c r="O3299" i="1"/>
  <c r="N3299" i="1"/>
  <c r="M3299" i="1"/>
  <c r="L3299" i="1"/>
  <c r="K3299" i="1"/>
  <c r="J3299" i="1"/>
  <c r="AB3299" i="1" s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AB3298" i="1" s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V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AB3295" i="1" s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AB3294" i="1" s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AB3291" i="1" s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AB3287" i="1" s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AB3286" i="1" s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AB3282" i="1" s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AB3276" i="1" s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AB3274" i="1" s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AB3272" i="1" s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AB3270" i="1" s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AB3268" i="1" s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AB3267" i="1" s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AB3263" i="1" s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AB3262" i="1" s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AB3260" i="1" s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AB3259" i="1" s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P3255" i="1"/>
  <c r="O3255" i="1"/>
  <c r="N3255" i="1"/>
  <c r="L3255" i="1"/>
  <c r="K3255" i="1"/>
  <c r="M3255" i="1" s="1"/>
  <c r="J3255" i="1"/>
  <c r="AB3255" i="1" s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AB3254" i="1" s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AB3252" i="1" s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AB3251" i="1" s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AB3248" i="1" s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P3247" i="1"/>
  <c r="O3247" i="1"/>
  <c r="N3247" i="1"/>
  <c r="L3247" i="1"/>
  <c r="K3247" i="1"/>
  <c r="M3247" i="1" s="1"/>
  <c r="J3247" i="1"/>
  <c r="AB3247" i="1" s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AB3246" i="1" s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V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AB3244" i="1" s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AB3243" i="1" s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V3241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AB3240" i="1" s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P3239" i="1"/>
  <c r="O3239" i="1"/>
  <c r="N3239" i="1"/>
  <c r="L3239" i="1"/>
  <c r="K3239" i="1"/>
  <c r="M3239" i="1" s="1"/>
  <c r="J3239" i="1"/>
  <c r="AB3239" i="1" s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AB3238" i="1" s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P3236" i="1"/>
  <c r="O3236" i="1"/>
  <c r="N3236" i="1"/>
  <c r="M3236" i="1"/>
  <c r="L3236" i="1"/>
  <c r="K3236" i="1"/>
  <c r="J3236" i="1"/>
  <c r="AB3236" i="1" s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P3231" i="1"/>
  <c r="O3231" i="1"/>
  <c r="N3231" i="1"/>
  <c r="L3231" i="1"/>
  <c r="K3231" i="1"/>
  <c r="M3231" i="1" s="1"/>
  <c r="J3231" i="1"/>
  <c r="AB3231" i="1" s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AB3230" i="1" s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AB3228" i="1" s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AB3227" i="1" s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AB3224" i="1" s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P3223" i="1"/>
  <c r="O3223" i="1"/>
  <c r="N3223" i="1"/>
  <c r="L3223" i="1"/>
  <c r="K3223" i="1"/>
  <c r="M3223" i="1" s="1"/>
  <c r="J3223" i="1"/>
  <c r="AB3223" i="1" s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AB3222" i="1" s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V3215" i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AB3212" i="1" s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AB3208" i="1" s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AB3207" i="1" s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AB3204" i="1" s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AB3203" i="1" s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AB3202" i="1" s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AB3196" i="1" s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AB3195" i="1" s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AB3191" i="1" s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AB3190" i="1" s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AB3188" i="1" s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AB3184" i="1" s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AB3183" i="1" s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AB3180" i="1" s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AB3179" i="1" s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AB3172" i="1" s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AB3168" i="1" s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V3167" i="1"/>
  <c r="U3167" i="1"/>
  <c r="T3167" i="1"/>
  <c r="R3167" i="1"/>
  <c r="Q3167" i="1"/>
  <c r="S3167" i="1" s="1"/>
  <c r="P3167" i="1"/>
  <c r="O3167" i="1"/>
  <c r="N3167" i="1"/>
  <c r="L3167" i="1"/>
  <c r="K3167" i="1"/>
  <c r="M3167" i="1" s="1"/>
  <c r="J3167" i="1"/>
  <c r="AB3167" i="1" s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AB3166" i="1" s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AB3164" i="1" s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AB3160" i="1" s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V3159" i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AB3159" i="1" s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AB3156" i="1" s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AB3152" i="1" s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V3151" i="1"/>
  <c r="U3151" i="1"/>
  <c r="T3151" i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AB3148" i="1" s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AB3147" i="1" s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AB3143" i="1" s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V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AB3135" i="1" s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AB3132" i="1" s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AB3131" i="1" s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AB3126" i="1" s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AB3125" i="1" s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AB3120" i="1" s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AB3119" i="1" s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AB3118" i="1" s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AB3113" i="1" s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AB3112" i="1" s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AB3108" i="1" s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AB3107" i="1" s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AB3101" i="1" s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AB3100" i="1" s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AB3096" i="1" s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AB3095" i="1" s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AB3094" i="1" s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AB3089" i="1" s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V3087" i="1"/>
  <c r="U3087" i="1"/>
  <c r="T3087" i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AB3084" i="1" s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AB3083" i="1" s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AB3078" i="1" s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AB3077" i="1" s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AB3076" i="1" s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AB3071" i="1" s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AB3070" i="1" s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AB3065" i="1" s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AB3064" i="1" s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AB3060" i="1" s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AB3059" i="1" s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AB3054" i="1" s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AB3053" i="1" s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AB3052" i="1" s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AB3048" i="1" s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AB3047" i="1" s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AB3046" i="1" s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AB3036" i="1" s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AB3035" i="1" s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AB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P3032" i="1"/>
  <c r="O3032" i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B3029" i="1"/>
  <c r="AA3029" i="1"/>
  <c r="Y3029" i="1"/>
  <c r="Z3029" i="1" s="1"/>
  <c r="X3029" i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B3028" i="1"/>
  <c r="AA3028" i="1"/>
  <c r="Y3028" i="1"/>
  <c r="Z3028" i="1" s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AB3024" i="1" s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AB3023" i="1" s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V3022" i="1"/>
  <c r="U3022" i="1"/>
  <c r="T3022" i="1"/>
  <c r="R3022" i="1"/>
  <c r="Q3022" i="1"/>
  <c r="S3022" i="1" s="1"/>
  <c r="AB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K3020" i="1"/>
  <c r="M3020" i="1" s="1"/>
  <c r="AB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B3017" i="1"/>
  <c r="AA3017" i="1"/>
  <c r="Y3017" i="1"/>
  <c r="Z3017" i="1" s="1"/>
  <c r="X3017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B3016" i="1"/>
  <c r="AA3016" i="1"/>
  <c r="Y3016" i="1"/>
  <c r="Z3016" i="1" s="1"/>
  <c r="X3016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AB3015" i="1" s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V3014" i="1"/>
  <c r="U3014" i="1"/>
  <c r="T3014" i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AB3012" i="1" s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AB3011" i="1" s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AB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B3005" i="1"/>
  <c r="AA3005" i="1"/>
  <c r="Y3005" i="1"/>
  <c r="Z3005" i="1" s="1"/>
  <c r="X3005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AB3004" i="1" s="1"/>
  <c r="I3004" i="1"/>
  <c r="H3004" i="1"/>
  <c r="G3004" i="1"/>
  <c r="F3004" i="1"/>
  <c r="E3004" i="1"/>
  <c r="D3004" i="1"/>
  <c r="B3004" i="1"/>
  <c r="A3004" i="1"/>
  <c r="AB3003" i="1"/>
  <c r="AA3003" i="1"/>
  <c r="Y3003" i="1"/>
  <c r="Z3003" i="1" s="1"/>
  <c r="X3003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B3001" i="1"/>
  <c r="AA3001" i="1"/>
  <c r="Y3001" i="1"/>
  <c r="Z3001" i="1" s="1"/>
  <c r="X3001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AB3000" i="1" s="1"/>
  <c r="I3000" i="1"/>
  <c r="H3000" i="1"/>
  <c r="G3000" i="1"/>
  <c r="F3000" i="1"/>
  <c r="E3000" i="1"/>
  <c r="D3000" i="1"/>
  <c r="B3000" i="1"/>
  <c r="A3000" i="1"/>
  <c r="AB2999" i="1"/>
  <c r="AA2999" i="1"/>
  <c r="Y2999" i="1"/>
  <c r="Z2999" i="1" s="1"/>
  <c r="X2999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B2997" i="1"/>
  <c r="AA2997" i="1"/>
  <c r="Y2997" i="1"/>
  <c r="Z2997" i="1" s="1"/>
  <c r="X2997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AB2996" i="1" s="1"/>
  <c r="I2996" i="1"/>
  <c r="H2996" i="1"/>
  <c r="G2996" i="1"/>
  <c r="F2996" i="1"/>
  <c r="E2996" i="1"/>
  <c r="D2996" i="1"/>
  <c r="B2996" i="1"/>
  <c r="A2996" i="1"/>
  <c r="AB2995" i="1"/>
  <c r="AA2995" i="1"/>
  <c r="Y2995" i="1"/>
  <c r="Z2995" i="1" s="1"/>
  <c r="X2995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B2993" i="1"/>
  <c r="AA2993" i="1"/>
  <c r="Y2993" i="1"/>
  <c r="Z2993" i="1" s="1"/>
  <c r="X2993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AB2992" i="1" s="1"/>
  <c r="I2992" i="1"/>
  <c r="H2992" i="1"/>
  <c r="G2992" i="1"/>
  <c r="F2992" i="1"/>
  <c r="E2992" i="1"/>
  <c r="D2992" i="1"/>
  <c r="B2992" i="1"/>
  <c r="A2992" i="1"/>
  <c r="AB2991" i="1"/>
  <c r="AA2991" i="1"/>
  <c r="Y2991" i="1"/>
  <c r="Z2991" i="1" s="1"/>
  <c r="X2991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B2989" i="1"/>
  <c r="AA2989" i="1"/>
  <c r="Y2989" i="1"/>
  <c r="Z2989" i="1" s="1"/>
  <c r="X2989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AB2988" i="1" s="1"/>
  <c r="I2988" i="1"/>
  <c r="H2988" i="1"/>
  <c r="G2988" i="1"/>
  <c r="F2988" i="1"/>
  <c r="E2988" i="1"/>
  <c r="D2988" i="1"/>
  <c r="B2988" i="1"/>
  <c r="A2988" i="1"/>
  <c r="AB2987" i="1"/>
  <c r="AA2987" i="1"/>
  <c r="Y2987" i="1"/>
  <c r="Z2987" i="1" s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B2985" i="1"/>
  <c r="AA2985" i="1"/>
  <c r="Y2985" i="1"/>
  <c r="Z2985" i="1" s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AB2984" i="1" s="1"/>
  <c r="I2984" i="1"/>
  <c r="H2984" i="1"/>
  <c r="G2984" i="1"/>
  <c r="F2984" i="1"/>
  <c r="E2984" i="1"/>
  <c r="D2984" i="1"/>
  <c r="B2984" i="1"/>
  <c r="A2984" i="1"/>
  <c r="AB2983" i="1"/>
  <c r="AA2983" i="1"/>
  <c r="Y2983" i="1"/>
  <c r="Z2983" i="1" s="1"/>
  <c r="X2983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B2981" i="1"/>
  <c r="AA2981" i="1"/>
  <c r="Y2981" i="1"/>
  <c r="Z2981" i="1" s="1"/>
  <c r="X2981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AB2980" i="1" s="1"/>
  <c r="I2980" i="1"/>
  <c r="H2980" i="1"/>
  <c r="G2980" i="1"/>
  <c r="F2980" i="1"/>
  <c r="E2980" i="1"/>
  <c r="D2980" i="1"/>
  <c r="B2980" i="1"/>
  <c r="A2980" i="1"/>
  <c r="AB2979" i="1"/>
  <c r="AA2979" i="1"/>
  <c r="Y2979" i="1"/>
  <c r="Z2979" i="1" s="1"/>
  <c r="X2979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P2975" i="1"/>
  <c r="O2975" i="1"/>
  <c r="N2975" i="1"/>
  <c r="L2975" i="1"/>
  <c r="K2975" i="1"/>
  <c r="M2975" i="1" s="1"/>
  <c r="J2975" i="1"/>
  <c r="AB2975" i="1" s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B2969" i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P2967" i="1"/>
  <c r="AB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AB2959" i="1" s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B2957" i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P2955" i="1"/>
  <c r="AB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P2951" i="1"/>
  <c r="O2951" i="1"/>
  <c r="N2951" i="1"/>
  <c r="L2951" i="1"/>
  <c r="K2951" i="1"/>
  <c r="M2951" i="1" s="1"/>
  <c r="J2951" i="1"/>
  <c r="AB2951" i="1" s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B2945" i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AB2943" i="1" s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B2933" i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P2931" i="1"/>
  <c r="O2931" i="1"/>
  <c r="N2931" i="1"/>
  <c r="L2931" i="1"/>
  <c r="K2931" i="1"/>
  <c r="M2931" i="1" s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P2929" i="1"/>
  <c r="O2929" i="1"/>
  <c r="N2929" i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AB2927" i="1" s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B2921" i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AB2919" i="1" s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P2915" i="1"/>
  <c r="O2915" i="1"/>
  <c r="N2915" i="1"/>
  <c r="L2915" i="1"/>
  <c r="K2915" i="1"/>
  <c r="M2915" i="1" s="1"/>
  <c r="J2915" i="1"/>
  <c r="AB2915" i="1" s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P2911" i="1"/>
  <c r="O2911" i="1"/>
  <c r="N2911" i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B2909" i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P2907" i="1"/>
  <c r="O2907" i="1"/>
  <c r="N2907" i="1"/>
  <c r="L2907" i="1"/>
  <c r="K2907" i="1"/>
  <c r="M2907" i="1" s="1"/>
  <c r="J2907" i="1"/>
  <c r="AB2907" i="1" s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AB2903" i="1" s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B2897" i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P2895" i="1"/>
  <c r="O2895" i="1"/>
  <c r="N2895" i="1"/>
  <c r="L2895" i="1"/>
  <c r="K2895" i="1"/>
  <c r="M2895" i="1" s="1"/>
  <c r="J2895" i="1"/>
  <c r="AB2895" i="1" s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P2891" i="1"/>
  <c r="O2891" i="1"/>
  <c r="N2891" i="1"/>
  <c r="L2891" i="1"/>
  <c r="K2891" i="1"/>
  <c r="M2891" i="1" s="1"/>
  <c r="J2891" i="1"/>
  <c r="AB2891" i="1" s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B2885" i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P2883" i="1"/>
  <c r="O2883" i="1"/>
  <c r="N2883" i="1"/>
  <c r="L2883" i="1"/>
  <c r="K2883" i="1"/>
  <c r="M2883" i="1" s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V2881" i="1"/>
  <c r="U2881" i="1"/>
  <c r="T2881" i="1"/>
  <c r="R2881" i="1"/>
  <c r="Q2881" i="1"/>
  <c r="S2881" i="1" s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AB2879" i="1" s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AB2875" i="1" s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B2873" i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P2871" i="1"/>
  <c r="O2871" i="1"/>
  <c r="N2871" i="1"/>
  <c r="L2871" i="1"/>
  <c r="K2871" i="1"/>
  <c r="M2871" i="1" s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P2869" i="1"/>
  <c r="O2869" i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P2867" i="1"/>
  <c r="O2867" i="1"/>
  <c r="N2867" i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B2861" i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P2859" i="1"/>
  <c r="O2859" i="1"/>
  <c r="N2859" i="1"/>
  <c r="L2859" i="1"/>
  <c r="K2859" i="1"/>
  <c r="M2859" i="1" s="1"/>
  <c r="AB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P2855" i="1"/>
  <c r="O2855" i="1"/>
  <c r="N2855" i="1"/>
  <c r="L2855" i="1"/>
  <c r="K2855" i="1"/>
  <c r="M2855" i="1" s="1"/>
  <c r="J2855" i="1"/>
  <c r="AB2855" i="1" s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AB2847" i="1" s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B2837" i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P2835" i="1"/>
  <c r="O2835" i="1"/>
  <c r="N2835" i="1"/>
  <c r="L2835" i="1"/>
  <c r="K2835" i="1"/>
  <c r="M2835" i="1" s="1"/>
  <c r="J2835" i="1"/>
  <c r="AB2835" i="1" s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AB2831" i="1" s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AB2829" i="1" s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AB2827" i="1" s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P2825" i="1"/>
  <c r="O2825" i="1"/>
  <c r="N2825" i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L2823" i="1"/>
  <c r="K2823" i="1"/>
  <c r="M2823" i="1" s="1"/>
  <c r="J2823" i="1"/>
  <c r="AB2823" i="1" s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M2821" i="1" s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AB2819" i="1" s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P2817" i="1"/>
  <c r="O2817" i="1"/>
  <c r="N2817" i="1"/>
  <c r="L2817" i="1"/>
  <c r="K2817" i="1"/>
  <c r="M2817" i="1" s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L2813" i="1"/>
  <c r="K2813" i="1"/>
  <c r="M2813" i="1" s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AB2807" i="1" s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AB2801" i="1" s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AB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AB2797" i="1" s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AB2795" i="1" s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AB2793" i="1" s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AB2791" i="1" s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AB2789" i="1" s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P2787" i="1"/>
  <c r="O2787" i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AB2785" i="1" s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AB2781" i="1" s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AB2773" i="1" s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AB2769" i="1" s="1"/>
  <c r="U2769" i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AB2765" i="1" s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AB2761" i="1" s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AB2759" i="1" s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AB2757" i="1" s="1"/>
  <c r="U2757" i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AB2753" i="1" s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P2751" i="1"/>
  <c r="O2751" i="1"/>
  <c r="N2751" i="1"/>
  <c r="L2751" i="1"/>
  <c r="K2751" i="1"/>
  <c r="M2751" i="1" s="1"/>
  <c r="J2751" i="1"/>
  <c r="AB2751" i="1" s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AB2749" i="1" s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AB2747" i="1" s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AB2745" i="1" s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S2739" i="1" s="1"/>
  <c r="P2739" i="1"/>
  <c r="O2739" i="1"/>
  <c r="N2739" i="1"/>
  <c r="L2739" i="1"/>
  <c r="K2739" i="1"/>
  <c r="M2739" i="1" s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AB2737" i="1" s="1"/>
  <c r="U2737" i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L2735" i="1"/>
  <c r="K2735" i="1"/>
  <c r="M2735" i="1" s="1"/>
  <c r="J2735" i="1"/>
  <c r="AB2735" i="1" s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AB2733" i="1" s="1"/>
  <c r="U2733" i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AB2729" i="1" s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AB2725" i="1" s="1"/>
  <c r="U2725" i="1"/>
  <c r="T2725" i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P2723" i="1"/>
  <c r="O2723" i="1"/>
  <c r="N2723" i="1"/>
  <c r="L2723" i="1"/>
  <c r="K2723" i="1"/>
  <c r="M2723" i="1" s="1"/>
  <c r="J2723" i="1"/>
  <c r="AB2723" i="1" s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AB2721" i="1" s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AB2717" i="1" s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AB2713" i="1" s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J2711" i="1"/>
  <c r="AB2711" i="1" s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AB2709" i="1" s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AB2705" i="1" s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AB2703" i="1" s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AB2701" i="1" s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AB2699" i="1" s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AB2697" i="1" s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AB2693" i="1" s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AB2689" i="1" s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AB2687" i="1" s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AB2685" i="1" s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M2679" i="1" s="1"/>
  <c r="J2679" i="1"/>
  <c r="AB2679" i="1" s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AB2677" i="1" s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AB2673" i="1" s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AB2669" i="1" s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AB2665" i="1" s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K2663" i="1"/>
  <c r="M2663" i="1" s="1"/>
  <c r="J2663" i="1"/>
  <c r="AB2663" i="1" s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AB2661" i="1" s="1"/>
  <c r="U2661" i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AB2653" i="1" s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AB2651" i="1" s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AB2649" i="1" s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AB2645" i="1" s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AB2643" i="1" s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AB2641" i="1" s="1"/>
  <c r="U2641" i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L2639" i="1"/>
  <c r="K2639" i="1"/>
  <c r="M2639" i="1" s="1"/>
  <c r="J2639" i="1"/>
  <c r="AB2639" i="1" s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AB2637" i="1" s="1"/>
  <c r="U2637" i="1"/>
  <c r="T2637" i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AB2633" i="1" s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L2631" i="1"/>
  <c r="K2631" i="1"/>
  <c r="M2631" i="1" s="1"/>
  <c r="J2631" i="1"/>
  <c r="AB2631" i="1" s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AB2629" i="1" s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P2627" i="1"/>
  <c r="O2627" i="1"/>
  <c r="N2627" i="1"/>
  <c r="L2627" i="1"/>
  <c r="K2627" i="1"/>
  <c r="M2627" i="1" s="1"/>
  <c r="J2627" i="1"/>
  <c r="AB2627" i="1" s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AB2625" i="1" s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AB2621" i="1" s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P2619" i="1"/>
  <c r="O2619" i="1"/>
  <c r="N2619" i="1"/>
  <c r="L2619" i="1"/>
  <c r="K2619" i="1"/>
  <c r="M2619" i="1" s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AB2617" i="1" s="1"/>
  <c r="U2617" i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L2615" i="1"/>
  <c r="K2615" i="1"/>
  <c r="M2615" i="1" s="1"/>
  <c r="J2615" i="1"/>
  <c r="AB2615" i="1" s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AB2613" i="1" s="1"/>
  <c r="U2613" i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P2611" i="1"/>
  <c r="O2611" i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P2609" i="1"/>
  <c r="O2609" i="1"/>
  <c r="N2609" i="1"/>
  <c r="L2609" i="1"/>
  <c r="K2609" i="1"/>
  <c r="M2609" i="1" s="1"/>
  <c r="J2609" i="1"/>
  <c r="AB2609" i="1" s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AB2607" i="1" s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AB2605" i="1" s="1"/>
  <c r="U2605" i="1"/>
  <c r="T2605" i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L2603" i="1"/>
  <c r="K2603" i="1"/>
  <c r="M2603" i="1" s="1"/>
  <c r="J2603" i="1"/>
  <c r="AB2603" i="1" s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AB2601" i="1" s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L2599" i="1"/>
  <c r="K2599" i="1"/>
  <c r="M2599" i="1" s="1"/>
  <c r="AB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O2597" i="1"/>
  <c r="N2597" i="1"/>
  <c r="L2597" i="1"/>
  <c r="K2597" i="1"/>
  <c r="M2597" i="1" s="1"/>
  <c r="J2597" i="1"/>
  <c r="AB2597" i="1" s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L2595" i="1"/>
  <c r="K2595" i="1"/>
  <c r="M2595" i="1" s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AB2593" i="1" s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AB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AB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AB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AB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AB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AB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P2450" i="1"/>
  <c r="O2450" i="1"/>
  <c r="N2450" i="1"/>
  <c r="L2450" i="1"/>
  <c r="K2450" i="1"/>
  <c r="M2450" i="1" s="1"/>
  <c r="J2450" i="1"/>
  <c r="AB2450" i="1" s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AB2124" i="1" s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AB2123" i="1" s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AB2122" i="1" s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S2107" i="1" s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Q2105" i="1"/>
  <c r="S2105" i="1" s="1"/>
  <c r="P2105" i="1"/>
  <c r="O2105" i="1"/>
  <c r="N2105" i="1"/>
  <c r="L2105" i="1"/>
  <c r="K2105" i="1"/>
  <c r="M2105" i="1" s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AB2101" i="1" s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AB2093" i="1" s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L2091" i="1"/>
  <c r="K2091" i="1"/>
  <c r="M2091" i="1" s="1"/>
  <c r="J2091" i="1"/>
  <c r="AB2091" i="1" s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AB2089" i="1" s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AB2087" i="1" s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R1962" i="1"/>
  <c r="Q1962" i="1"/>
  <c r="S1962" i="1" s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S1956" i="1"/>
  <c r="R1956" i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R1950" i="1"/>
  <c r="Q1950" i="1"/>
  <c r="S1950" i="1" s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R1938" i="1"/>
  <c r="Q1938" i="1"/>
  <c r="S1938" i="1" s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S1932" i="1"/>
  <c r="R1932" i="1"/>
  <c r="Q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AB1926" i="1" s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AB1925" i="1" s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M1924" i="1" s="1"/>
  <c r="J1924" i="1"/>
  <c r="AB1924" i="1" s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L1920" i="1"/>
  <c r="K1920" i="1"/>
  <c r="M1920" i="1" s="1"/>
  <c r="J1920" i="1"/>
  <c r="AB1920" i="1" s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Q1914" i="1"/>
  <c r="S1914" i="1" s="1"/>
  <c r="P1914" i="1"/>
  <c r="O1914" i="1"/>
  <c r="N1914" i="1"/>
  <c r="L1914" i="1"/>
  <c r="K1914" i="1"/>
  <c r="M1914" i="1" s="1"/>
  <c r="J1914" i="1"/>
  <c r="AB1914" i="1" s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P1912" i="1"/>
  <c r="O1912" i="1"/>
  <c r="N1912" i="1"/>
  <c r="L1912" i="1"/>
  <c r="K1912" i="1"/>
  <c r="M1912" i="1" s="1"/>
  <c r="J1912" i="1"/>
  <c r="AB1912" i="1" s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P1908" i="1"/>
  <c r="O1908" i="1"/>
  <c r="N1908" i="1"/>
  <c r="L1908" i="1"/>
  <c r="K1908" i="1"/>
  <c r="M1908" i="1" s="1"/>
  <c r="J1908" i="1"/>
  <c r="AB1908" i="1" s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AB1906" i="1" s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L1900" i="1"/>
  <c r="K1900" i="1"/>
  <c r="M1900" i="1" s="1"/>
  <c r="J1900" i="1"/>
  <c r="AB1900" i="1" s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P1896" i="1"/>
  <c r="O1896" i="1"/>
  <c r="N1896" i="1"/>
  <c r="L1896" i="1"/>
  <c r="K1896" i="1"/>
  <c r="M1896" i="1" s="1"/>
  <c r="J1896" i="1"/>
  <c r="AB1896" i="1" s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P1890" i="1"/>
  <c r="O1890" i="1"/>
  <c r="N1890" i="1"/>
  <c r="L1890" i="1"/>
  <c r="K1890" i="1"/>
  <c r="M1890" i="1" s="1"/>
  <c r="J1890" i="1"/>
  <c r="AB1890" i="1" s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P1884" i="1"/>
  <c r="O1884" i="1"/>
  <c r="N1884" i="1"/>
  <c r="L1884" i="1"/>
  <c r="K1884" i="1"/>
  <c r="M1884" i="1" s="1"/>
  <c r="J1884" i="1"/>
  <c r="AB1884" i="1" s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T1879" i="1"/>
  <c r="V1879" i="1" s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P1878" i="1"/>
  <c r="O1878" i="1"/>
  <c r="N1878" i="1"/>
  <c r="L1878" i="1"/>
  <c r="K1878" i="1"/>
  <c r="M1878" i="1" s="1"/>
  <c r="J1878" i="1"/>
  <c r="AB1878" i="1" s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T1873" i="1"/>
  <c r="V1873" i="1" s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S1872" i="1" s="1"/>
  <c r="P1872" i="1"/>
  <c r="O1872" i="1"/>
  <c r="N1872" i="1"/>
  <c r="L1872" i="1"/>
  <c r="K1872" i="1"/>
  <c r="M1872" i="1" s="1"/>
  <c r="J1872" i="1"/>
  <c r="AB1872" i="1" s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AB1866" i="1" s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T1865" i="1"/>
  <c r="V1865" i="1" s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Q1862" i="1"/>
  <c r="S1862" i="1" s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S1860" i="1" s="1"/>
  <c r="P1860" i="1"/>
  <c r="O1860" i="1"/>
  <c r="N1860" i="1"/>
  <c r="L1860" i="1"/>
  <c r="K1860" i="1"/>
  <c r="M1860" i="1" s="1"/>
  <c r="J1860" i="1"/>
  <c r="AB1860" i="1" s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T1859" i="1"/>
  <c r="V1859" i="1" s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T1857" i="1"/>
  <c r="V1857" i="1" s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P1854" i="1"/>
  <c r="O1854" i="1"/>
  <c r="N1854" i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V1853" i="1" s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T1851" i="1"/>
  <c r="V1851" i="1" s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T1849" i="1"/>
  <c r="V1849" i="1" s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S1848" i="1" s="1"/>
  <c r="P1848" i="1"/>
  <c r="O1848" i="1"/>
  <c r="N1848" i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T1847" i="1"/>
  <c r="V1847" i="1" s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P1842" i="1"/>
  <c r="O1842" i="1"/>
  <c r="N1842" i="1"/>
  <c r="L1842" i="1"/>
  <c r="K1842" i="1"/>
  <c r="M1842" i="1" s="1"/>
  <c r="J1842" i="1"/>
  <c r="AB1842" i="1" s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T1841" i="1"/>
  <c r="V1841" i="1" s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P1836" i="1"/>
  <c r="O1836" i="1"/>
  <c r="N1836" i="1"/>
  <c r="L1836" i="1"/>
  <c r="K1836" i="1"/>
  <c r="M1836" i="1" s="1"/>
  <c r="J1836" i="1"/>
  <c r="AB1836" i="1" s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T1835" i="1"/>
  <c r="V1835" i="1" s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AB1830" i="1" s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S1822" i="1" s="1"/>
  <c r="P1822" i="1"/>
  <c r="O1822" i="1"/>
  <c r="N1822" i="1"/>
  <c r="L1822" i="1"/>
  <c r="K1822" i="1"/>
  <c r="M1822" i="1" s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L1820" i="1"/>
  <c r="K1820" i="1"/>
  <c r="M1820" i="1" s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P1816" i="1"/>
  <c r="O1816" i="1"/>
  <c r="N1816" i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P1810" i="1"/>
  <c r="O1810" i="1"/>
  <c r="N1810" i="1"/>
  <c r="L1810" i="1"/>
  <c r="K1810" i="1"/>
  <c r="M1810" i="1" s="1"/>
  <c r="J1810" i="1"/>
  <c r="AB1810" i="1" s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Q1808" i="1"/>
  <c r="S1808" i="1" s="1"/>
  <c r="P1808" i="1"/>
  <c r="O1808" i="1"/>
  <c r="N1808" i="1"/>
  <c r="L1808" i="1"/>
  <c r="K1808" i="1"/>
  <c r="M1808" i="1" s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S1798" i="1" s="1"/>
  <c r="P1798" i="1"/>
  <c r="O1798" i="1"/>
  <c r="N1798" i="1"/>
  <c r="L1798" i="1"/>
  <c r="K1798" i="1"/>
  <c r="M1798" i="1" s="1"/>
  <c r="J1798" i="1"/>
  <c r="AB1798" i="1" s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L1796" i="1"/>
  <c r="K1796" i="1"/>
  <c r="M1796" i="1" s="1"/>
  <c r="J1796" i="1"/>
  <c r="AB1796" i="1" s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P1792" i="1"/>
  <c r="O1792" i="1"/>
  <c r="N1792" i="1"/>
  <c r="L1792" i="1"/>
  <c r="K1792" i="1"/>
  <c r="M1792" i="1" s="1"/>
  <c r="J1792" i="1"/>
  <c r="AB1792" i="1" s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P1786" i="1"/>
  <c r="O1786" i="1"/>
  <c r="N1786" i="1"/>
  <c r="L1786" i="1"/>
  <c r="K1786" i="1"/>
  <c r="M1786" i="1" s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S1784" i="1" s="1"/>
  <c r="P1784" i="1"/>
  <c r="O1784" i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P1780" i="1"/>
  <c r="O1780" i="1"/>
  <c r="N1780" i="1"/>
  <c r="L1780" i="1"/>
  <c r="K1780" i="1"/>
  <c r="M1780" i="1" s="1"/>
  <c r="J1780" i="1"/>
  <c r="AB1780" i="1" s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P1774" i="1"/>
  <c r="O1774" i="1"/>
  <c r="N1774" i="1"/>
  <c r="L1774" i="1"/>
  <c r="K1774" i="1"/>
  <c r="M1774" i="1" s="1"/>
  <c r="J1774" i="1"/>
  <c r="AB1774" i="1" s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P1772" i="1"/>
  <c r="O1772" i="1"/>
  <c r="N1772" i="1"/>
  <c r="L1772" i="1"/>
  <c r="K1772" i="1"/>
  <c r="M1772" i="1" s="1"/>
  <c r="J1772" i="1"/>
  <c r="AB1772" i="1" s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S1768" i="1" s="1"/>
  <c r="P1768" i="1"/>
  <c r="O1768" i="1"/>
  <c r="N1768" i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AB1762" i="1" s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AB1760" i="1" s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P1750" i="1"/>
  <c r="O1750" i="1"/>
  <c r="N1750" i="1"/>
  <c r="L1750" i="1"/>
  <c r="K1750" i="1"/>
  <c r="M1750" i="1" s="1"/>
  <c r="J1750" i="1"/>
  <c r="AB1750" i="1" s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AB1748" i="1" s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P1744" i="1"/>
  <c r="O1744" i="1"/>
  <c r="N1744" i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P1736" i="1"/>
  <c r="O1736" i="1"/>
  <c r="N1736" i="1"/>
  <c r="L1736" i="1"/>
  <c r="K1736" i="1"/>
  <c r="M1736" i="1" s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P1732" i="1"/>
  <c r="O1732" i="1"/>
  <c r="N1732" i="1"/>
  <c r="L1732" i="1"/>
  <c r="K1732" i="1"/>
  <c r="M1732" i="1" s="1"/>
  <c r="J1732" i="1"/>
  <c r="AB1732" i="1" s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P1726" i="1"/>
  <c r="O1726" i="1"/>
  <c r="N1726" i="1"/>
  <c r="L1726" i="1"/>
  <c r="K1726" i="1"/>
  <c r="M1726" i="1" s="1"/>
  <c r="J1726" i="1"/>
  <c r="AB1726" i="1" s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L1724" i="1"/>
  <c r="K1724" i="1"/>
  <c r="M1724" i="1" s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P1714" i="1"/>
  <c r="O1714" i="1"/>
  <c r="N1714" i="1"/>
  <c r="L1714" i="1"/>
  <c r="K1714" i="1"/>
  <c r="M1714" i="1" s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P1712" i="1"/>
  <c r="O1712" i="1"/>
  <c r="N1712" i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P1708" i="1"/>
  <c r="O1708" i="1"/>
  <c r="N1708" i="1"/>
  <c r="L1708" i="1"/>
  <c r="K1708" i="1"/>
  <c r="M1708" i="1" s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AB1702" i="1" s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P1700" i="1"/>
  <c r="O1700" i="1"/>
  <c r="N1700" i="1"/>
  <c r="L1700" i="1"/>
  <c r="K1700" i="1"/>
  <c r="M1700" i="1" s="1"/>
  <c r="J1700" i="1"/>
  <c r="AB1700" i="1" s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P1696" i="1"/>
  <c r="O1696" i="1"/>
  <c r="N1696" i="1"/>
  <c r="L1696" i="1"/>
  <c r="K1696" i="1"/>
  <c r="M1696" i="1" s="1"/>
  <c r="J1696" i="1"/>
  <c r="AB1696" i="1" s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P1690" i="1"/>
  <c r="O1690" i="1"/>
  <c r="N1690" i="1"/>
  <c r="L1690" i="1"/>
  <c r="K1690" i="1"/>
  <c r="M1690" i="1" s="1"/>
  <c r="J1690" i="1"/>
  <c r="AB1690" i="1" s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AB1688" i="1" s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AB1686" i="1" s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P1684" i="1"/>
  <c r="O1684" i="1"/>
  <c r="N1684" i="1"/>
  <c r="L1684" i="1"/>
  <c r="K1684" i="1"/>
  <c r="M1684" i="1" s="1"/>
  <c r="J1684" i="1"/>
  <c r="AB1684" i="1" s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P1682" i="1"/>
  <c r="O1682" i="1"/>
  <c r="N1682" i="1"/>
  <c r="L1682" i="1"/>
  <c r="K1682" i="1"/>
  <c r="M1682" i="1" s="1"/>
  <c r="J1682" i="1"/>
  <c r="AB1682" i="1" s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S1680" i="1" s="1"/>
  <c r="P1680" i="1"/>
  <c r="O1680" i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P1678" i="1"/>
  <c r="O1678" i="1"/>
  <c r="N1678" i="1"/>
  <c r="L1678" i="1"/>
  <c r="K1678" i="1"/>
  <c r="M1678" i="1" s="1"/>
  <c r="J1678" i="1"/>
  <c r="AB1678" i="1" s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P1676" i="1"/>
  <c r="O1676" i="1"/>
  <c r="N1676" i="1"/>
  <c r="L1676" i="1"/>
  <c r="K1676" i="1"/>
  <c r="M1676" i="1" s="1"/>
  <c r="J1676" i="1"/>
  <c r="AB1676" i="1" s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P1674" i="1"/>
  <c r="O1674" i="1"/>
  <c r="N1674" i="1"/>
  <c r="L1674" i="1"/>
  <c r="K1674" i="1"/>
  <c r="M1674" i="1" s="1"/>
  <c r="J1674" i="1"/>
  <c r="AB1674" i="1" s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P1672" i="1"/>
  <c r="O1672" i="1"/>
  <c r="N1672" i="1"/>
  <c r="L1672" i="1"/>
  <c r="K1672" i="1"/>
  <c r="M1672" i="1" s="1"/>
  <c r="J1672" i="1"/>
  <c r="AB1672" i="1" s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P1406" i="1"/>
  <c r="O1406" i="1"/>
  <c r="N1406" i="1"/>
  <c r="L1406" i="1"/>
  <c r="K1406" i="1"/>
  <c r="M1406" i="1" s="1"/>
  <c r="J1406" i="1"/>
  <c r="AB1406" i="1" s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AB1404" i="1" s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P1402" i="1"/>
  <c r="O1402" i="1"/>
  <c r="N1402" i="1"/>
  <c r="L1402" i="1"/>
  <c r="K1402" i="1"/>
  <c r="M1402" i="1" s="1"/>
  <c r="J1402" i="1"/>
  <c r="AB1402" i="1" s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S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P1398" i="1"/>
  <c r="O1398" i="1"/>
  <c r="N1398" i="1"/>
  <c r="L1398" i="1"/>
  <c r="K1398" i="1"/>
  <c r="M1398" i="1" s="1"/>
  <c r="J1398" i="1"/>
  <c r="AB1398" i="1" s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S1394" i="1" s="1"/>
  <c r="P1394" i="1"/>
  <c r="O1394" i="1"/>
  <c r="N1394" i="1"/>
  <c r="L1394" i="1"/>
  <c r="K1394" i="1"/>
  <c r="M1394" i="1" s="1"/>
  <c r="J1394" i="1"/>
  <c r="AB1394" i="1" s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AB1336" i="1" s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AB1332" i="1" s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P1328" i="1"/>
  <c r="O1328" i="1"/>
  <c r="N1328" i="1"/>
  <c r="L1328" i="1"/>
  <c r="K1328" i="1"/>
  <c r="M1328" i="1" s="1"/>
  <c r="J1328" i="1"/>
  <c r="AB1328" i="1" s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P1324" i="1"/>
  <c r="O1324" i="1"/>
  <c r="N1324" i="1"/>
  <c r="L1324" i="1"/>
  <c r="K1324" i="1"/>
  <c r="M1324" i="1" s="1"/>
  <c r="J1324" i="1"/>
  <c r="AB1324" i="1" s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L1320" i="1"/>
  <c r="K1320" i="1"/>
  <c r="M1320" i="1" s="1"/>
  <c r="J1320" i="1"/>
  <c r="AB1320" i="1" s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P1316" i="1"/>
  <c r="O1316" i="1"/>
  <c r="N1316" i="1"/>
  <c r="L1316" i="1"/>
  <c r="K1316" i="1"/>
  <c r="M1316" i="1" s="1"/>
  <c r="J1316" i="1"/>
  <c r="AB1316" i="1" s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P1314" i="1"/>
  <c r="O1314" i="1"/>
  <c r="N1314" i="1"/>
  <c r="L1314" i="1"/>
  <c r="K1314" i="1"/>
  <c r="M1314" i="1" s="1"/>
  <c r="J1314" i="1"/>
  <c r="AB1314" i="1" s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P1312" i="1"/>
  <c r="O1312" i="1"/>
  <c r="N1312" i="1"/>
  <c r="L1312" i="1"/>
  <c r="K1312" i="1"/>
  <c r="M1312" i="1" s="1"/>
  <c r="J1312" i="1"/>
  <c r="AB1312" i="1" s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M1310" i="1" s="1"/>
  <c r="J1310" i="1"/>
  <c r="AB1310" i="1" s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AB1308" i="1" s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AB1302" i="1" s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V1294" i="1" s="1"/>
  <c r="T1294" i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AB1290" i="1" s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P1286" i="1" s="1"/>
  <c r="AB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T1285" i="1"/>
  <c r="V1285" i="1" s="1"/>
  <c r="R1285" i="1"/>
  <c r="S1285" i="1" s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P1284" i="1" s="1"/>
  <c r="AB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P1282" i="1" s="1"/>
  <c r="AB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AB1280" i="1" s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S1211" i="1" s="1"/>
  <c r="Q1211" i="1"/>
  <c r="P1211" i="1"/>
  <c r="AB1211" i="1" s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B1209" i="1"/>
  <c r="AA1209" i="1"/>
  <c r="Y1209" i="1"/>
  <c r="X1209" i="1"/>
  <c r="Z1209" i="1" s="1"/>
  <c r="W1209" i="1"/>
  <c r="V1209" i="1"/>
  <c r="U1209" i="1"/>
  <c r="T1209" i="1"/>
  <c r="R1209" i="1"/>
  <c r="S1209" i="1" s="1"/>
  <c r="Q1209" i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S1207" i="1" s="1"/>
  <c r="Q1207" i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S1205" i="1" s="1"/>
  <c r="Q1205" i="1"/>
  <c r="P1205" i="1"/>
  <c r="O1205" i="1"/>
  <c r="N1205" i="1"/>
  <c r="L1205" i="1"/>
  <c r="M1205" i="1" s="1"/>
  <c r="AB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B1203" i="1"/>
  <c r="AA1203" i="1"/>
  <c r="Y1203" i="1"/>
  <c r="X1203" i="1"/>
  <c r="Z1203" i="1" s="1"/>
  <c r="W1203" i="1"/>
  <c r="V1203" i="1"/>
  <c r="U1203" i="1"/>
  <c r="T1203" i="1"/>
  <c r="R1203" i="1"/>
  <c r="S1203" i="1" s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S1201" i="1" s="1"/>
  <c r="Q1201" i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S1199" i="1" s="1"/>
  <c r="Q1199" i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B1197" i="1"/>
  <c r="AA1197" i="1"/>
  <c r="Y1197" i="1"/>
  <c r="X1197" i="1"/>
  <c r="Z1197" i="1" s="1"/>
  <c r="W1197" i="1"/>
  <c r="V1197" i="1"/>
  <c r="U1197" i="1"/>
  <c r="T1197" i="1"/>
  <c r="R1197" i="1"/>
  <c r="S1197" i="1" s="1"/>
  <c r="Q1197" i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S1195" i="1" s="1"/>
  <c r="Q1195" i="1"/>
  <c r="P1195" i="1"/>
  <c r="O1195" i="1"/>
  <c r="N1195" i="1"/>
  <c r="L1195" i="1"/>
  <c r="M1195" i="1" s="1"/>
  <c r="K1195" i="1"/>
  <c r="J1195" i="1"/>
  <c r="AB1195" i="1" s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S1190" i="1"/>
  <c r="R1190" i="1"/>
  <c r="Q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S1188" i="1"/>
  <c r="R1188" i="1"/>
  <c r="Q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P1180" i="1" s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P1174" i="1" s="1"/>
  <c r="N1174" i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S1157" i="1" s="1"/>
  <c r="Q1157" i="1"/>
  <c r="P1157" i="1"/>
  <c r="O1157" i="1"/>
  <c r="N1157" i="1"/>
  <c r="L1157" i="1"/>
  <c r="M1157" i="1" s="1"/>
  <c r="K1157" i="1"/>
  <c r="J1157" i="1"/>
  <c r="AB1157" i="1" s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P1156" i="1" s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B1155" i="1"/>
  <c r="AA1155" i="1"/>
  <c r="Y1155" i="1"/>
  <c r="X1155" i="1"/>
  <c r="Z1155" i="1" s="1"/>
  <c r="W1155" i="1"/>
  <c r="V1155" i="1"/>
  <c r="U1155" i="1"/>
  <c r="T1155" i="1"/>
  <c r="R1155" i="1"/>
  <c r="S1155" i="1" s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S1153" i="1" s="1"/>
  <c r="Q1153" i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S1151" i="1" s="1"/>
  <c r="Q1151" i="1"/>
  <c r="P1151" i="1"/>
  <c r="O1151" i="1"/>
  <c r="N1151" i="1"/>
  <c r="L1151" i="1"/>
  <c r="M1151" i="1" s="1"/>
  <c r="K1151" i="1"/>
  <c r="J1151" i="1"/>
  <c r="AB1151" i="1" s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P1150" i="1" s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S1148" i="1"/>
  <c r="R1148" i="1"/>
  <c r="Q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S1146" i="1"/>
  <c r="R1146" i="1"/>
  <c r="Q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AB1139" i="1" s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V1136" i="1" s="1"/>
  <c r="T1136" i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S1126" i="1"/>
  <c r="R1126" i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S1124" i="1"/>
  <c r="R1124" i="1"/>
  <c r="Q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S1118" i="1"/>
  <c r="R1118" i="1"/>
  <c r="Q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S1116" i="1"/>
  <c r="R1116" i="1"/>
  <c r="Q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B1113" i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S1106" i="1"/>
  <c r="R1106" i="1"/>
  <c r="Q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R848" i="1"/>
  <c r="Q848" i="1"/>
  <c r="S848" i="1" s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S847" i="1" s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V296" i="1" s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V294" i="1" s="1"/>
  <c r="T294" i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V292" i="1" s="1"/>
  <c r="T292" i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V290" i="1" s="1"/>
  <c r="T290" i="1"/>
  <c r="R290" i="1"/>
  <c r="Q290" i="1"/>
  <c r="S290" i="1" s="1"/>
  <c r="O290" i="1"/>
  <c r="P290" i="1" s="1"/>
  <c r="N290" i="1"/>
  <c r="L290" i="1"/>
  <c r="K290" i="1"/>
  <c r="M290" i="1" s="1"/>
  <c r="J290" i="1"/>
  <c r="I290" i="1"/>
  <c r="AB290" i="1" s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V288" i="1" s="1"/>
  <c r="T288" i="1"/>
  <c r="R288" i="1"/>
  <c r="Q288" i="1"/>
  <c r="S288" i="1" s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V286" i="1" s="1"/>
  <c r="T286" i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V284" i="1" s="1"/>
  <c r="T284" i="1"/>
  <c r="R284" i="1"/>
  <c r="Q284" i="1"/>
  <c r="S284" i="1" s="1"/>
  <c r="O284" i="1"/>
  <c r="P284" i="1" s="1"/>
  <c r="N284" i="1"/>
  <c r="L284" i="1"/>
  <c r="K284" i="1"/>
  <c r="M284" i="1" s="1"/>
  <c r="J284" i="1"/>
  <c r="I284" i="1"/>
  <c r="AB284" i="1" s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V274" i="1" s="1"/>
  <c r="T274" i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V242" i="1" s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V240" i="1" s="1"/>
  <c r="T240" i="1"/>
  <c r="R240" i="1"/>
  <c r="Q240" i="1"/>
  <c r="S240" i="1" s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V238" i="1" s="1"/>
  <c r="T238" i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V234" i="1" s="1"/>
  <c r="T234" i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V232" i="1" s="1"/>
  <c r="T232" i="1"/>
  <c r="R232" i="1"/>
  <c r="Q232" i="1"/>
  <c r="S232" i="1" s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V230" i="1" s="1"/>
  <c r="T230" i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V228" i="1" s="1"/>
  <c r="T228" i="1"/>
  <c r="R228" i="1"/>
  <c r="Q228" i="1"/>
  <c r="S228" i="1" s="1"/>
  <c r="O228" i="1"/>
  <c r="P228" i="1" s="1"/>
  <c r="N228" i="1"/>
  <c r="L228" i="1"/>
  <c r="K228" i="1"/>
  <c r="M228" i="1" s="1"/>
  <c r="J228" i="1"/>
  <c r="I228" i="1"/>
  <c r="AB228" i="1" s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V226" i="1" s="1"/>
  <c r="T226" i="1"/>
  <c r="R226" i="1"/>
  <c r="Q226" i="1"/>
  <c r="S226" i="1" s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V224" i="1" s="1"/>
  <c r="T224" i="1"/>
  <c r="R224" i="1"/>
  <c r="Q224" i="1"/>
  <c r="S224" i="1" s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V222" i="1" s="1"/>
  <c r="T222" i="1"/>
  <c r="R222" i="1"/>
  <c r="Q222" i="1"/>
  <c r="S222" i="1" s="1"/>
  <c r="O222" i="1"/>
  <c r="P222" i="1" s="1"/>
  <c r="N222" i="1"/>
  <c r="L222" i="1"/>
  <c r="K222" i="1"/>
  <c r="M222" i="1" s="1"/>
  <c r="J222" i="1"/>
  <c r="I222" i="1"/>
  <c r="AB222" i="1" s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V220" i="1" s="1"/>
  <c r="T220" i="1"/>
  <c r="R220" i="1"/>
  <c r="Q220" i="1"/>
  <c r="S220" i="1" s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V218" i="1" s="1"/>
  <c r="T218" i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V216" i="1" s="1"/>
  <c r="T216" i="1"/>
  <c r="R216" i="1"/>
  <c r="Q216" i="1"/>
  <c r="S216" i="1" s="1"/>
  <c r="O216" i="1"/>
  <c r="P216" i="1" s="1"/>
  <c r="N216" i="1"/>
  <c r="L216" i="1"/>
  <c r="K216" i="1"/>
  <c r="M216" i="1" s="1"/>
  <c r="J216" i="1"/>
  <c r="I216" i="1"/>
  <c r="AB216" i="1" s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V214" i="1" s="1"/>
  <c r="T214" i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V212" i="1" s="1"/>
  <c r="T212" i="1"/>
  <c r="R212" i="1"/>
  <c r="Q212" i="1"/>
  <c r="S212" i="1" s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V210" i="1" s="1"/>
  <c r="T210" i="1"/>
  <c r="R210" i="1"/>
  <c r="Q210" i="1"/>
  <c r="S210" i="1" s="1"/>
  <c r="O210" i="1"/>
  <c r="P210" i="1" s="1"/>
  <c r="N210" i="1"/>
  <c r="L210" i="1"/>
  <c r="K210" i="1"/>
  <c r="M210" i="1" s="1"/>
  <c r="J210" i="1"/>
  <c r="I210" i="1"/>
  <c r="AB210" i="1" s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V208" i="1" s="1"/>
  <c r="T208" i="1"/>
  <c r="R208" i="1"/>
  <c r="Q208" i="1"/>
  <c r="S208" i="1" s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V206" i="1" s="1"/>
  <c r="T206" i="1"/>
  <c r="R206" i="1"/>
  <c r="Q206" i="1"/>
  <c r="S206" i="1" s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V204" i="1" s="1"/>
  <c r="T204" i="1"/>
  <c r="R204" i="1"/>
  <c r="Q204" i="1"/>
  <c r="S204" i="1" s="1"/>
  <c r="O204" i="1"/>
  <c r="P204" i="1" s="1"/>
  <c r="N204" i="1"/>
  <c r="L204" i="1"/>
  <c r="K204" i="1"/>
  <c r="M204" i="1" s="1"/>
  <c r="J204" i="1"/>
  <c r="I204" i="1"/>
  <c r="AB204" i="1" s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V202" i="1" s="1"/>
  <c r="T202" i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V194" i="1" s="1"/>
  <c r="T194" i="1"/>
  <c r="R194" i="1"/>
  <c r="Q194" i="1"/>
  <c r="S194" i="1" s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V192" i="1" s="1"/>
  <c r="T192" i="1"/>
  <c r="R192" i="1"/>
  <c r="Q192" i="1"/>
  <c r="S192" i="1" s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V188" i="1" s="1"/>
  <c r="T188" i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V186" i="1" s="1"/>
  <c r="T186" i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V184" i="1" s="1"/>
  <c r="T184" i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V168" i="1" s="1"/>
  <c r="T168" i="1"/>
  <c r="R168" i="1"/>
  <c r="Q168" i="1"/>
  <c r="S168" i="1" s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V134" i="1" s="1"/>
  <c r="T134" i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V132" i="1" s="1"/>
  <c r="T132" i="1"/>
  <c r="R132" i="1"/>
  <c r="Q132" i="1"/>
  <c r="S132" i="1" s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V130" i="1" s="1"/>
  <c r="T130" i="1"/>
  <c r="R130" i="1"/>
  <c r="Q130" i="1"/>
  <c r="S130" i="1" s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V128" i="1" s="1"/>
  <c r="T128" i="1"/>
  <c r="R128" i="1"/>
  <c r="Q128" i="1"/>
  <c r="S128" i="1" s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V126" i="1" s="1"/>
  <c r="T126" i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V121" i="1" s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V100" i="1" s="1"/>
  <c r="T100" i="1"/>
  <c r="R100" i="1"/>
  <c r="Q100" i="1"/>
  <c r="S100" i="1" s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V64" i="1" s="1"/>
  <c r="T64" i="1"/>
  <c r="R64" i="1"/>
  <c r="S64" i="1" s="1"/>
  <c r="Q64" i="1"/>
  <c r="O64" i="1"/>
  <c r="P64" i="1" s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V63" i="1" s="1"/>
  <c r="T63" i="1"/>
  <c r="R63" i="1"/>
  <c r="S63" i="1" s="1"/>
  <c r="Q63" i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V62" i="1" s="1"/>
  <c r="T62" i="1"/>
  <c r="R62" i="1"/>
  <c r="S62" i="1" s="1"/>
  <c r="Q62" i="1"/>
  <c r="O62" i="1"/>
  <c r="P62" i="1" s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V61" i="1" s="1"/>
  <c r="T61" i="1"/>
  <c r="R61" i="1"/>
  <c r="S61" i="1" s="1"/>
  <c r="Q61" i="1"/>
  <c r="O61" i="1"/>
  <c r="P61" i="1" s="1"/>
  <c r="N61" i="1"/>
  <c r="L61" i="1"/>
  <c r="M61" i="1" s="1"/>
  <c r="K61" i="1"/>
  <c r="J61" i="1"/>
  <c r="I61" i="1"/>
  <c r="AB61" i="1" s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V60" i="1" s="1"/>
  <c r="T60" i="1"/>
  <c r="R60" i="1"/>
  <c r="S60" i="1" s="1"/>
  <c r="Q60" i="1"/>
  <c r="O60" i="1"/>
  <c r="P60" i="1" s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V59" i="1" s="1"/>
  <c r="T59" i="1"/>
  <c r="R59" i="1"/>
  <c r="Q59" i="1"/>
  <c r="S59" i="1" s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V57" i="1" s="1"/>
  <c r="T57" i="1"/>
  <c r="R57" i="1"/>
  <c r="S57" i="1" s="1"/>
  <c r="Q57" i="1"/>
  <c r="O57" i="1"/>
  <c r="P57" i="1" s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V55" i="1" s="1"/>
  <c r="T55" i="1"/>
  <c r="R55" i="1"/>
  <c r="Q55" i="1"/>
  <c r="S55" i="1" s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V53" i="1" s="1"/>
  <c r="T53" i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V51" i="1" s="1"/>
  <c r="T51" i="1"/>
  <c r="R51" i="1"/>
  <c r="Q51" i="1"/>
  <c r="S51" i="1" s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V49" i="1" s="1"/>
  <c r="T49" i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V47" i="1" s="1"/>
  <c r="T47" i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30" i="1" l="1"/>
  <c r="AB208" i="1"/>
  <c r="AB226" i="1"/>
  <c r="AB232" i="1"/>
  <c r="AB5" i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4" i="1"/>
  <c r="AB47" i="1"/>
  <c r="AB50" i="1"/>
  <c r="AB53" i="1"/>
  <c r="AB56" i="1"/>
  <c r="AB59" i="1"/>
  <c r="AB62" i="1"/>
  <c r="AB65" i="1"/>
  <c r="AB68" i="1"/>
  <c r="AB71" i="1"/>
  <c r="AB74" i="1"/>
  <c r="AB77" i="1"/>
  <c r="AB80" i="1"/>
  <c r="AB83" i="1"/>
  <c r="AB86" i="1"/>
  <c r="AB89" i="1"/>
  <c r="AB92" i="1"/>
  <c r="AB95" i="1"/>
  <c r="AB101" i="1"/>
  <c r="AB104" i="1"/>
  <c r="AB107" i="1"/>
  <c r="AB110" i="1"/>
  <c r="AB113" i="1"/>
  <c r="AB116" i="1"/>
  <c r="AB119" i="1"/>
  <c r="AB122" i="1"/>
  <c r="AB125" i="1"/>
  <c r="AB128" i="1"/>
  <c r="AB131" i="1"/>
  <c r="AB134" i="1"/>
  <c r="AB137" i="1"/>
  <c r="AB140" i="1"/>
  <c r="AB143" i="1"/>
  <c r="AB146" i="1"/>
  <c r="AB149" i="1"/>
  <c r="AB152" i="1"/>
  <c r="AB155" i="1"/>
  <c r="AB158" i="1"/>
  <c r="AB161" i="1"/>
  <c r="AB164" i="1"/>
  <c r="AB167" i="1"/>
  <c r="AB170" i="1"/>
  <c r="AB173" i="1"/>
  <c r="AB176" i="1"/>
  <c r="AB179" i="1"/>
  <c r="AB182" i="1"/>
  <c r="AB185" i="1"/>
  <c r="AB188" i="1"/>
  <c r="AB191" i="1"/>
  <c r="AB194" i="1"/>
  <c r="AB197" i="1"/>
  <c r="AB200" i="1"/>
  <c r="AB203" i="1"/>
  <c r="AB209" i="1"/>
  <c r="AB215" i="1"/>
  <c r="AB218" i="1"/>
  <c r="AB221" i="1"/>
  <c r="AB227" i="1"/>
  <c r="AB233" i="1"/>
  <c r="AB236" i="1"/>
  <c r="AB239" i="1"/>
  <c r="AB242" i="1"/>
  <c r="AB245" i="1"/>
  <c r="AB248" i="1"/>
  <c r="AB251" i="1"/>
  <c r="AB254" i="1"/>
  <c r="AB257" i="1"/>
  <c r="AB260" i="1"/>
  <c r="AB263" i="1"/>
  <c r="AB266" i="1"/>
  <c r="AB269" i="1"/>
  <c r="AB272" i="1"/>
  <c r="AB275" i="1"/>
  <c r="AB278" i="1"/>
  <c r="AB281" i="1"/>
  <c r="AB287" i="1"/>
  <c r="AB293" i="1"/>
  <c r="AB296" i="1"/>
  <c r="AB299" i="1"/>
  <c r="AB302" i="1"/>
  <c r="AB305" i="1"/>
  <c r="AB308" i="1"/>
  <c r="AB212" i="1"/>
  <c r="AB224" i="1"/>
  <c r="AB230" i="1"/>
  <c r="AB98" i="1"/>
  <c r="AB206" i="1"/>
  <c r="AB3" i="1"/>
  <c r="AB6" i="1"/>
  <c r="AB9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48" i="1"/>
  <c r="AB51" i="1"/>
  <c r="AB54" i="1"/>
  <c r="AB63" i="1"/>
  <c r="AB66" i="1"/>
  <c r="AB69" i="1"/>
  <c r="AB72" i="1"/>
  <c r="AB75" i="1"/>
  <c r="AB78" i="1"/>
  <c r="AB81" i="1"/>
  <c r="AB84" i="1"/>
  <c r="AB87" i="1"/>
  <c r="AB90" i="1"/>
  <c r="AB93" i="1"/>
  <c r="AB96" i="1"/>
  <c r="AB99" i="1"/>
  <c r="AB102" i="1"/>
  <c r="AB105" i="1"/>
  <c r="AB108" i="1"/>
  <c r="AB111" i="1"/>
  <c r="AB114" i="1"/>
  <c r="AB117" i="1"/>
  <c r="AB120" i="1"/>
  <c r="AB123" i="1"/>
  <c r="AB126" i="1"/>
  <c r="AB129" i="1"/>
  <c r="AB132" i="1"/>
  <c r="AB135" i="1"/>
  <c r="AB138" i="1"/>
  <c r="AB141" i="1"/>
  <c r="AB144" i="1"/>
  <c r="AB147" i="1"/>
  <c r="AB150" i="1"/>
  <c r="AB153" i="1"/>
  <c r="AB156" i="1"/>
  <c r="AB159" i="1"/>
  <c r="AB162" i="1"/>
  <c r="AB165" i="1"/>
  <c r="AB168" i="1"/>
  <c r="AB171" i="1"/>
  <c r="AB174" i="1"/>
  <c r="AB177" i="1"/>
  <c r="AB180" i="1"/>
  <c r="AB183" i="1"/>
  <c r="AB186" i="1"/>
  <c r="AB189" i="1"/>
  <c r="AB192" i="1"/>
  <c r="AB195" i="1"/>
  <c r="AB198" i="1"/>
  <c r="AB201" i="1"/>
  <c r="AB207" i="1"/>
  <c r="AB213" i="1"/>
  <c r="AB219" i="1"/>
  <c r="AB225" i="1"/>
  <c r="AB231" i="1"/>
  <c r="AB234" i="1"/>
  <c r="AB237" i="1"/>
  <c r="AB240" i="1"/>
  <c r="AB243" i="1"/>
  <c r="AB246" i="1"/>
  <c r="AB249" i="1"/>
  <c r="AB252" i="1"/>
  <c r="AB255" i="1"/>
  <c r="AB258" i="1"/>
  <c r="AB261" i="1"/>
  <c r="AB264" i="1"/>
  <c r="AB267" i="1"/>
  <c r="AB270" i="1"/>
  <c r="AB273" i="1"/>
  <c r="AB276" i="1"/>
  <c r="AB279" i="1"/>
  <c r="AB282" i="1"/>
  <c r="AB285" i="1"/>
  <c r="AB288" i="1"/>
  <c r="AB291" i="1"/>
  <c r="AB294" i="1"/>
  <c r="AB297" i="1"/>
  <c r="AB300" i="1"/>
  <c r="AB303" i="1"/>
  <c r="AB306" i="1"/>
  <c r="AB4" i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7" i="1"/>
  <c r="AB70" i="1"/>
  <c r="AB73" i="1"/>
  <c r="AB76" i="1"/>
  <c r="AB79" i="1"/>
  <c r="AB82" i="1"/>
  <c r="AB85" i="1"/>
  <c r="AB88" i="1"/>
  <c r="AB91" i="1"/>
  <c r="AB94" i="1"/>
  <c r="AB97" i="1"/>
  <c r="AB100" i="1"/>
  <c r="AB103" i="1"/>
  <c r="AB106" i="1"/>
  <c r="AB109" i="1"/>
  <c r="AB112" i="1"/>
  <c r="AB115" i="1"/>
  <c r="AB118" i="1"/>
  <c r="AB121" i="1"/>
  <c r="AB124" i="1"/>
  <c r="AB127" i="1"/>
  <c r="AB133" i="1"/>
  <c r="AB136" i="1"/>
  <c r="AB139" i="1"/>
  <c r="AB142" i="1"/>
  <c r="AB145" i="1"/>
  <c r="AB148" i="1"/>
  <c r="AB151" i="1"/>
  <c r="AB154" i="1"/>
  <c r="AB157" i="1"/>
  <c r="AB160" i="1"/>
  <c r="AB163" i="1"/>
  <c r="AB166" i="1"/>
  <c r="AB169" i="1"/>
  <c r="AB172" i="1"/>
  <c r="AB175" i="1"/>
  <c r="AB178" i="1"/>
  <c r="AB181" i="1"/>
  <c r="AB184" i="1"/>
  <c r="AB187" i="1"/>
  <c r="AB190" i="1"/>
  <c r="AB193" i="1"/>
  <c r="AB196" i="1"/>
  <c r="AB199" i="1"/>
  <c r="AB202" i="1"/>
  <c r="AB205" i="1"/>
  <c r="AB211" i="1"/>
  <c r="AB214" i="1"/>
  <c r="AB217" i="1"/>
  <c r="AB220" i="1"/>
  <c r="AB223" i="1"/>
  <c r="AB229" i="1"/>
  <c r="AB235" i="1"/>
  <c r="AB238" i="1"/>
  <c r="AB241" i="1"/>
  <c r="AB244" i="1"/>
  <c r="AB247" i="1"/>
  <c r="AB250" i="1"/>
  <c r="AB253" i="1"/>
  <c r="AB256" i="1"/>
  <c r="AB259" i="1"/>
  <c r="AB262" i="1"/>
  <c r="AB265" i="1"/>
  <c r="AB268" i="1"/>
  <c r="AB271" i="1"/>
  <c r="AB274" i="1"/>
  <c r="AB277" i="1"/>
  <c r="AB280" i="1"/>
  <c r="AB283" i="1"/>
  <c r="AB286" i="1"/>
  <c r="AB289" i="1"/>
  <c r="AB292" i="1"/>
  <c r="AB295" i="1"/>
  <c r="AB298" i="1"/>
  <c r="AB301" i="1"/>
  <c r="AB304" i="1"/>
  <c r="AB307" i="1"/>
  <c r="AB310" i="1"/>
  <c r="AB313" i="1"/>
  <c r="AB316" i="1"/>
  <c r="AB319" i="1"/>
  <c r="AB322" i="1"/>
  <c r="AB325" i="1"/>
  <c r="AB328" i="1"/>
  <c r="AB331" i="1"/>
  <c r="AB334" i="1"/>
  <c r="AB337" i="1"/>
  <c r="AB340" i="1"/>
  <c r="AB343" i="1"/>
  <c r="AB346" i="1"/>
  <c r="AB349" i="1"/>
  <c r="AB352" i="1"/>
  <c r="AB355" i="1"/>
  <c r="AB358" i="1"/>
  <c r="AB361" i="1"/>
  <c r="AB364" i="1"/>
  <c r="AB367" i="1"/>
  <c r="AB370" i="1"/>
  <c r="AB373" i="1"/>
  <c r="AB376" i="1"/>
  <c r="AB379" i="1"/>
  <c r="AB382" i="1"/>
  <c r="AB385" i="1"/>
  <c r="AB388" i="1"/>
  <c r="AB391" i="1"/>
  <c r="AB394" i="1"/>
  <c r="AB397" i="1"/>
  <c r="AB400" i="1"/>
  <c r="AB403" i="1"/>
  <c r="AB406" i="1"/>
  <c r="AB409" i="1"/>
  <c r="AB412" i="1"/>
  <c r="AB415" i="1"/>
  <c r="AB418" i="1"/>
  <c r="AB421" i="1"/>
  <c r="AB424" i="1"/>
  <c r="AB427" i="1"/>
  <c r="AB430" i="1"/>
  <c r="AB433" i="1"/>
  <c r="AB436" i="1"/>
  <c r="AB439" i="1"/>
  <c r="AB442" i="1"/>
  <c r="AB445" i="1"/>
  <c r="AB448" i="1"/>
  <c r="AB451" i="1"/>
  <c r="AB454" i="1"/>
  <c r="AB457" i="1"/>
  <c r="AB460" i="1"/>
  <c r="AB463" i="1"/>
  <c r="AB466" i="1"/>
  <c r="AB469" i="1"/>
  <c r="AB472" i="1"/>
  <c r="AB475" i="1"/>
  <c r="AB478" i="1"/>
  <c r="AB481" i="1"/>
  <c r="AB484" i="1"/>
  <c r="AB487" i="1"/>
  <c r="AB490" i="1"/>
  <c r="AB493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598" i="1"/>
  <c r="AB601" i="1"/>
  <c r="AB604" i="1"/>
  <c r="AB607" i="1"/>
  <c r="AB610" i="1"/>
  <c r="AB613" i="1"/>
  <c r="AB616" i="1"/>
  <c r="AB619" i="1"/>
  <c r="AB622" i="1"/>
  <c r="AB625" i="1"/>
  <c r="AB628" i="1"/>
  <c r="AB631" i="1"/>
  <c r="AB634" i="1"/>
  <c r="AB637" i="1"/>
  <c r="AB640" i="1"/>
  <c r="AB643" i="1"/>
  <c r="AB646" i="1"/>
  <c r="AB649" i="1"/>
  <c r="AB652" i="1"/>
  <c r="AB655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309" i="1"/>
  <c r="AB840" i="1"/>
  <c r="AB842" i="1"/>
  <c r="AB844" i="1"/>
  <c r="AB846" i="1"/>
  <c r="AB324" i="1"/>
  <c r="AB327" i="1"/>
  <c r="AB330" i="1"/>
  <c r="AB345" i="1"/>
  <c r="AB348" i="1"/>
  <c r="AB351" i="1"/>
  <c r="AB354" i="1"/>
  <c r="AB360" i="1"/>
  <c r="AB363" i="1"/>
  <c r="AB366" i="1"/>
  <c r="AB381" i="1"/>
  <c r="AB384" i="1"/>
  <c r="AB387" i="1"/>
  <c r="AB396" i="1"/>
  <c r="AB399" i="1"/>
  <c r="AB402" i="1"/>
  <c r="AB405" i="1"/>
  <c r="AB432" i="1"/>
  <c r="AB474" i="1"/>
  <c r="AB477" i="1"/>
  <c r="AB483" i="1"/>
  <c r="AB486" i="1"/>
  <c r="AB489" i="1"/>
  <c r="AB492" i="1"/>
  <c r="AB537" i="1"/>
  <c r="AB540" i="1"/>
  <c r="AB543" i="1"/>
  <c r="AB585" i="1"/>
  <c r="AB588" i="1"/>
  <c r="AB591" i="1"/>
  <c r="AB624" i="1"/>
  <c r="AB627" i="1"/>
  <c r="AB630" i="1"/>
  <c r="AB633" i="1"/>
  <c r="AB636" i="1"/>
  <c r="AB639" i="1"/>
  <c r="AB642" i="1"/>
  <c r="AB645" i="1"/>
  <c r="AB648" i="1"/>
  <c r="AB651" i="1"/>
  <c r="AB654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8" i="1"/>
  <c r="AB315" i="1"/>
  <c r="AB318" i="1"/>
  <c r="AB321" i="1"/>
  <c r="AB336" i="1"/>
  <c r="AB339" i="1"/>
  <c r="AB342" i="1"/>
  <c r="AB390" i="1"/>
  <c r="AB393" i="1"/>
  <c r="AB408" i="1"/>
  <c r="AB411" i="1"/>
  <c r="AB417" i="1"/>
  <c r="AB420" i="1"/>
  <c r="AB423" i="1"/>
  <c r="AB435" i="1"/>
  <c r="AB438" i="1"/>
  <c r="AB441" i="1"/>
  <c r="AB444" i="1"/>
  <c r="AB447" i="1"/>
  <c r="AB450" i="1"/>
  <c r="AB456" i="1"/>
  <c r="AB459" i="1"/>
  <c r="AB462" i="1"/>
  <c r="AB465" i="1"/>
  <c r="AB468" i="1"/>
  <c r="AB471" i="1"/>
  <c r="AB480" i="1"/>
  <c r="AB498" i="1"/>
  <c r="AB501" i="1"/>
  <c r="AB504" i="1"/>
  <c r="AB507" i="1"/>
  <c r="AB510" i="1"/>
  <c r="AB513" i="1"/>
  <c r="AB522" i="1"/>
  <c r="AB525" i="1"/>
  <c r="AB528" i="1"/>
  <c r="AB531" i="1"/>
  <c r="AB534" i="1"/>
  <c r="AB546" i="1"/>
  <c r="AB549" i="1"/>
  <c r="AB552" i="1"/>
  <c r="AB597" i="1"/>
  <c r="AB600" i="1"/>
  <c r="AB603" i="1"/>
  <c r="AB606" i="1"/>
  <c r="AB609" i="1"/>
  <c r="AB612" i="1"/>
  <c r="AB615" i="1"/>
  <c r="AB618" i="1"/>
  <c r="AB621" i="1"/>
  <c r="S309" i="1"/>
  <c r="AB839" i="1"/>
  <c r="AB312" i="1"/>
  <c r="AB333" i="1"/>
  <c r="AB357" i="1"/>
  <c r="AB369" i="1"/>
  <c r="AB372" i="1"/>
  <c r="AB375" i="1"/>
  <c r="AB378" i="1"/>
  <c r="AB414" i="1"/>
  <c r="AB426" i="1"/>
  <c r="AB429" i="1"/>
  <c r="AB453" i="1"/>
  <c r="AB495" i="1"/>
  <c r="AB516" i="1"/>
  <c r="AB519" i="1"/>
  <c r="AB555" i="1"/>
  <c r="AB558" i="1"/>
  <c r="AB561" i="1"/>
  <c r="AB564" i="1"/>
  <c r="AB567" i="1"/>
  <c r="AB570" i="1"/>
  <c r="AB573" i="1"/>
  <c r="AB576" i="1"/>
  <c r="AB579" i="1"/>
  <c r="AB582" i="1"/>
  <c r="AB594" i="1"/>
  <c r="AB311" i="1"/>
  <c r="AB314" i="1"/>
  <c r="AB317" i="1"/>
  <c r="AB320" i="1"/>
  <c r="AB323" i="1"/>
  <c r="AB326" i="1"/>
  <c r="AB329" i="1"/>
  <c r="AB332" i="1"/>
  <c r="AB335" i="1"/>
  <c r="AB338" i="1"/>
  <c r="AB341" i="1"/>
  <c r="AB344" i="1"/>
  <c r="AB347" i="1"/>
  <c r="AB350" i="1"/>
  <c r="AB353" i="1"/>
  <c r="AB356" i="1"/>
  <c r="AB359" i="1"/>
  <c r="AB362" i="1"/>
  <c r="AB365" i="1"/>
  <c r="AB368" i="1"/>
  <c r="AB371" i="1"/>
  <c r="AB374" i="1"/>
  <c r="AB377" i="1"/>
  <c r="AB380" i="1"/>
  <c r="AB383" i="1"/>
  <c r="AB386" i="1"/>
  <c r="AB389" i="1"/>
  <c r="AB392" i="1"/>
  <c r="AB395" i="1"/>
  <c r="AB398" i="1"/>
  <c r="AB401" i="1"/>
  <c r="AB404" i="1"/>
  <c r="AB407" i="1"/>
  <c r="AB410" i="1"/>
  <c r="AB413" i="1"/>
  <c r="AB416" i="1"/>
  <c r="AB419" i="1"/>
  <c r="AB422" i="1"/>
  <c r="AB425" i="1"/>
  <c r="AB428" i="1"/>
  <c r="AB431" i="1"/>
  <c r="AB434" i="1"/>
  <c r="AB437" i="1"/>
  <c r="AB440" i="1"/>
  <c r="AB443" i="1"/>
  <c r="AB446" i="1"/>
  <c r="AB449" i="1"/>
  <c r="AB452" i="1"/>
  <c r="AB455" i="1"/>
  <c r="AB458" i="1"/>
  <c r="AB461" i="1"/>
  <c r="AB464" i="1"/>
  <c r="AB467" i="1"/>
  <c r="AB470" i="1"/>
  <c r="AB473" i="1"/>
  <c r="AB476" i="1"/>
  <c r="AB479" i="1"/>
  <c r="AB482" i="1"/>
  <c r="AB485" i="1"/>
  <c r="AB488" i="1"/>
  <c r="AB491" i="1"/>
  <c r="AB494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566" i="1"/>
  <c r="AB569" i="1"/>
  <c r="AB572" i="1"/>
  <c r="AB575" i="1"/>
  <c r="AB578" i="1"/>
  <c r="AB581" i="1"/>
  <c r="AB584" i="1"/>
  <c r="AB587" i="1"/>
  <c r="AB590" i="1"/>
  <c r="AB593" i="1"/>
  <c r="AB596" i="1"/>
  <c r="AB599" i="1"/>
  <c r="AB602" i="1"/>
  <c r="AB605" i="1"/>
  <c r="AB608" i="1"/>
  <c r="AB611" i="1"/>
  <c r="AB614" i="1"/>
  <c r="AB617" i="1"/>
  <c r="AB620" i="1"/>
  <c r="AB623" i="1"/>
  <c r="AB626" i="1"/>
  <c r="AB629" i="1"/>
  <c r="AB632" i="1"/>
  <c r="AB635" i="1"/>
  <c r="AB638" i="1"/>
  <c r="AB641" i="1"/>
  <c r="AB644" i="1"/>
  <c r="AB647" i="1"/>
  <c r="AB650" i="1"/>
  <c r="AB653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3" i="1"/>
  <c r="AB716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41" i="1"/>
  <c r="AB843" i="1"/>
  <c r="AB845" i="1"/>
  <c r="AB847" i="1"/>
  <c r="AB849" i="1"/>
  <c r="AB1089" i="1"/>
  <c r="AB1103" i="1"/>
  <c r="AB1132" i="1"/>
  <c r="AB1201" i="1"/>
  <c r="AB987" i="1"/>
  <c r="AB1187" i="1"/>
  <c r="AB1216" i="1"/>
  <c r="S849" i="1"/>
  <c r="AB1093" i="1"/>
  <c r="AB1123" i="1"/>
  <c r="AB1126" i="1"/>
  <c r="AB1228" i="1"/>
  <c r="AB851" i="1"/>
  <c r="AB854" i="1"/>
  <c r="AB857" i="1"/>
  <c r="AB860" i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905" i="1"/>
  <c r="AB908" i="1"/>
  <c r="AB911" i="1"/>
  <c r="AB914" i="1"/>
  <c r="AB917" i="1"/>
  <c r="AB920" i="1"/>
  <c r="AB923" i="1"/>
  <c r="AB926" i="1"/>
  <c r="AB929" i="1"/>
  <c r="AB932" i="1"/>
  <c r="AB935" i="1"/>
  <c r="AB938" i="1"/>
  <c r="AB941" i="1"/>
  <c r="AB944" i="1"/>
  <c r="AB947" i="1"/>
  <c r="AB950" i="1"/>
  <c r="AB953" i="1"/>
  <c r="AB956" i="1"/>
  <c r="AB959" i="1"/>
  <c r="AB962" i="1"/>
  <c r="AB965" i="1"/>
  <c r="AB968" i="1"/>
  <c r="AB971" i="1"/>
  <c r="AB974" i="1"/>
  <c r="AB977" i="1"/>
  <c r="AB980" i="1"/>
  <c r="AB983" i="1"/>
  <c r="AB986" i="1"/>
  <c r="AB989" i="1"/>
  <c r="AB992" i="1"/>
  <c r="AB995" i="1"/>
  <c r="AB998" i="1"/>
  <c r="AB1001" i="1"/>
  <c r="AB1004" i="1"/>
  <c r="AB1007" i="1"/>
  <c r="AB1010" i="1"/>
  <c r="AB1013" i="1"/>
  <c r="AB1016" i="1"/>
  <c r="AB1019" i="1"/>
  <c r="AB1022" i="1"/>
  <c r="AB1025" i="1"/>
  <c r="AB1028" i="1"/>
  <c r="AB1031" i="1"/>
  <c r="AB1034" i="1"/>
  <c r="AB1037" i="1"/>
  <c r="AB1040" i="1"/>
  <c r="AB1043" i="1"/>
  <c r="AB1046" i="1"/>
  <c r="AB1049" i="1"/>
  <c r="AB1052" i="1"/>
  <c r="AB1055" i="1"/>
  <c r="AB1058" i="1"/>
  <c r="AB1061" i="1"/>
  <c r="AB1064" i="1"/>
  <c r="AB1067" i="1"/>
  <c r="AB1070" i="1"/>
  <c r="AB1073" i="1"/>
  <c r="AB1076" i="1"/>
  <c r="AB1079" i="1"/>
  <c r="AB1082" i="1"/>
  <c r="AB1085" i="1"/>
  <c r="AB1088" i="1"/>
  <c r="AB1163" i="1"/>
  <c r="AB1181" i="1"/>
  <c r="AB1199" i="1"/>
  <c r="V849" i="1"/>
  <c r="AB1090" i="1"/>
  <c r="AB1095" i="1"/>
  <c r="AB1117" i="1"/>
  <c r="AB1153" i="1"/>
  <c r="AB1189" i="1"/>
  <c r="AB1192" i="1"/>
  <c r="AB1207" i="1"/>
  <c r="S1095" i="1"/>
  <c r="M1097" i="1"/>
  <c r="AB1097" i="1" s="1"/>
  <c r="V1102" i="1"/>
  <c r="AB1104" i="1"/>
  <c r="M1107" i="1"/>
  <c r="AB1107" i="1" s="1"/>
  <c r="AB1110" i="1"/>
  <c r="P1116" i="1"/>
  <c r="AB1116" i="1" s="1"/>
  <c r="M1119" i="1"/>
  <c r="AB1119" i="1" s="1"/>
  <c r="P1122" i="1"/>
  <c r="AB1122" i="1" s="1"/>
  <c r="Z1124" i="1"/>
  <c r="M1125" i="1"/>
  <c r="AB1125" i="1" s="1"/>
  <c r="AB1128" i="1"/>
  <c r="P1128" i="1"/>
  <c r="Z1130" i="1"/>
  <c r="M1131" i="1"/>
  <c r="AB1131" i="1" s="1"/>
  <c r="AB1134" i="1"/>
  <c r="P1134" i="1"/>
  <c r="Z1136" i="1"/>
  <c r="M1137" i="1"/>
  <c r="AB1137" i="1" s="1"/>
  <c r="AB1140" i="1"/>
  <c r="M1143" i="1"/>
  <c r="AB1143" i="1" s="1"/>
  <c r="AB1146" i="1"/>
  <c r="P1146" i="1"/>
  <c r="M1149" i="1"/>
  <c r="AB1149" i="1" s="1"/>
  <c r="AB1158" i="1"/>
  <c r="M1161" i="1"/>
  <c r="AB1161" i="1" s="1"/>
  <c r="AB1164" i="1"/>
  <c r="M1167" i="1"/>
  <c r="AB1167" i="1" s="1"/>
  <c r="P1170" i="1"/>
  <c r="AB1170" i="1" s="1"/>
  <c r="M1173" i="1"/>
  <c r="AB1173" i="1" s="1"/>
  <c r="P1176" i="1"/>
  <c r="AB1176" i="1" s="1"/>
  <c r="M1179" i="1"/>
  <c r="AB1179" i="1" s="1"/>
  <c r="AB1182" i="1"/>
  <c r="M1185" i="1"/>
  <c r="AB1185" i="1" s="1"/>
  <c r="P1188" i="1"/>
  <c r="AB1188" i="1" s="1"/>
  <c r="M1191" i="1"/>
  <c r="AB1191" i="1" s="1"/>
  <c r="AB1194" i="1"/>
  <c r="P1194" i="1"/>
  <c r="AB1102" i="1"/>
  <c r="S1105" i="1"/>
  <c r="AB1105" i="1" s="1"/>
  <c r="V1108" i="1"/>
  <c r="AB1108" i="1" s="1"/>
  <c r="S1111" i="1"/>
  <c r="AB1111" i="1" s="1"/>
  <c r="V1114" i="1"/>
  <c r="AB1114" i="1" s="1"/>
  <c r="S1117" i="1"/>
  <c r="S1123" i="1"/>
  <c r="V1126" i="1"/>
  <c r="S1129" i="1"/>
  <c r="AB1129" i="1" s="1"/>
  <c r="V1132" i="1"/>
  <c r="S1135" i="1"/>
  <c r="AB1135" i="1" s="1"/>
  <c r="V1138" i="1"/>
  <c r="AB1138" i="1" s="1"/>
  <c r="S1141" i="1"/>
  <c r="AB1141" i="1" s="1"/>
  <c r="V1144" i="1"/>
  <c r="AB1144" i="1" s="1"/>
  <c r="S1147" i="1"/>
  <c r="AB1147" i="1" s="1"/>
  <c r="AB1152" i="1"/>
  <c r="S1159" i="1"/>
  <c r="AB1159" i="1" s="1"/>
  <c r="S1165" i="1"/>
  <c r="AB1165" i="1" s="1"/>
  <c r="V1168" i="1"/>
  <c r="AB1168" i="1" s="1"/>
  <c r="S1171" i="1"/>
  <c r="AB1171" i="1" s="1"/>
  <c r="S1177" i="1"/>
  <c r="AB1177" i="1" s="1"/>
  <c r="S1183" i="1"/>
  <c r="AB1183" i="1" s="1"/>
  <c r="V1186" i="1"/>
  <c r="AB1186" i="1" s="1"/>
  <c r="S1189" i="1"/>
  <c r="V1192" i="1"/>
  <c r="AB1200" i="1"/>
  <c r="AB1206" i="1"/>
  <c r="AB1212" i="1"/>
  <c r="S1221" i="1"/>
  <c r="AB1221" i="1" s="1"/>
  <c r="P1228" i="1"/>
  <c r="AB1278" i="1"/>
  <c r="AB1098" i="1"/>
  <c r="AB1162" i="1"/>
  <c r="AB1198" i="1"/>
  <c r="AB1204" i="1"/>
  <c r="AB1210" i="1"/>
  <c r="AB1222" i="1"/>
  <c r="AB1224" i="1"/>
  <c r="AB1246" i="1"/>
  <c r="AB1252" i="1"/>
  <c r="AB1096" i="1"/>
  <c r="S1099" i="1"/>
  <c r="AB1099" i="1" s="1"/>
  <c r="M1101" i="1"/>
  <c r="AB1101" i="1" s="1"/>
  <c r="P1106" i="1"/>
  <c r="AB1106" i="1" s="1"/>
  <c r="M1109" i="1"/>
  <c r="AB1109" i="1" s="1"/>
  <c r="P1112" i="1"/>
  <c r="AB1112" i="1" s="1"/>
  <c r="M1115" i="1"/>
  <c r="AB1115" i="1" s="1"/>
  <c r="P1118" i="1"/>
  <c r="AB1118" i="1" s="1"/>
  <c r="M1121" i="1"/>
  <c r="AB1121" i="1" s="1"/>
  <c r="P1124" i="1"/>
  <c r="AB1124" i="1" s="1"/>
  <c r="Z1126" i="1"/>
  <c r="M1127" i="1"/>
  <c r="AB1127" i="1" s="1"/>
  <c r="P1130" i="1"/>
  <c r="AB1130" i="1" s="1"/>
  <c r="Z1132" i="1"/>
  <c r="M1133" i="1"/>
  <c r="AB1133" i="1" s="1"/>
  <c r="AB1136" i="1"/>
  <c r="P1142" i="1"/>
  <c r="AB1142" i="1" s="1"/>
  <c r="M1145" i="1"/>
  <c r="AB1145" i="1" s="1"/>
  <c r="P1148" i="1"/>
  <c r="AB1148" i="1" s="1"/>
  <c r="AB1160" i="1"/>
  <c r="AB1166" i="1"/>
  <c r="M1169" i="1"/>
  <c r="AB1169" i="1" s="1"/>
  <c r="AB1172" i="1"/>
  <c r="P1172" i="1"/>
  <c r="M1175" i="1"/>
  <c r="AB1175" i="1" s="1"/>
  <c r="AB1178" i="1"/>
  <c r="M1181" i="1"/>
  <c r="P1184" i="1"/>
  <c r="AB1184" i="1" s="1"/>
  <c r="M1187" i="1"/>
  <c r="AB1190" i="1"/>
  <c r="P1190" i="1"/>
  <c r="M1193" i="1"/>
  <c r="AB1193" i="1" s="1"/>
  <c r="AB1226" i="1"/>
  <c r="AB1227" i="1"/>
  <c r="V1230" i="1"/>
  <c r="AB1230" i="1" s="1"/>
  <c r="AB1232" i="1"/>
  <c r="AB1242" i="1"/>
  <c r="AB1258" i="1"/>
  <c r="AB1264" i="1"/>
  <c r="AB1094" i="1"/>
  <c r="AB1154" i="1"/>
  <c r="AB1196" i="1"/>
  <c r="AB1202" i="1"/>
  <c r="AB1208" i="1"/>
  <c r="P1216" i="1"/>
  <c r="AB1218" i="1"/>
  <c r="AB1234" i="1"/>
  <c r="AB1236" i="1"/>
  <c r="AB1270" i="1"/>
  <c r="AB1225" i="1"/>
  <c r="AB1237" i="1"/>
  <c r="AB1249" i="1"/>
  <c r="AB1261" i="1"/>
  <c r="AB1273" i="1"/>
  <c r="AB1297" i="1"/>
  <c r="AB1239" i="1"/>
  <c r="AB1251" i="1"/>
  <c r="AB1263" i="1"/>
  <c r="AB1275" i="1"/>
  <c r="AB1292" i="1"/>
  <c r="AB1299" i="1"/>
  <c r="AB1304" i="1"/>
  <c r="AB1318" i="1"/>
  <c r="AB1327" i="1"/>
  <c r="AB1330" i="1"/>
  <c r="AB1339" i="1"/>
  <c r="AB1340" i="1"/>
  <c r="AB1345" i="1"/>
  <c r="AB1346" i="1"/>
  <c r="AB1351" i="1"/>
  <c r="AB1352" i="1"/>
  <c r="AB1357" i="1"/>
  <c r="AB1358" i="1"/>
  <c r="AB1363" i="1"/>
  <c r="AB1364" i="1"/>
  <c r="AB1369" i="1"/>
  <c r="AB1370" i="1"/>
  <c r="AB1375" i="1"/>
  <c r="AB1376" i="1"/>
  <c r="AB1381" i="1"/>
  <c r="AB1382" i="1"/>
  <c r="AB1387" i="1"/>
  <c r="AB1388" i="1"/>
  <c r="AB1393" i="1"/>
  <c r="AB1401" i="1"/>
  <c r="AB1416" i="1"/>
  <c r="AB1442" i="1"/>
  <c r="AB1476" i="1"/>
  <c r="AB1500" i="1"/>
  <c r="AB1536" i="1"/>
  <c r="AB1550" i="1"/>
  <c r="AB1578" i="1"/>
  <c r="AB1586" i="1"/>
  <c r="AB1622" i="1"/>
  <c r="AB1217" i="1"/>
  <c r="AB1229" i="1"/>
  <c r="AB1241" i="1"/>
  <c r="AB1253" i="1"/>
  <c r="AB1265" i="1"/>
  <c r="AB1277" i="1"/>
  <c r="AB1289" i="1"/>
  <c r="AB1294" i="1"/>
  <c r="AB1301" i="1"/>
  <c r="AB1399" i="1"/>
  <c r="AB1434" i="1"/>
  <c r="AB1480" i="1"/>
  <c r="AB1504" i="1"/>
  <c r="AB1518" i="1"/>
  <c r="AB1526" i="1"/>
  <c r="AB1540" i="1"/>
  <c r="AB1584" i="1"/>
  <c r="AB1620" i="1"/>
  <c r="AB1219" i="1"/>
  <c r="AB1231" i="1"/>
  <c r="AB1243" i="1"/>
  <c r="AB1255" i="1"/>
  <c r="AB1267" i="1"/>
  <c r="AB1279" i="1"/>
  <c r="AB1281" i="1"/>
  <c r="AB1283" i="1"/>
  <c r="AB1285" i="1"/>
  <c r="AB1287" i="1"/>
  <c r="AB1288" i="1"/>
  <c r="AB1291" i="1"/>
  <c r="AB1296" i="1"/>
  <c r="AB1303" i="1"/>
  <c r="AB1323" i="1"/>
  <c r="AB1326" i="1"/>
  <c r="AB1335" i="1"/>
  <c r="AB1338" i="1"/>
  <c r="AB1343" i="1"/>
  <c r="AB1344" i="1"/>
  <c r="AB1349" i="1"/>
  <c r="AB1350" i="1"/>
  <c r="AB1355" i="1"/>
  <c r="AB1356" i="1"/>
  <c r="AB1361" i="1"/>
  <c r="AB1362" i="1"/>
  <c r="AB1367" i="1"/>
  <c r="AB1368" i="1"/>
  <c r="AB1373" i="1"/>
  <c r="AB1374" i="1"/>
  <c r="AB1379" i="1"/>
  <c r="AB1380" i="1"/>
  <c r="AB1385" i="1"/>
  <c r="AB1386" i="1"/>
  <c r="AB1391" i="1"/>
  <c r="AB1392" i="1"/>
  <c r="AB1397" i="1"/>
  <c r="AB1400" i="1"/>
  <c r="AB1420" i="1"/>
  <c r="AB1430" i="1"/>
  <c r="AB1464" i="1"/>
  <c r="AB1490" i="1"/>
  <c r="AB1574" i="1"/>
  <c r="AB1610" i="1"/>
  <c r="AB1233" i="1"/>
  <c r="AB1245" i="1"/>
  <c r="AB1257" i="1"/>
  <c r="AB1269" i="1"/>
  <c r="AB1293" i="1"/>
  <c r="AB1298" i="1"/>
  <c r="AB1548" i="1"/>
  <c r="AB1572" i="1"/>
  <c r="AB1608" i="1"/>
  <c r="AB1213" i="1"/>
  <c r="AB1223" i="1"/>
  <c r="AB1235" i="1"/>
  <c r="AB1247" i="1"/>
  <c r="AB1259" i="1"/>
  <c r="AB1271" i="1"/>
  <c r="AB1295" i="1"/>
  <c r="AB1300" i="1"/>
  <c r="AB1319" i="1"/>
  <c r="AB1322" i="1"/>
  <c r="AB1331" i="1"/>
  <c r="AB1334" i="1"/>
  <c r="AB1341" i="1"/>
  <c r="AB1342" i="1"/>
  <c r="AB1347" i="1"/>
  <c r="AB1348" i="1"/>
  <c r="AB1353" i="1"/>
  <c r="AB1354" i="1"/>
  <c r="AB1359" i="1"/>
  <c r="AB1360" i="1"/>
  <c r="AB1365" i="1"/>
  <c r="AB1366" i="1"/>
  <c r="AB1371" i="1"/>
  <c r="AB1372" i="1"/>
  <c r="AB1377" i="1"/>
  <c r="AB1378" i="1"/>
  <c r="AB1383" i="1"/>
  <c r="AB1384" i="1"/>
  <c r="AB1389" i="1"/>
  <c r="AB1390" i="1"/>
  <c r="AB1395" i="1"/>
  <c r="AB1396" i="1"/>
  <c r="AB1405" i="1"/>
  <c r="AB1492" i="1"/>
  <c r="AB1512" i="1"/>
  <c r="AB1419" i="1"/>
  <c r="AB1431" i="1"/>
  <c r="AB1443" i="1"/>
  <c r="AB1455" i="1"/>
  <c r="AB1467" i="1"/>
  <c r="AB1479" i="1"/>
  <c r="AB1491" i="1"/>
  <c r="AB1503" i="1"/>
  <c r="AB1515" i="1"/>
  <c r="AB1527" i="1"/>
  <c r="AB1539" i="1"/>
  <c r="AB1551" i="1"/>
  <c r="AB1563" i="1"/>
  <c r="AB1575" i="1"/>
  <c r="AB1587" i="1"/>
  <c r="AB1599" i="1"/>
  <c r="AB1611" i="1"/>
  <c r="AB1623" i="1"/>
  <c r="AB1693" i="1"/>
  <c r="AB1705" i="1"/>
  <c r="AB1717" i="1"/>
  <c r="AB1729" i="1"/>
  <c r="AB1741" i="1"/>
  <c r="AB1753" i="1"/>
  <c r="AB1765" i="1"/>
  <c r="AB1777" i="1"/>
  <c r="AB1789" i="1"/>
  <c r="AB1801" i="1"/>
  <c r="AB1813" i="1"/>
  <c r="AB1825" i="1"/>
  <c r="AB1953" i="1"/>
  <c r="AB1409" i="1"/>
  <c r="AB1421" i="1"/>
  <c r="AB1433" i="1"/>
  <c r="AB1445" i="1"/>
  <c r="AB1457" i="1"/>
  <c r="AB1469" i="1"/>
  <c r="AB1481" i="1"/>
  <c r="AB1493" i="1"/>
  <c r="AB1505" i="1"/>
  <c r="AB1517" i="1"/>
  <c r="AB1529" i="1"/>
  <c r="AB1541" i="1"/>
  <c r="AB1553" i="1"/>
  <c r="AB1565" i="1"/>
  <c r="AB1577" i="1"/>
  <c r="AB1589" i="1"/>
  <c r="AB1601" i="1"/>
  <c r="AB1613" i="1"/>
  <c r="AB1625" i="1"/>
  <c r="AB1636" i="1"/>
  <c r="AB1639" i="1"/>
  <c r="AB1642" i="1"/>
  <c r="AB1645" i="1"/>
  <c r="AB1648" i="1"/>
  <c r="AB1651" i="1"/>
  <c r="AB1654" i="1"/>
  <c r="AB1657" i="1"/>
  <c r="AB1660" i="1"/>
  <c r="AB1663" i="1"/>
  <c r="AB1666" i="1"/>
  <c r="AB1669" i="1"/>
  <c r="AB1673" i="1"/>
  <c r="AB1675" i="1"/>
  <c r="AB1677" i="1"/>
  <c r="AB1679" i="1"/>
  <c r="AB1681" i="1"/>
  <c r="AB1683" i="1"/>
  <c r="AB1685" i="1"/>
  <c r="AB1687" i="1"/>
  <c r="AB1689" i="1"/>
  <c r="AB1691" i="1"/>
  <c r="AB1694" i="1"/>
  <c r="AB1703" i="1"/>
  <c r="AB1706" i="1"/>
  <c r="AB1715" i="1"/>
  <c r="AB1718" i="1"/>
  <c r="AB1727" i="1"/>
  <c r="AB1730" i="1"/>
  <c r="AB1739" i="1"/>
  <c r="AB1742" i="1"/>
  <c r="AB1751" i="1"/>
  <c r="AB1754" i="1"/>
  <c r="AB1763" i="1"/>
  <c r="AB1766" i="1"/>
  <c r="AB1775" i="1"/>
  <c r="AB1778" i="1"/>
  <c r="AB1787" i="1"/>
  <c r="AB1790" i="1"/>
  <c r="AB1799" i="1"/>
  <c r="AB1802" i="1"/>
  <c r="AB1811" i="1"/>
  <c r="AB1814" i="1"/>
  <c r="AB1823" i="1"/>
  <c r="AB1826" i="1"/>
  <c r="AB1831" i="1"/>
  <c r="AB1832" i="1"/>
  <c r="AB1837" i="1"/>
  <c r="AB1838" i="1"/>
  <c r="AB1843" i="1"/>
  <c r="AB1844" i="1"/>
  <c r="AB1849" i="1"/>
  <c r="AB1850" i="1"/>
  <c r="AB1855" i="1"/>
  <c r="AB1856" i="1"/>
  <c r="AB1861" i="1"/>
  <c r="AB1862" i="1"/>
  <c r="AB1867" i="1"/>
  <c r="AB1868" i="1"/>
  <c r="AB1873" i="1"/>
  <c r="AB1874" i="1"/>
  <c r="AB1879" i="1"/>
  <c r="AB1880" i="1"/>
  <c r="AB1885" i="1"/>
  <c r="AB1886" i="1"/>
  <c r="AB1891" i="1"/>
  <c r="AB1892" i="1"/>
  <c r="AB1897" i="1"/>
  <c r="AB1898" i="1"/>
  <c r="AB1903" i="1"/>
  <c r="AB1904" i="1"/>
  <c r="AB1909" i="1"/>
  <c r="AB1910" i="1"/>
  <c r="AB1915" i="1"/>
  <c r="AB1916" i="1"/>
  <c r="AB1921" i="1"/>
  <c r="AB1922" i="1"/>
  <c r="AB1927" i="1"/>
  <c r="AB1939" i="1"/>
  <c r="AB1947" i="1"/>
  <c r="AB1411" i="1"/>
  <c r="AB1423" i="1"/>
  <c r="AB1435" i="1"/>
  <c r="AB1447" i="1"/>
  <c r="AB1459" i="1"/>
  <c r="AB1471" i="1"/>
  <c r="AB1483" i="1"/>
  <c r="AB1495" i="1"/>
  <c r="AB1507" i="1"/>
  <c r="AB1519" i="1"/>
  <c r="AB1531" i="1"/>
  <c r="AB1543" i="1"/>
  <c r="AB1555" i="1"/>
  <c r="AB1567" i="1"/>
  <c r="AB1579" i="1"/>
  <c r="AB1591" i="1"/>
  <c r="AB1603" i="1"/>
  <c r="AB1615" i="1"/>
  <c r="AB1627" i="1"/>
  <c r="AB1692" i="1"/>
  <c r="AB1704" i="1"/>
  <c r="AB1716" i="1"/>
  <c r="AB1728" i="1"/>
  <c r="AB1740" i="1"/>
  <c r="AB1752" i="1"/>
  <c r="AB1764" i="1"/>
  <c r="AB1776" i="1"/>
  <c r="AB1788" i="1"/>
  <c r="AB1800" i="1"/>
  <c r="AB1812" i="1"/>
  <c r="AB1824" i="1"/>
  <c r="AB1413" i="1"/>
  <c r="AB1425" i="1"/>
  <c r="AB1437" i="1"/>
  <c r="AB1449" i="1"/>
  <c r="AB1461" i="1"/>
  <c r="AB1473" i="1"/>
  <c r="AB1485" i="1"/>
  <c r="AB1497" i="1"/>
  <c r="AB1509" i="1"/>
  <c r="AB1521" i="1"/>
  <c r="AB1533" i="1"/>
  <c r="AB1545" i="1"/>
  <c r="AB1557" i="1"/>
  <c r="AB1569" i="1"/>
  <c r="AB1581" i="1"/>
  <c r="AB1593" i="1"/>
  <c r="AB1605" i="1"/>
  <c r="AB1617" i="1"/>
  <c r="AB1629" i="1"/>
  <c r="AB1535" i="1"/>
  <c r="AB1547" i="1"/>
  <c r="AB1559" i="1"/>
  <c r="AB1571" i="1"/>
  <c r="AB1583" i="1"/>
  <c r="AB1595" i="1"/>
  <c r="AB1607" i="1"/>
  <c r="AB1619" i="1"/>
  <c r="AB1631" i="1"/>
  <c r="AB1697" i="1"/>
  <c r="AB1709" i="1"/>
  <c r="AB1721" i="1"/>
  <c r="AB1733" i="1"/>
  <c r="AB1745" i="1"/>
  <c r="AB1757" i="1"/>
  <c r="AB1769" i="1"/>
  <c r="AB1781" i="1"/>
  <c r="AB1793" i="1"/>
  <c r="AB1805" i="1"/>
  <c r="AB1817" i="1"/>
  <c r="AB1407" i="1"/>
  <c r="AB1417" i="1"/>
  <c r="AB1429" i="1"/>
  <c r="AB1441" i="1"/>
  <c r="AB1453" i="1"/>
  <c r="AB1465" i="1"/>
  <c r="AB1477" i="1"/>
  <c r="AB1489" i="1"/>
  <c r="AB1501" i="1"/>
  <c r="AB1513" i="1"/>
  <c r="AB1525" i="1"/>
  <c r="AB1537" i="1"/>
  <c r="AB1549" i="1"/>
  <c r="AB1561" i="1"/>
  <c r="AB1573" i="1"/>
  <c r="AB1585" i="1"/>
  <c r="AB1597" i="1"/>
  <c r="AB1609" i="1"/>
  <c r="AB1621" i="1"/>
  <c r="AB1633" i="1"/>
  <c r="AB1634" i="1"/>
  <c r="AB1637" i="1"/>
  <c r="AB1640" i="1"/>
  <c r="AB1643" i="1"/>
  <c r="AB1646" i="1"/>
  <c r="AB1649" i="1"/>
  <c r="AB1652" i="1"/>
  <c r="AB1655" i="1"/>
  <c r="AB1658" i="1"/>
  <c r="AB1661" i="1"/>
  <c r="AB1664" i="1"/>
  <c r="AB1667" i="1"/>
  <c r="AB1670" i="1"/>
  <c r="AB1695" i="1"/>
  <c r="AB1698" i="1"/>
  <c r="AB1707" i="1"/>
  <c r="AB1710" i="1"/>
  <c r="AB1719" i="1"/>
  <c r="AB1722" i="1"/>
  <c r="AB1731" i="1"/>
  <c r="AB1734" i="1"/>
  <c r="AB1743" i="1"/>
  <c r="AB1746" i="1"/>
  <c r="AB1755" i="1"/>
  <c r="AB1758" i="1"/>
  <c r="AB1767" i="1"/>
  <c r="AB1770" i="1"/>
  <c r="AB1779" i="1"/>
  <c r="AB1782" i="1"/>
  <c r="AB1791" i="1"/>
  <c r="AB1794" i="1"/>
  <c r="AB1803" i="1"/>
  <c r="AB1806" i="1"/>
  <c r="AB1815" i="1"/>
  <c r="AB1818" i="1"/>
  <c r="AB1827" i="1"/>
  <c r="AB1828" i="1"/>
  <c r="AB1833" i="1"/>
  <c r="AB1834" i="1"/>
  <c r="AB1839" i="1"/>
  <c r="AB1840" i="1"/>
  <c r="AB1845" i="1"/>
  <c r="AB1846" i="1"/>
  <c r="AB1851" i="1"/>
  <c r="AB1852" i="1"/>
  <c r="AB1857" i="1"/>
  <c r="AB1858" i="1"/>
  <c r="AB1863" i="1"/>
  <c r="AB1864" i="1"/>
  <c r="AB1869" i="1"/>
  <c r="AB1870" i="1"/>
  <c r="AB1875" i="1"/>
  <c r="AB1876" i="1"/>
  <c r="AB1881" i="1"/>
  <c r="AB1882" i="1"/>
  <c r="AB1887" i="1"/>
  <c r="AB1888" i="1"/>
  <c r="AB1893" i="1"/>
  <c r="AB1894" i="1"/>
  <c r="AB1899" i="1"/>
  <c r="AB1905" i="1"/>
  <c r="AB1911" i="1"/>
  <c r="AB1917" i="1"/>
  <c r="AB1923" i="1"/>
  <c r="AB1929" i="1"/>
  <c r="AB1937" i="1"/>
  <c r="S1929" i="1"/>
  <c r="P1932" i="1"/>
  <c r="AB1932" i="1" s="1"/>
  <c r="V1934" i="1"/>
  <c r="M1939" i="1"/>
  <c r="S1941" i="1"/>
  <c r="AB1941" i="1" s="1"/>
  <c r="P1944" i="1"/>
  <c r="AB1944" i="1" s="1"/>
  <c r="V1946" i="1"/>
  <c r="AB1946" i="1" s="1"/>
  <c r="M1951" i="1"/>
  <c r="AB1951" i="1" s="1"/>
  <c r="S1953" i="1"/>
  <c r="P1956" i="1"/>
  <c r="AB1956" i="1" s="1"/>
  <c r="V1958" i="1"/>
  <c r="AB1958" i="1" s="1"/>
  <c r="M1963" i="1"/>
  <c r="AB1963" i="1" s="1"/>
  <c r="V1964" i="1"/>
  <c r="M1967" i="1"/>
  <c r="P1968" i="1"/>
  <c r="S1969" i="1"/>
  <c r="V1970" i="1"/>
  <c r="AB1970" i="1" s="1"/>
  <c r="M1973" i="1"/>
  <c r="AB1973" i="1" s="1"/>
  <c r="P1974" i="1"/>
  <c r="S1975" i="1"/>
  <c r="V1976" i="1"/>
  <c r="M1979" i="1"/>
  <c r="P1980" i="1"/>
  <c r="AB1980" i="1" s="1"/>
  <c r="S1981" i="1"/>
  <c r="V1982" i="1"/>
  <c r="M1985" i="1"/>
  <c r="P1986" i="1"/>
  <c r="S1987" i="1"/>
  <c r="V1988" i="1"/>
  <c r="AB1988" i="1" s="1"/>
  <c r="M1991" i="1"/>
  <c r="AB1991" i="1" s="1"/>
  <c r="P1992" i="1"/>
  <c r="S1993" i="1"/>
  <c r="V1994" i="1"/>
  <c r="M1997" i="1"/>
  <c r="P1998" i="1"/>
  <c r="AB1998" i="1" s="1"/>
  <c r="S1999" i="1"/>
  <c r="V2000" i="1"/>
  <c r="M2003" i="1"/>
  <c r="P2004" i="1"/>
  <c r="S2005" i="1"/>
  <c r="V2006" i="1"/>
  <c r="AB2006" i="1" s="1"/>
  <c r="M2009" i="1"/>
  <c r="AB2009" i="1" s="1"/>
  <c r="P2010" i="1"/>
  <c r="S2011" i="1"/>
  <c r="V2012" i="1"/>
  <c r="AB2100" i="1"/>
  <c r="AB2103" i="1"/>
  <c r="AB2113" i="1"/>
  <c r="AB2119" i="1"/>
  <c r="AB2127" i="1"/>
  <c r="AB2137" i="1"/>
  <c r="AB2163" i="1"/>
  <c r="AB2173" i="1"/>
  <c r="AB1934" i="1"/>
  <c r="AB1971" i="1"/>
  <c r="AB1974" i="1"/>
  <c r="AB1989" i="1"/>
  <c r="AB1992" i="1"/>
  <c r="AB2007" i="1"/>
  <c r="AB2010" i="1"/>
  <c r="AB2016" i="1"/>
  <c r="AB2019" i="1"/>
  <c r="AB2022" i="1"/>
  <c r="AB2025" i="1"/>
  <c r="AB2028" i="1"/>
  <c r="AB2031" i="1"/>
  <c r="AB2034" i="1"/>
  <c r="AB2037" i="1"/>
  <c r="AB2040" i="1"/>
  <c r="AB2043" i="1"/>
  <c r="AB2046" i="1"/>
  <c r="AB2049" i="1"/>
  <c r="AB2052" i="1"/>
  <c r="AB2055" i="1"/>
  <c r="AB2058" i="1"/>
  <c r="AB2061" i="1"/>
  <c r="AB2064" i="1"/>
  <c r="AB2067" i="1"/>
  <c r="AB2070" i="1"/>
  <c r="AB2073" i="1"/>
  <c r="AB2076" i="1"/>
  <c r="AB2079" i="1"/>
  <c r="AB2082" i="1"/>
  <c r="AB2085" i="1"/>
  <c r="AB2098" i="1"/>
  <c r="AB2110" i="1"/>
  <c r="AB2116" i="1"/>
  <c r="AB2171" i="1"/>
  <c r="M1931" i="1"/>
  <c r="AB1931" i="1" s="1"/>
  <c r="S1933" i="1"/>
  <c r="P1936" i="1"/>
  <c r="AB1936" i="1" s="1"/>
  <c r="V1938" i="1"/>
  <c r="M1943" i="1"/>
  <c r="AB1943" i="1" s="1"/>
  <c r="S1945" i="1"/>
  <c r="AB1948" i="1"/>
  <c r="P1948" i="1"/>
  <c r="V1950" i="1"/>
  <c r="M1955" i="1"/>
  <c r="AB1955" i="1" s="1"/>
  <c r="S1957" i="1"/>
  <c r="AB1960" i="1"/>
  <c r="P1960" i="1"/>
  <c r="V1962" i="1"/>
  <c r="P1964" i="1"/>
  <c r="S1965" i="1"/>
  <c r="V1966" i="1"/>
  <c r="M1969" i="1"/>
  <c r="AB1969" i="1" s="1"/>
  <c r="P1970" i="1"/>
  <c r="S1971" i="1"/>
  <c r="V1972" i="1"/>
  <c r="M1975" i="1"/>
  <c r="P1976" i="1"/>
  <c r="AB1976" i="1" s="1"/>
  <c r="S1977" i="1"/>
  <c r="V1978" i="1"/>
  <c r="M1981" i="1"/>
  <c r="P1982" i="1"/>
  <c r="S1983" i="1"/>
  <c r="V1984" i="1"/>
  <c r="M1987" i="1"/>
  <c r="AB1987" i="1" s="1"/>
  <c r="P1988" i="1"/>
  <c r="S1989" i="1"/>
  <c r="V1990" i="1"/>
  <c r="M1993" i="1"/>
  <c r="P1994" i="1"/>
  <c r="AB1994" i="1" s="1"/>
  <c r="S1995" i="1"/>
  <c r="V1996" i="1"/>
  <c r="M1999" i="1"/>
  <c r="P2000" i="1"/>
  <c r="S2001" i="1"/>
  <c r="V2002" i="1"/>
  <c r="M2005" i="1"/>
  <c r="AB2005" i="1" s="1"/>
  <c r="P2006" i="1"/>
  <c r="S2007" i="1"/>
  <c r="V2008" i="1"/>
  <c r="M2011" i="1"/>
  <c r="P2012" i="1"/>
  <c r="AB2012" i="1" s="1"/>
  <c r="S2013" i="1"/>
  <c r="AB2096" i="1"/>
  <c r="AB2099" i="1"/>
  <c r="AB2108" i="1"/>
  <c r="AB2111" i="1"/>
  <c r="AB2117" i="1"/>
  <c r="AB2129" i="1"/>
  <c r="AB2139" i="1"/>
  <c r="AB2149" i="1"/>
  <c r="AB2165" i="1"/>
  <c r="AB2175" i="1"/>
  <c r="AB2185" i="1"/>
  <c r="AB1928" i="1"/>
  <c r="V1928" i="1"/>
  <c r="M1933" i="1"/>
  <c r="AB1933" i="1" s="1"/>
  <c r="S1935" i="1"/>
  <c r="P1938" i="1"/>
  <c r="AB1938" i="1" s="1"/>
  <c r="V1940" i="1"/>
  <c r="M1945" i="1"/>
  <c r="AB1945" i="1" s="1"/>
  <c r="S1947" i="1"/>
  <c r="P1950" i="1"/>
  <c r="AB1950" i="1" s="1"/>
  <c r="V1952" i="1"/>
  <c r="M1957" i="1"/>
  <c r="AB1957" i="1" s="1"/>
  <c r="S1959" i="1"/>
  <c r="P1962" i="1"/>
  <c r="AB1962" i="1" s="1"/>
  <c r="AB1964" i="1"/>
  <c r="AB1967" i="1"/>
  <c r="AB1979" i="1"/>
  <c r="AB1982" i="1"/>
  <c r="AB1985" i="1"/>
  <c r="AB1997" i="1"/>
  <c r="AB2000" i="1"/>
  <c r="AB2003" i="1"/>
  <c r="AB2015" i="1"/>
  <c r="AB2018" i="1"/>
  <c r="AB2021" i="1"/>
  <c r="AB2024" i="1"/>
  <c r="AB2027" i="1"/>
  <c r="AB2030" i="1"/>
  <c r="AB2033" i="1"/>
  <c r="AB2036" i="1"/>
  <c r="AB2039" i="1"/>
  <c r="AB2042" i="1"/>
  <c r="AB2045" i="1"/>
  <c r="AB2048" i="1"/>
  <c r="AB2051" i="1"/>
  <c r="AB2054" i="1"/>
  <c r="AB2057" i="1"/>
  <c r="AB2060" i="1"/>
  <c r="AB2063" i="1"/>
  <c r="AB2066" i="1"/>
  <c r="AB2069" i="1"/>
  <c r="AB2072" i="1"/>
  <c r="AB2075" i="1"/>
  <c r="AB2078" i="1"/>
  <c r="AB2081" i="1"/>
  <c r="AB2084" i="1"/>
  <c r="AB2097" i="1"/>
  <c r="AB2109" i="1"/>
  <c r="AB2143" i="1"/>
  <c r="AB2179" i="1"/>
  <c r="V1930" i="1"/>
  <c r="M1935" i="1"/>
  <c r="AB1935" i="1" s="1"/>
  <c r="S1937" i="1"/>
  <c r="P1940" i="1"/>
  <c r="AB1940" i="1" s="1"/>
  <c r="V1942" i="1"/>
  <c r="M1947" i="1"/>
  <c r="S1949" i="1"/>
  <c r="AB1949" i="1" s="1"/>
  <c r="P1952" i="1"/>
  <c r="AB1952" i="1" s="1"/>
  <c r="V1954" i="1"/>
  <c r="M1959" i="1"/>
  <c r="AB1959" i="1" s="1"/>
  <c r="S1961" i="1"/>
  <c r="AB1961" i="1" s="1"/>
  <c r="M1965" i="1"/>
  <c r="AB1965" i="1" s="1"/>
  <c r="P1966" i="1"/>
  <c r="AB1966" i="1" s="1"/>
  <c r="S1967" i="1"/>
  <c r="V1968" i="1"/>
  <c r="AB1968" i="1" s="1"/>
  <c r="M1971" i="1"/>
  <c r="P1972" i="1"/>
  <c r="S1973" i="1"/>
  <c r="V1974" i="1"/>
  <c r="M1977" i="1"/>
  <c r="AB1977" i="1" s="1"/>
  <c r="P1978" i="1"/>
  <c r="AB1978" i="1" s="1"/>
  <c r="S1979" i="1"/>
  <c r="V1980" i="1"/>
  <c r="M1983" i="1"/>
  <c r="AB1983" i="1" s="1"/>
  <c r="P1984" i="1"/>
  <c r="AB1984" i="1" s="1"/>
  <c r="S1985" i="1"/>
  <c r="V1986" i="1"/>
  <c r="AB1986" i="1" s="1"/>
  <c r="M1989" i="1"/>
  <c r="P1990" i="1"/>
  <c r="S1991" i="1"/>
  <c r="V1992" i="1"/>
  <c r="M1995" i="1"/>
  <c r="AB1995" i="1" s="1"/>
  <c r="P1996" i="1"/>
  <c r="AB1996" i="1" s="1"/>
  <c r="S1997" i="1"/>
  <c r="V1998" i="1"/>
  <c r="M2001" i="1"/>
  <c r="AB2001" i="1" s="1"/>
  <c r="P2002" i="1"/>
  <c r="AB2002" i="1" s="1"/>
  <c r="S2003" i="1"/>
  <c r="V2004" i="1"/>
  <c r="AB2004" i="1" s="1"/>
  <c r="M2007" i="1"/>
  <c r="P2008" i="1"/>
  <c r="S2009" i="1"/>
  <c r="V2010" i="1"/>
  <c r="M2013" i="1"/>
  <c r="AB2013" i="1" s="1"/>
  <c r="AB2095" i="1"/>
  <c r="AB2107" i="1"/>
  <c r="AB2115" i="1"/>
  <c r="AB2121" i="1"/>
  <c r="AB1930" i="1"/>
  <c r="AB1942" i="1"/>
  <c r="AB1954" i="1"/>
  <c r="AB1972" i="1"/>
  <c r="AB1975" i="1"/>
  <c r="AB1981" i="1"/>
  <c r="AB1990" i="1"/>
  <c r="AB1993" i="1"/>
  <c r="AB1999" i="1"/>
  <c r="AB2008" i="1"/>
  <c r="AB2011" i="1"/>
  <c r="AB2128" i="1"/>
  <c r="AB2140" i="1"/>
  <c r="AB2152" i="1"/>
  <c r="AB2164" i="1"/>
  <c r="AB2176" i="1"/>
  <c r="AB2188" i="1"/>
  <c r="AB2130" i="1"/>
  <c r="AB2142" i="1"/>
  <c r="AB2154" i="1"/>
  <c r="AB2166" i="1"/>
  <c r="AB2178" i="1"/>
  <c r="AB2190" i="1"/>
  <c r="AB2194" i="1"/>
  <c r="AB2197" i="1"/>
  <c r="AB2200" i="1"/>
  <c r="AB2203" i="1"/>
  <c r="AB2206" i="1"/>
  <c r="AB2209" i="1"/>
  <c r="AB2212" i="1"/>
  <c r="AB2215" i="1"/>
  <c r="AB2218" i="1"/>
  <c r="AB2221" i="1"/>
  <c r="AB2224" i="1"/>
  <c r="AB2227" i="1"/>
  <c r="AB2230" i="1"/>
  <c r="AB2233" i="1"/>
  <c r="AB2236" i="1"/>
  <c r="AB2239" i="1"/>
  <c r="AB2242" i="1"/>
  <c r="AB2245" i="1"/>
  <c r="AB2248" i="1"/>
  <c r="AB2251" i="1"/>
  <c r="AB2254" i="1"/>
  <c r="AB2257" i="1"/>
  <c r="AB2260" i="1"/>
  <c r="AB2263" i="1"/>
  <c r="AB2266" i="1"/>
  <c r="AB2269" i="1"/>
  <c r="AB2272" i="1"/>
  <c r="AB2275" i="1"/>
  <c r="AB2278" i="1"/>
  <c r="AB2281" i="1"/>
  <c r="AB2284" i="1"/>
  <c r="AB2287" i="1"/>
  <c r="AB2290" i="1"/>
  <c r="AB2293" i="1"/>
  <c r="AB2296" i="1"/>
  <c r="AB2299" i="1"/>
  <c r="AB2302" i="1"/>
  <c r="AB2305" i="1"/>
  <c r="AB2308" i="1"/>
  <c r="AB2311" i="1"/>
  <c r="AB2314" i="1"/>
  <c r="AB2317" i="1"/>
  <c r="AB2320" i="1"/>
  <c r="AB2323" i="1"/>
  <c r="AB2326" i="1"/>
  <c r="AB2329" i="1"/>
  <c r="AB2332" i="1"/>
  <c r="AB2335" i="1"/>
  <c r="AB2338" i="1"/>
  <c r="AB2341" i="1"/>
  <c r="AB2344" i="1"/>
  <c r="AB2347" i="1"/>
  <c r="AB2350" i="1"/>
  <c r="AB2353" i="1"/>
  <c r="AB2356" i="1"/>
  <c r="AB2363" i="1"/>
  <c r="AB2368" i="1"/>
  <c r="AB2375" i="1"/>
  <c r="AB2380" i="1"/>
  <c r="AB2387" i="1"/>
  <c r="AB2392" i="1"/>
  <c r="AB2399" i="1"/>
  <c r="AB2404" i="1"/>
  <c r="AB2411" i="1"/>
  <c r="AB2416" i="1"/>
  <c r="AB2423" i="1"/>
  <c r="AB2428" i="1"/>
  <c r="AB2435" i="1"/>
  <c r="AB2440" i="1"/>
  <c r="AB2447" i="1"/>
  <c r="AB2463" i="1"/>
  <c r="AB2358" i="1"/>
  <c r="AB2365" i="1"/>
  <c r="AB2370" i="1"/>
  <c r="AB2377" i="1"/>
  <c r="AB2382" i="1"/>
  <c r="AB2389" i="1"/>
  <c r="AB2394" i="1"/>
  <c r="AB2401" i="1"/>
  <c r="AB2406" i="1"/>
  <c r="AB2413" i="1"/>
  <c r="AB2418" i="1"/>
  <c r="AB2425" i="1"/>
  <c r="AB2430" i="1"/>
  <c r="AB2437" i="1"/>
  <c r="AB2442" i="1"/>
  <c r="AB2453" i="1"/>
  <c r="AB2517" i="1"/>
  <c r="AB2529" i="1"/>
  <c r="AB2134" i="1"/>
  <c r="AB2146" i="1"/>
  <c r="AB2158" i="1"/>
  <c r="AB2170" i="1"/>
  <c r="AB2182" i="1"/>
  <c r="AB2196" i="1"/>
  <c r="AB2199" i="1"/>
  <c r="AB2202" i="1"/>
  <c r="AB2205" i="1"/>
  <c r="AB2208" i="1"/>
  <c r="AB2211" i="1"/>
  <c r="AB2214" i="1"/>
  <c r="AB2217" i="1"/>
  <c r="AB2220" i="1"/>
  <c r="AB2223" i="1"/>
  <c r="AB2226" i="1"/>
  <c r="AB2229" i="1"/>
  <c r="AB2232" i="1"/>
  <c r="AB2235" i="1"/>
  <c r="AB2238" i="1"/>
  <c r="AB2241" i="1"/>
  <c r="AB2244" i="1"/>
  <c r="AB2247" i="1"/>
  <c r="AB2250" i="1"/>
  <c r="AB2253" i="1"/>
  <c r="AB2256" i="1"/>
  <c r="AB2259" i="1"/>
  <c r="AB2262" i="1"/>
  <c r="AB2265" i="1"/>
  <c r="AB2268" i="1"/>
  <c r="AB2271" i="1"/>
  <c r="AB2274" i="1"/>
  <c r="AB2277" i="1"/>
  <c r="AB2280" i="1"/>
  <c r="AB2283" i="1"/>
  <c r="AB2286" i="1"/>
  <c r="AB2289" i="1"/>
  <c r="AB2292" i="1"/>
  <c r="AB2295" i="1"/>
  <c r="AB2298" i="1"/>
  <c r="AB2301" i="1"/>
  <c r="AB2304" i="1"/>
  <c r="AB2307" i="1"/>
  <c r="AB2310" i="1"/>
  <c r="AB2313" i="1"/>
  <c r="AB2316" i="1"/>
  <c r="AB2319" i="1"/>
  <c r="AB2322" i="1"/>
  <c r="AB2325" i="1"/>
  <c r="AB2328" i="1"/>
  <c r="AB2331" i="1"/>
  <c r="AB2334" i="1"/>
  <c r="AB2337" i="1"/>
  <c r="AB2340" i="1"/>
  <c r="AB2343" i="1"/>
  <c r="AB2346" i="1"/>
  <c r="AB2349" i="1"/>
  <c r="AB2352" i="1"/>
  <c r="AB2355" i="1"/>
  <c r="AB2360" i="1"/>
  <c r="AB2367" i="1"/>
  <c r="AB2372" i="1"/>
  <c r="AB2379" i="1"/>
  <c r="AB2384" i="1"/>
  <c r="AB2391" i="1"/>
  <c r="AB2396" i="1"/>
  <c r="AB2403" i="1"/>
  <c r="AB2408" i="1"/>
  <c r="AB2415" i="1"/>
  <c r="AB2420" i="1"/>
  <c r="AB2427" i="1"/>
  <c r="AB2432" i="1"/>
  <c r="AB2439" i="1"/>
  <c r="AB2444" i="1"/>
  <c r="AB2456" i="1"/>
  <c r="AB2136" i="1"/>
  <c r="AB2148" i="1"/>
  <c r="AB2160" i="1"/>
  <c r="AB2172" i="1"/>
  <c r="AB2184" i="1"/>
  <c r="AB2357" i="1"/>
  <c r="AB2362" i="1"/>
  <c r="AB2369" i="1"/>
  <c r="AB2374" i="1"/>
  <c r="AB2381" i="1"/>
  <c r="AB2393" i="1"/>
  <c r="AB2405" i="1"/>
  <c r="AB2417" i="1"/>
  <c r="AB2429" i="1"/>
  <c r="AB2441" i="1"/>
  <c r="AB2126" i="1"/>
  <c r="AB2138" i="1"/>
  <c r="AB2150" i="1"/>
  <c r="AB2162" i="1"/>
  <c r="AB2174" i="1"/>
  <c r="AB2186" i="1"/>
  <c r="AB2195" i="1"/>
  <c r="AB2198" i="1"/>
  <c r="AB2201" i="1"/>
  <c r="AB2204" i="1"/>
  <c r="AB2207" i="1"/>
  <c r="AB2210" i="1"/>
  <c r="AB2213" i="1"/>
  <c r="AB2216" i="1"/>
  <c r="AB2219" i="1"/>
  <c r="AB2222" i="1"/>
  <c r="AB2225" i="1"/>
  <c r="AB2228" i="1"/>
  <c r="AB2231" i="1"/>
  <c r="AB2234" i="1"/>
  <c r="AB2237" i="1"/>
  <c r="AB2240" i="1"/>
  <c r="AB2243" i="1"/>
  <c r="AB2246" i="1"/>
  <c r="AB2249" i="1"/>
  <c r="AB2252" i="1"/>
  <c r="AB2255" i="1"/>
  <c r="AB2258" i="1"/>
  <c r="AB2261" i="1"/>
  <c r="AB2264" i="1"/>
  <c r="AB2267" i="1"/>
  <c r="AB2270" i="1"/>
  <c r="AB2273" i="1"/>
  <c r="AB2276" i="1"/>
  <c r="AB2279" i="1"/>
  <c r="AB2282" i="1"/>
  <c r="AB2285" i="1"/>
  <c r="AB2288" i="1"/>
  <c r="AB2291" i="1"/>
  <c r="AB2294" i="1"/>
  <c r="AB2297" i="1"/>
  <c r="AB2300" i="1"/>
  <c r="AB2303" i="1"/>
  <c r="AB2306" i="1"/>
  <c r="AB2309" i="1"/>
  <c r="AB2312" i="1"/>
  <c r="AB2315" i="1"/>
  <c r="AB2318" i="1"/>
  <c r="AB2321" i="1"/>
  <c r="AB2324" i="1"/>
  <c r="AB2327" i="1"/>
  <c r="AB2330" i="1"/>
  <c r="AB2333" i="1"/>
  <c r="AB2336" i="1"/>
  <c r="AB2339" i="1"/>
  <c r="AB2342" i="1"/>
  <c r="AB2345" i="1"/>
  <c r="AB2348" i="1"/>
  <c r="AB2351" i="1"/>
  <c r="AB2354" i="1"/>
  <c r="AB2359" i="1"/>
  <c r="AB2364" i="1"/>
  <c r="AB2371" i="1"/>
  <c r="AB2376" i="1"/>
  <c r="AB2383" i="1"/>
  <c r="AB2388" i="1"/>
  <c r="AB2395" i="1"/>
  <c r="AB2400" i="1"/>
  <c r="AB2407" i="1"/>
  <c r="AB2412" i="1"/>
  <c r="AB2419" i="1"/>
  <c r="AB2424" i="1"/>
  <c r="AB2431" i="1"/>
  <c r="AB2436" i="1"/>
  <c r="AB2443" i="1"/>
  <c r="AB2448" i="1"/>
  <c r="AB2461" i="1"/>
  <c r="AB2509" i="1"/>
  <c r="AB2458" i="1"/>
  <c r="AB2523" i="1"/>
  <c r="AB2543" i="1"/>
  <c r="AB2559" i="1"/>
  <c r="AB2587" i="1"/>
  <c r="AB2684" i="1"/>
  <c r="AB2720" i="1"/>
  <c r="AB2756" i="1"/>
  <c r="AB2767" i="1"/>
  <c r="AB2780" i="1"/>
  <c r="AB2851" i="1"/>
  <c r="AB2865" i="1"/>
  <c r="AB2923" i="1"/>
  <c r="AB2937" i="1"/>
  <c r="AB2460" i="1"/>
  <c r="AB2489" i="1"/>
  <c r="AB2513" i="1"/>
  <c r="AB2549" i="1"/>
  <c r="AB2623" i="1"/>
  <c r="AB2655" i="1"/>
  <c r="AB2659" i="1"/>
  <c r="AB2691" i="1"/>
  <c r="AB2695" i="1"/>
  <c r="AB2727" i="1"/>
  <c r="AB2731" i="1"/>
  <c r="AB2863" i="1"/>
  <c r="AB2877" i="1"/>
  <c r="AB2935" i="1"/>
  <c r="AB2949" i="1"/>
  <c r="AB2961" i="1"/>
  <c r="AB2452" i="1"/>
  <c r="AB2462" i="1"/>
  <c r="AB2471" i="1"/>
  <c r="AB2487" i="1"/>
  <c r="AB2495" i="1"/>
  <c r="AB2511" i="1"/>
  <c r="AB2520" i="1"/>
  <c r="AB2533" i="1"/>
  <c r="AB2539" i="1"/>
  <c r="AB2540" i="1"/>
  <c r="AB2561" i="1"/>
  <c r="AB2567" i="1"/>
  <c r="AB2583" i="1"/>
  <c r="AB2600" i="1"/>
  <c r="AB2636" i="1"/>
  <c r="AB2672" i="1"/>
  <c r="AB2708" i="1"/>
  <c r="AB2744" i="1"/>
  <c r="AB2464" i="1"/>
  <c r="AB2519" i="1"/>
  <c r="AB2525" i="1"/>
  <c r="AB2545" i="1"/>
  <c r="AB2552" i="1"/>
  <c r="AB2573" i="1"/>
  <c r="AB2579" i="1"/>
  <c r="AB2454" i="1"/>
  <c r="AB2466" i="1"/>
  <c r="AB2468" i="1"/>
  <c r="AB2477" i="1"/>
  <c r="AB2484" i="1"/>
  <c r="AB2491" i="1"/>
  <c r="AB2492" i="1"/>
  <c r="AB2501" i="1"/>
  <c r="AB2508" i="1"/>
  <c r="AB2515" i="1"/>
  <c r="AB2516" i="1"/>
  <c r="AB2531" i="1"/>
  <c r="AB2535" i="1"/>
  <c r="AB2557" i="1"/>
  <c r="AB2563" i="1"/>
  <c r="AB2564" i="1"/>
  <c r="AB2585" i="1"/>
  <c r="AB2833" i="1"/>
  <c r="AB2470" i="1"/>
  <c r="AB2482" i="1"/>
  <c r="AB2494" i="1"/>
  <c r="AB2506" i="1"/>
  <c r="AB2518" i="1"/>
  <c r="AB2530" i="1"/>
  <c r="AB2542" i="1"/>
  <c r="AB2554" i="1"/>
  <c r="AB2566" i="1"/>
  <c r="AB2578" i="1"/>
  <c r="AB2590" i="1"/>
  <c r="AB2602" i="1"/>
  <c r="AB2614" i="1"/>
  <c r="AB2626" i="1"/>
  <c r="AB2638" i="1"/>
  <c r="AB2650" i="1"/>
  <c r="AB2662" i="1"/>
  <c r="AB2674" i="1"/>
  <c r="AB2686" i="1"/>
  <c r="AB2698" i="1"/>
  <c r="AB2710" i="1"/>
  <c r="AB2722" i="1"/>
  <c r="AB2734" i="1"/>
  <c r="AB2746" i="1"/>
  <c r="AB2758" i="1"/>
  <c r="AB2770" i="1"/>
  <c r="AB2782" i="1"/>
  <c r="AB2794" i="1"/>
  <c r="AB2838" i="1"/>
  <c r="AB2850" i="1"/>
  <c r="AB2862" i="1"/>
  <c r="AB2874" i="1"/>
  <c r="AB2886" i="1"/>
  <c r="AB2898" i="1"/>
  <c r="AB2910" i="1"/>
  <c r="AB2922" i="1"/>
  <c r="AB2934" i="1"/>
  <c r="AB2946" i="1"/>
  <c r="AB2958" i="1"/>
  <c r="AB2970" i="1"/>
  <c r="AB3009" i="1"/>
  <c r="AB3021" i="1"/>
  <c r="AB3033" i="1"/>
  <c r="AB3044" i="1"/>
  <c r="AB3074" i="1"/>
  <c r="AB3110" i="1"/>
  <c r="AB2532" i="1"/>
  <c r="AB2544" i="1"/>
  <c r="AB2556" i="1"/>
  <c r="AB2568" i="1"/>
  <c r="AB2580" i="1"/>
  <c r="AB2592" i="1"/>
  <c r="AB2604" i="1"/>
  <c r="AB2616" i="1"/>
  <c r="AB2628" i="1"/>
  <c r="AB2640" i="1"/>
  <c r="AB2652" i="1"/>
  <c r="AB2664" i="1"/>
  <c r="AB2676" i="1"/>
  <c r="AB2688" i="1"/>
  <c r="AB2700" i="1"/>
  <c r="AB2712" i="1"/>
  <c r="AB2724" i="1"/>
  <c r="AB2736" i="1"/>
  <c r="AB2748" i="1"/>
  <c r="AB2760" i="1"/>
  <c r="AB2772" i="1"/>
  <c r="AB2784" i="1"/>
  <c r="AB2796" i="1"/>
  <c r="AB2836" i="1"/>
  <c r="AB2848" i="1"/>
  <c r="AB2860" i="1"/>
  <c r="AB2872" i="1"/>
  <c r="AB2884" i="1"/>
  <c r="AB2896" i="1"/>
  <c r="AB2908" i="1"/>
  <c r="AB2920" i="1"/>
  <c r="AB2932" i="1"/>
  <c r="AB2944" i="1"/>
  <c r="AB2956" i="1"/>
  <c r="AB2968" i="1"/>
  <c r="AB3013" i="1"/>
  <c r="AB3025" i="1"/>
  <c r="AB3037" i="1"/>
  <c r="AB3144" i="1"/>
  <c r="AB2474" i="1"/>
  <c r="AB2486" i="1"/>
  <c r="AB2498" i="1"/>
  <c r="AB2510" i="1"/>
  <c r="AB2522" i="1"/>
  <c r="AB2534" i="1"/>
  <c r="AB2546" i="1"/>
  <c r="AB2558" i="1"/>
  <c r="AB2570" i="1"/>
  <c r="AB2582" i="1"/>
  <c r="AB2594" i="1"/>
  <c r="AB2606" i="1"/>
  <c r="AB2618" i="1"/>
  <c r="AB2630" i="1"/>
  <c r="AB2642" i="1"/>
  <c r="AB2654" i="1"/>
  <c r="AB2666" i="1"/>
  <c r="AB2678" i="1"/>
  <c r="AB2690" i="1"/>
  <c r="AB2702" i="1"/>
  <c r="AB2714" i="1"/>
  <c r="AB2726" i="1"/>
  <c r="AB2738" i="1"/>
  <c r="AB2750" i="1"/>
  <c r="AB2762" i="1"/>
  <c r="AB2774" i="1"/>
  <c r="AB2786" i="1"/>
  <c r="AB2798" i="1"/>
  <c r="AB2834" i="1"/>
  <c r="AB2846" i="1"/>
  <c r="AB2858" i="1"/>
  <c r="AB2870" i="1"/>
  <c r="AB2882" i="1"/>
  <c r="AB2894" i="1"/>
  <c r="AB2906" i="1"/>
  <c r="AB2918" i="1"/>
  <c r="AB2930" i="1"/>
  <c r="AB2942" i="1"/>
  <c r="AB2954" i="1"/>
  <c r="AB2966" i="1"/>
  <c r="AB2978" i="1"/>
  <c r="AB2982" i="1"/>
  <c r="AB2986" i="1"/>
  <c r="AB2990" i="1"/>
  <c r="AB2994" i="1"/>
  <c r="AB2998" i="1"/>
  <c r="AB3002" i="1"/>
  <c r="AB3006" i="1"/>
  <c r="AB3018" i="1"/>
  <c r="AB3030" i="1"/>
  <c r="AB3062" i="1"/>
  <c r="AB3098" i="1"/>
  <c r="AB3134" i="1"/>
  <c r="AB2476" i="1"/>
  <c r="AB2488" i="1"/>
  <c r="AB2500" i="1"/>
  <c r="AB2512" i="1"/>
  <c r="AB2524" i="1"/>
  <c r="AB2536" i="1"/>
  <c r="AB2548" i="1"/>
  <c r="AB2560" i="1"/>
  <c r="AB2572" i="1"/>
  <c r="AB2584" i="1"/>
  <c r="AB2596" i="1"/>
  <c r="AB2608" i="1"/>
  <c r="AB2620" i="1"/>
  <c r="AB2632" i="1"/>
  <c r="AB2644" i="1"/>
  <c r="AB2656" i="1"/>
  <c r="AB2668" i="1"/>
  <c r="AB2680" i="1"/>
  <c r="AB2692" i="1"/>
  <c r="AB2704" i="1"/>
  <c r="AB2716" i="1"/>
  <c r="AB2728" i="1"/>
  <c r="AB2740" i="1"/>
  <c r="AB2752" i="1"/>
  <c r="AB2764" i="1"/>
  <c r="AB2776" i="1"/>
  <c r="AB2788" i="1"/>
  <c r="AB2800" i="1"/>
  <c r="AB2832" i="1"/>
  <c r="AB2844" i="1"/>
  <c r="AB2856" i="1"/>
  <c r="AB2868" i="1"/>
  <c r="AB2880" i="1"/>
  <c r="AB2892" i="1"/>
  <c r="AB2904" i="1"/>
  <c r="AB2916" i="1"/>
  <c r="AB2928" i="1"/>
  <c r="AB2940" i="1"/>
  <c r="AB2952" i="1"/>
  <c r="AB2964" i="1"/>
  <c r="AB2976" i="1"/>
  <c r="AB3014" i="1"/>
  <c r="AB3026" i="1"/>
  <c r="AB3092" i="1"/>
  <c r="AB3128" i="1"/>
  <c r="AB2478" i="1"/>
  <c r="AB2490" i="1"/>
  <c r="AB2502" i="1"/>
  <c r="AB2514" i="1"/>
  <c r="AB2526" i="1"/>
  <c r="AB2538" i="1"/>
  <c r="AB2550" i="1"/>
  <c r="AB2562" i="1"/>
  <c r="AB2574" i="1"/>
  <c r="AB2586" i="1"/>
  <c r="AB2598" i="1"/>
  <c r="AB2610" i="1"/>
  <c r="AB2622" i="1"/>
  <c r="AB2634" i="1"/>
  <c r="AB2646" i="1"/>
  <c r="AB2658" i="1"/>
  <c r="AB2670" i="1"/>
  <c r="AB2682" i="1"/>
  <c r="AB2694" i="1"/>
  <c r="AB2706" i="1"/>
  <c r="AB2718" i="1"/>
  <c r="AB2730" i="1"/>
  <c r="AB2742" i="1"/>
  <c r="AB2754" i="1"/>
  <c r="AB2766" i="1"/>
  <c r="AB2778" i="1"/>
  <c r="AB279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42" i="1"/>
  <c r="AB2854" i="1"/>
  <c r="AB2866" i="1"/>
  <c r="AB2878" i="1"/>
  <c r="AB2890" i="1"/>
  <c r="AB2902" i="1"/>
  <c r="AB2914" i="1"/>
  <c r="AB2926" i="1"/>
  <c r="AB2938" i="1"/>
  <c r="AB2950" i="1"/>
  <c r="AB2962" i="1"/>
  <c r="AB2974" i="1"/>
  <c r="AB3043" i="1"/>
  <c r="AB3626" i="1"/>
  <c r="AB3638" i="1"/>
  <c r="AB3650" i="1"/>
  <c r="AB3662" i="1"/>
  <c r="AB3674" i="1"/>
  <c r="AB3686" i="1"/>
  <c r="AB3698" i="1"/>
  <c r="AB3039" i="1"/>
  <c r="AB3041" i="1"/>
  <c r="AB3045" i="1"/>
  <c r="AB3051" i="1"/>
  <c r="AB3057" i="1"/>
  <c r="AB3063" i="1"/>
  <c r="AB3069" i="1"/>
  <c r="AB3075" i="1"/>
  <c r="AB3081" i="1"/>
  <c r="AB3087" i="1"/>
  <c r="AB3093" i="1"/>
  <c r="AB3099" i="1"/>
  <c r="AB3105" i="1"/>
  <c r="AB3111" i="1"/>
  <c r="AB3117" i="1"/>
  <c r="AB3123" i="1"/>
  <c r="AB3129" i="1"/>
  <c r="AB3412" i="1"/>
  <c r="AB3484" i="1"/>
  <c r="AB3544" i="1"/>
  <c r="AB3038" i="1"/>
  <c r="AB3288" i="1"/>
  <c r="AB3496" i="1"/>
  <c r="AB3512" i="1"/>
  <c r="AB3584" i="1"/>
  <c r="AB3624" i="1"/>
  <c r="AB3636" i="1"/>
  <c r="AB3648" i="1"/>
  <c r="AB3660" i="1"/>
  <c r="AB3672" i="1"/>
  <c r="AB3684" i="1"/>
  <c r="AB3696" i="1"/>
  <c r="AB3139" i="1"/>
  <c r="AB3151" i="1"/>
  <c r="AB3163" i="1"/>
  <c r="AB3175" i="1"/>
  <c r="AB3187" i="1"/>
  <c r="AB3199" i="1"/>
  <c r="AB3211" i="1"/>
  <c r="AB3376" i="1"/>
  <c r="AB3448" i="1"/>
  <c r="AB3524" i="1"/>
  <c r="AB3560" i="1"/>
  <c r="AB3596" i="1"/>
  <c r="AB3945" i="1"/>
  <c r="AB3367" i="1"/>
  <c r="AB3379" i="1"/>
  <c r="AB3391" i="1"/>
  <c r="AB3403" i="1"/>
  <c r="AB3415" i="1"/>
  <c r="AB3427" i="1"/>
  <c r="AB3439" i="1"/>
  <c r="AB3451" i="1"/>
  <c r="AB3463" i="1"/>
  <c r="AB3475" i="1"/>
  <c r="AB3487" i="1"/>
  <c r="AB3511" i="1"/>
  <c r="AB3523" i="1"/>
  <c r="AB3525" i="1"/>
  <c r="AB3537" i="1"/>
  <c r="AB3549" i="1"/>
  <c r="AB3561" i="1"/>
  <c r="AB3573" i="1"/>
  <c r="AB3585" i="1"/>
  <c r="AB3597" i="1"/>
  <c r="AB3609" i="1"/>
  <c r="AB3617" i="1"/>
  <c r="AB3623" i="1"/>
  <c r="AB3629" i="1"/>
  <c r="AB3635" i="1"/>
  <c r="AB3641" i="1"/>
  <c r="AB3647" i="1"/>
  <c r="AB3653" i="1"/>
  <c r="AB3659" i="1"/>
  <c r="AB3665" i="1"/>
  <c r="AB3671" i="1"/>
  <c r="AB3677" i="1"/>
  <c r="AB3683" i="1"/>
  <c r="AB3689" i="1"/>
  <c r="AB3695" i="1"/>
  <c r="AB3701" i="1"/>
  <c r="AB3707" i="1"/>
  <c r="AB3712" i="1"/>
  <c r="AB3724" i="1"/>
  <c r="AB3730" i="1"/>
  <c r="AB3740" i="1"/>
  <c r="AB3920" i="1"/>
  <c r="AB3932" i="1"/>
  <c r="AB3944" i="1"/>
  <c r="AB3956" i="1"/>
  <c r="AB3049" i="1"/>
  <c r="AB3055" i="1"/>
  <c r="AB3061" i="1"/>
  <c r="AB3067" i="1"/>
  <c r="AB3073" i="1"/>
  <c r="AB3079" i="1"/>
  <c r="AB3085" i="1"/>
  <c r="AB3091" i="1"/>
  <c r="AB3097" i="1"/>
  <c r="AB3103" i="1"/>
  <c r="AB3109" i="1"/>
  <c r="AB3115" i="1"/>
  <c r="AB3121" i="1"/>
  <c r="AB3127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77" i="1"/>
  <c r="AB3389" i="1"/>
  <c r="AB3401" i="1"/>
  <c r="AB3413" i="1"/>
  <c r="AB3425" i="1"/>
  <c r="AB3437" i="1"/>
  <c r="AB3449" i="1"/>
  <c r="AB3461" i="1"/>
  <c r="AB3473" i="1"/>
  <c r="AB3485" i="1"/>
  <c r="AB3497" i="1"/>
  <c r="AB3499" i="1"/>
  <c r="AB3509" i="1"/>
  <c r="AB3535" i="1"/>
  <c r="AB3547" i="1"/>
  <c r="AB3559" i="1"/>
  <c r="AB3571" i="1"/>
  <c r="AB3583" i="1"/>
  <c r="AB3595" i="1"/>
  <c r="AB3607" i="1"/>
  <c r="AB3722" i="1"/>
  <c r="AB3736" i="1"/>
  <c r="AB3742" i="1"/>
  <c r="AB3752" i="1"/>
  <c r="AB3755" i="1"/>
  <c r="AB3860" i="1"/>
  <c r="AB3878" i="1"/>
  <c r="AB3896" i="1"/>
  <c r="AB3373" i="1"/>
  <c r="AB3385" i="1"/>
  <c r="AB3397" i="1"/>
  <c r="AB3409" i="1"/>
  <c r="AB3421" i="1"/>
  <c r="AB3433" i="1"/>
  <c r="AB3445" i="1"/>
  <c r="AB3457" i="1"/>
  <c r="AB3469" i="1"/>
  <c r="AB3481" i="1"/>
  <c r="AB3493" i="1"/>
  <c r="AB3505" i="1"/>
  <c r="AB3519" i="1"/>
  <c r="AB3531" i="1"/>
  <c r="AB3543" i="1"/>
  <c r="AB3555" i="1"/>
  <c r="AB3567" i="1"/>
  <c r="AB3579" i="1"/>
  <c r="AB3591" i="1"/>
  <c r="AB3603" i="1"/>
  <c r="AB3710" i="1"/>
  <c r="AB3726" i="1"/>
  <c r="AB3746" i="1"/>
  <c r="AB3760" i="1"/>
  <c r="AB3820" i="1"/>
  <c r="AB3854" i="1"/>
  <c r="AB3872" i="1"/>
  <c r="AB3890" i="1"/>
  <c r="AB3908" i="1"/>
  <c r="AB3271" i="1"/>
  <c r="AB3275" i="1"/>
  <c r="AB3279" i="1"/>
  <c r="AB3283" i="1"/>
  <c r="AB3371" i="1"/>
  <c r="AB3383" i="1"/>
  <c r="AB3395" i="1"/>
  <c r="AB3407" i="1"/>
  <c r="AB3419" i="1"/>
  <c r="AB3431" i="1"/>
  <c r="AB3443" i="1"/>
  <c r="AB3455" i="1"/>
  <c r="AB3467" i="1"/>
  <c r="AB3479" i="1"/>
  <c r="AB3491" i="1"/>
  <c r="AB3503" i="1"/>
  <c r="AB3515" i="1"/>
  <c r="AB3517" i="1"/>
  <c r="AB3529" i="1"/>
  <c r="AB3541" i="1"/>
  <c r="AB3553" i="1"/>
  <c r="AB3565" i="1"/>
  <c r="AB3577" i="1"/>
  <c r="AB3589" i="1"/>
  <c r="AB3601" i="1"/>
  <c r="AB3613" i="1"/>
  <c r="AB3619" i="1"/>
  <c r="AB3625" i="1"/>
  <c r="AB3631" i="1"/>
  <c r="AB3637" i="1"/>
  <c r="AB3643" i="1"/>
  <c r="AB3649" i="1"/>
  <c r="AB3655" i="1"/>
  <c r="AB3661" i="1"/>
  <c r="AB3667" i="1"/>
  <c r="AB3673" i="1"/>
  <c r="AB3679" i="1"/>
  <c r="AB3685" i="1"/>
  <c r="AB3691" i="1"/>
  <c r="AB3697" i="1"/>
  <c r="AB3703" i="1"/>
  <c r="AB3369" i="1"/>
  <c r="AB3381" i="1"/>
  <c r="AB3393" i="1"/>
  <c r="AB3405" i="1"/>
  <c r="AB3417" i="1"/>
  <c r="AB3429" i="1"/>
  <c r="AB3441" i="1"/>
  <c r="AB3453" i="1"/>
  <c r="AB3465" i="1"/>
  <c r="AB3477" i="1"/>
  <c r="AB3489" i="1"/>
  <c r="AB3501" i="1"/>
  <c r="AB3513" i="1"/>
  <c r="AB3527" i="1"/>
  <c r="AB3539" i="1"/>
  <c r="AB3551" i="1"/>
  <c r="AB3563" i="1"/>
  <c r="AB3575" i="1"/>
  <c r="AB3587" i="1"/>
  <c r="AB3599" i="1"/>
  <c r="AB3611" i="1"/>
  <c r="AB3718" i="1"/>
  <c r="AB3728" i="1"/>
  <c r="AB3731" i="1"/>
  <c r="AB3750" i="1"/>
  <c r="AB3816" i="1"/>
  <c r="AB3848" i="1"/>
  <c r="AB3866" i="1"/>
  <c r="AB3884" i="1"/>
  <c r="AB3902" i="1"/>
  <c r="AB3951" i="1"/>
  <c r="AB3715" i="1"/>
  <c r="AB3727" i="1"/>
  <c r="AB3739" i="1"/>
  <c r="AB3751" i="1"/>
  <c r="AB3763" i="1"/>
  <c r="AB3775" i="1"/>
  <c r="AB3787" i="1"/>
  <c r="AB3917" i="1"/>
  <c r="AB3923" i="1"/>
  <c r="AB3929" i="1"/>
  <c r="AB3935" i="1"/>
  <c r="Z3937" i="1"/>
  <c r="AB3941" i="1"/>
  <c r="Z3943" i="1"/>
  <c r="AB3947" i="1"/>
  <c r="Z3949" i="1"/>
  <c r="AB3953" i="1"/>
  <c r="Z3955" i="1"/>
  <c r="AB3959" i="1"/>
  <c r="Z3961" i="1"/>
  <c r="AB3965" i="1"/>
  <c r="AB3969" i="1"/>
  <c r="Z3973" i="1"/>
  <c r="AB3973" i="1" s="1"/>
  <c r="AB3975" i="1"/>
  <c r="AB3985" i="1"/>
  <c r="AB3989" i="1"/>
  <c r="AB3999" i="1"/>
  <c r="AB4021" i="1"/>
  <c r="AB4025" i="1"/>
  <c r="AB4035" i="1"/>
  <c r="AB3717" i="1"/>
  <c r="AB3729" i="1"/>
  <c r="AB3741" i="1"/>
  <c r="AB3753" i="1"/>
  <c r="AB3765" i="1"/>
  <c r="AB3777" i="1"/>
  <c r="AB3789" i="1"/>
  <c r="AB3801" i="1"/>
  <c r="AB3813" i="1"/>
  <c r="AB3823" i="1"/>
  <c r="AB3831" i="1"/>
  <c r="AB3837" i="1"/>
  <c r="AB3843" i="1"/>
  <c r="AB3849" i="1"/>
  <c r="AB3855" i="1"/>
  <c r="AB3861" i="1"/>
  <c r="AB3867" i="1"/>
  <c r="AB3873" i="1"/>
  <c r="AB3879" i="1"/>
  <c r="AB3885" i="1"/>
  <c r="AB3891" i="1"/>
  <c r="AB3897" i="1"/>
  <c r="AB3903" i="1"/>
  <c r="AB3909" i="1"/>
  <c r="AB4003" i="1"/>
  <c r="AB4004" i="1"/>
  <c r="AB4039" i="1"/>
  <c r="AB4040" i="1"/>
  <c r="AB3709" i="1"/>
  <c r="AB3721" i="1"/>
  <c r="AB3733" i="1"/>
  <c r="AB3745" i="1"/>
  <c r="AB3757" i="1"/>
  <c r="AB3769" i="1"/>
  <c r="AB3781" i="1"/>
  <c r="AB3793" i="1"/>
  <c r="AB3805" i="1"/>
  <c r="AB3829" i="1"/>
  <c r="AB3835" i="1"/>
  <c r="AB3841" i="1"/>
  <c r="AB3847" i="1"/>
  <c r="AB3853" i="1"/>
  <c r="AB3859" i="1"/>
  <c r="AB3865" i="1"/>
  <c r="AB3871" i="1"/>
  <c r="AB3877" i="1"/>
  <c r="AB3883" i="1"/>
  <c r="AB3889" i="1"/>
  <c r="AB3895" i="1"/>
  <c r="AB3901" i="1"/>
  <c r="AB3907" i="1"/>
  <c r="AB3913" i="1"/>
  <c r="AB3983" i="1"/>
  <c r="AB3992" i="1"/>
  <c r="AB4019" i="1"/>
  <c r="AB4028" i="1"/>
  <c r="AB3711" i="1"/>
  <c r="AB3723" i="1"/>
  <c r="AB3735" i="1"/>
  <c r="AB3747" i="1"/>
  <c r="AB3759" i="1"/>
  <c r="AB3771" i="1"/>
  <c r="AB3783" i="1"/>
  <c r="AB3795" i="1"/>
  <c r="AB3807" i="1"/>
  <c r="AB3919" i="1"/>
  <c r="AB3925" i="1"/>
  <c r="AB3931" i="1"/>
  <c r="AB3937" i="1"/>
  <c r="Z3939" i="1"/>
  <c r="AB3939" i="1" s="1"/>
  <c r="AB3943" i="1"/>
  <c r="Z3945" i="1"/>
  <c r="AB3949" i="1"/>
  <c r="Z3951" i="1"/>
  <c r="AB3955" i="1"/>
  <c r="Z3957" i="1"/>
  <c r="AB3957" i="1" s="1"/>
  <c r="AB3961" i="1"/>
  <c r="Z3963" i="1"/>
  <c r="AB3963" i="1" s="1"/>
  <c r="AB3967" i="1"/>
  <c r="Z3971" i="1"/>
  <c r="AB3971" i="1" s="1"/>
  <c r="AB3997" i="1"/>
  <c r="AB4001" i="1"/>
  <c r="AB4011" i="1"/>
  <c r="AB4033" i="1"/>
  <c r="AB4037" i="1"/>
  <c r="AB4047" i="1"/>
  <c r="AB3713" i="1"/>
  <c r="AB3725" i="1"/>
  <c r="AB3737" i="1"/>
  <c r="AB3749" i="1"/>
  <c r="AB3761" i="1"/>
  <c r="AB3773" i="1"/>
  <c r="AB3785" i="1"/>
  <c r="AB3797" i="1"/>
  <c r="AB3809" i="1"/>
  <c r="AB3827" i="1"/>
  <c r="AB3833" i="1"/>
  <c r="AB3839" i="1"/>
  <c r="AB3845" i="1"/>
  <c r="AB3851" i="1"/>
  <c r="AB3857" i="1"/>
  <c r="AB3863" i="1"/>
  <c r="AB3869" i="1"/>
  <c r="AB3875" i="1"/>
  <c r="AB3881" i="1"/>
  <c r="AB3887" i="1"/>
  <c r="AB3893" i="1"/>
  <c r="AB3899" i="1"/>
  <c r="AB3905" i="1"/>
  <c r="AB3911" i="1"/>
  <c r="AB3979" i="1"/>
  <c r="AB4007" i="1"/>
  <c r="AB4043" i="1"/>
  <c r="AB3988" i="1"/>
  <c r="AB4000" i="1"/>
  <c r="AB4012" i="1"/>
  <c r="AB4024" i="1"/>
  <c r="AB4036" i="1"/>
  <c r="AB4048" i="1"/>
  <c r="AB4082" i="1"/>
  <c r="AB4085" i="1"/>
  <c r="AB4098" i="1"/>
  <c r="AB4108" i="1"/>
  <c r="AB4116" i="1"/>
  <c r="AB4137" i="1"/>
  <c r="AB4148" i="1"/>
  <c r="AB3990" i="1"/>
  <c r="AB4002" i="1"/>
  <c r="AB4014" i="1"/>
  <c r="AB4026" i="1"/>
  <c r="AB4038" i="1"/>
  <c r="AB4050" i="1"/>
  <c r="AB4083" i="1"/>
  <c r="AB4136" i="1"/>
  <c r="AB4142" i="1"/>
  <c r="AB3994" i="1"/>
  <c r="AB4006" i="1"/>
  <c r="AB4018" i="1"/>
  <c r="AB4030" i="1"/>
  <c r="AB404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9" i="1"/>
  <c r="AB4088" i="1"/>
  <c r="AB4091" i="1"/>
  <c r="AB4101" i="1"/>
  <c r="AB4112" i="1"/>
  <c r="AB4118" i="1"/>
  <c r="AB4134" i="1"/>
  <c r="AB3984" i="1"/>
  <c r="AB3996" i="1"/>
  <c r="AB4008" i="1"/>
  <c r="AB4020" i="1"/>
  <c r="AB4032" i="1"/>
  <c r="AB4044" i="1"/>
  <c r="AB4077" i="1"/>
  <c r="AB4086" i="1"/>
  <c r="AB4089" i="1"/>
  <c r="AB4100" i="1"/>
  <c r="AB4106" i="1"/>
  <c r="AB4122" i="1"/>
  <c r="AB4132" i="1"/>
  <c r="AB4238" i="1"/>
  <c r="AB3986" i="1"/>
  <c r="AB3998" i="1"/>
  <c r="AB4010" i="1"/>
  <c r="AB4022" i="1"/>
  <c r="AB4034" i="1"/>
  <c r="AB4046" i="1"/>
  <c r="AB4084" i="1"/>
  <c r="AB4094" i="1"/>
  <c r="AB4110" i="1"/>
  <c r="AB4120" i="1"/>
  <c r="AB4128" i="1"/>
  <c r="AB4149" i="1"/>
  <c r="AB4103" i="1"/>
  <c r="AB4115" i="1"/>
  <c r="AB4127" i="1"/>
  <c r="AB413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3" i="1"/>
  <c r="AB4209" i="1"/>
  <c r="AB4215" i="1"/>
  <c r="AB4219" i="1"/>
  <c r="AB4223" i="1"/>
  <c r="AB4227" i="1"/>
  <c r="AB4246" i="1"/>
  <c r="AB4263" i="1"/>
  <c r="AB4093" i="1"/>
  <c r="AB4105" i="1"/>
  <c r="AB4117" i="1"/>
  <c r="AB4129" i="1"/>
  <c r="AB4141" i="1"/>
  <c r="AB4258" i="1"/>
  <c r="AB4095" i="1"/>
  <c r="AB4107" i="1"/>
  <c r="AB4119" i="1"/>
  <c r="AB4131" i="1"/>
  <c r="AB4143" i="1"/>
  <c r="AB4201" i="1"/>
  <c r="AB4207" i="1"/>
  <c r="AB4213" i="1"/>
  <c r="AB4252" i="1"/>
  <c r="AB4371" i="1"/>
  <c r="AB4097" i="1"/>
  <c r="AB4109" i="1"/>
  <c r="AB4121" i="1"/>
  <c r="AB4133" i="1"/>
  <c r="AB4145" i="1"/>
  <c r="AB4242" i="1"/>
  <c r="AB4357" i="1"/>
  <c r="AB4099" i="1"/>
  <c r="AB4111" i="1"/>
  <c r="AB4123" i="1"/>
  <c r="AB4135" i="1"/>
  <c r="AB4147" i="1"/>
  <c r="AB4205" i="1"/>
  <c r="AB4211" i="1"/>
  <c r="AB4244" i="1"/>
  <c r="AB4254" i="1"/>
  <c r="AB4260" i="1"/>
  <c r="AB4231" i="1"/>
  <c r="AB4237" i="1"/>
  <c r="AB4249" i="1"/>
  <c r="AB4261" i="1"/>
  <c r="AB4333" i="1"/>
  <c r="AB4335" i="1"/>
  <c r="AB4337" i="1"/>
  <c r="AB4339" i="1"/>
  <c r="AB4341" i="1"/>
  <c r="AB4343" i="1"/>
  <c r="AB4345" i="1"/>
  <c r="AB4347" i="1"/>
  <c r="AB4349" i="1"/>
  <c r="AB4351" i="1"/>
  <c r="M4364" i="1"/>
  <c r="AB4364" i="1" s="1"/>
  <c r="S4366" i="1"/>
  <c r="V4233" i="1"/>
  <c r="AB4233" i="1" s="1"/>
  <c r="P4235" i="1"/>
  <c r="AB4235" i="1" s="1"/>
  <c r="S4238" i="1"/>
  <c r="M4240" i="1"/>
  <c r="AB4240" i="1" s="1"/>
  <c r="AB4247" i="1"/>
  <c r="AB4259" i="1"/>
  <c r="AB4245" i="1"/>
  <c r="AB4257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V4363" i="1"/>
  <c r="AB4377" i="1"/>
  <c r="AB4389" i="1"/>
  <c r="AB4401" i="1"/>
  <c r="S4234" i="1"/>
  <c r="M4236" i="1"/>
  <c r="AB4236" i="1" s="1"/>
  <c r="AB4243" i="1"/>
  <c r="AB4255" i="1"/>
  <c r="AB4267" i="1"/>
  <c r="S4232" i="1"/>
  <c r="AB4232" i="1" s="1"/>
  <c r="M4234" i="1"/>
  <c r="AB4234" i="1" s="1"/>
  <c r="V4239" i="1"/>
  <c r="AB4239" i="1" s="1"/>
  <c r="P4241" i="1"/>
  <c r="AB4241" i="1" s="1"/>
  <c r="AB4253" i="1"/>
  <c r="AB4265" i="1"/>
  <c r="S4354" i="1"/>
  <c r="AB4419" i="1"/>
  <c r="M4357" i="1"/>
  <c r="S4359" i="1"/>
  <c r="AB4359" i="1" s="1"/>
  <c r="P4362" i="1"/>
  <c r="AB4362" i="1" s="1"/>
  <c r="V4364" i="1"/>
  <c r="M4369" i="1"/>
  <c r="AB4369" i="1" s="1"/>
  <c r="S4371" i="1"/>
  <c r="AB4374" i="1"/>
  <c r="P4374" i="1"/>
  <c r="AB4386" i="1"/>
  <c r="AB4398" i="1"/>
  <c r="AB4410" i="1"/>
  <c r="AB4412" i="1"/>
  <c r="AB4424" i="1"/>
  <c r="AB4428" i="1"/>
  <c r="AB4437" i="1"/>
  <c r="AB4376" i="1"/>
  <c r="AB4388" i="1"/>
  <c r="AB4400" i="1"/>
  <c r="P4354" i="1"/>
  <c r="AB4354" i="1" s="1"/>
  <c r="V4356" i="1"/>
  <c r="M4361" i="1"/>
  <c r="AB4361" i="1" s="1"/>
  <c r="S4363" i="1"/>
  <c r="AB4363" i="1" s="1"/>
  <c r="AB4366" i="1"/>
  <c r="P4366" i="1"/>
  <c r="V4368" i="1"/>
  <c r="M4373" i="1"/>
  <c r="AB4373" i="1" s="1"/>
  <c r="AB4378" i="1"/>
  <c r="AB4390" i="1"/>
  <c r="AB4402" i="1"/>
  <c r="AB4415" i="1"/>
  <c r="AB4429" i="1"/>
  <c r="AB4433" i="1"/>
  <c r="AB4445" i="1"/>
  <c r="AB4452" i="1"/>
  <c r="AB4456" i="1"/>
  <c r="AB4356" i="1"/>
  <c r="AB4368" i="1"/>
  <c r="AB4380" i="1"/>
  <c r="AB4392" i="1"/>
  <c r="AB4404" i="1"/>
  <c r="AB4417" i="1"/>
  <c r="M4353" i="1"/>
  <c r="AB4353" i="1" s="1"/>
  <c r="S4355" i="1"/>
  <c r="AB4355" i="1" s="1"/>
  <c r="P4358" i="1"/>
  <c r="AB4358" i="1" s="1"/>
  <c r="V4360" i="1"/>
  <c r="AB4360" i="1" s="1"/>
  <c r="M4365" i="1"/>
  <c r="AB4365" i="1" s="1"/>
  <c r="S4367" i="1"/>
  <c r="AB4367" i="1" s="1"/>
  <c r="P4370" i="1"/>
  <c r="AB4370" i="1" s="1"/>
  <c r="V4372" i="1"/>
  <c r="AB4372" i="1" s="1"/>
  <c r="AB4382" i="1"/>
  <c r="AB4394" i="1"/>
  <c r="AB4406" i="1"/>
  <c r="AB4414" i="1"/>
  <c r="AB4426" i="1"/>
  <c r="AB4441" i="1"/>
  <c r="AB4446" i="1"/>
  <c r="AB4451" i="1"/>
  <c r="AB4458" i="1"/>
  <c r="AB4459" i="1"/>
  <c r="AB4462" i="1"/>
  <c r="AB4463" i="1"/>
  <c r="AB4466" i="1"/>
  <c r="AB4475" i="1"/>
  <c r="AB4492" i="1"/>
  <c r="AB4518" i="1"/>
  <c r="AB4528" i="1"/>
  <c r="AB4416" i="1"/>
  <c r="AB4418" i="1"/>
  <c r="S4419" i="1"/>
  <c r="M4421" i="1"/>
  <c r="AB4421" i="1" s="1"/>
  <c r="AB4430" i="1"/>
  <c r="AB4432" i="1"/>
  <c r="AB4434" i="1"/>
  <c r="AB4436" i="1"/>
  <c r="AB4438" i="1"/>
  <c r="AB4440" i="1"/>
  <c r="AB4442" i="1"/>
  <c r="AB4444" i="1"/>
  <c r="AB4449" i="1"/>
  <c r="AB4474" i="1"/>
  <c r="AB4484" i="1"/>
  <c r="AB4508" i="1"/>
  <c r="AB4522" i="1"/>
  <c r="AB4460" i="1"/>
  <c r="AB4464" i="1"/>
  <c r="AB4465" i="1"/>
  <c r="AB4468" i="1"/>
  <c r="AB4486" i="1"/>
  <c r="AB4502" i="1"/>
  <c r="AB4450" i="1"/>
  <c r="AB4455" i="1"/>
  <c r="AB4506" i="1"/>
  <c r="AB4623" i="1"/>
  <c r="AB4420" i="1"/>
  <c r="AB4422" i="1"/>
  <c r="AB4448" i="1"/>
  <c r="AB4453" i="1"/>
  <c r="AB4480" i="1"/>
  <c r="AB4482" i="1"/>
  <c r="AB4514" i="1"/>
  <c r="AB4471" i="1"/>
  <c r="AB4483" i="1"/>
  <c r="AB4495" i="1"/>
  <c r="AB4507" i="1"/>
  <c r="AB4519" i="1"/>
  <c r="AB4531" i="1"/>
  <c r="AB4583" i="1"/>
  <c r="AB4473" i="1"/>
  <c r="AB4485" i="1"/>
  <c r="AB4497" i="1"/>
  <c r="AB4509" i="1"/>
  <c r="AB4521" i="1"/>
  <c r="AB4533" i="1"/>
  <c r="AB4534" i="1"/>
  <c r="AB4535" i="1"/>
  <c r="AB4538" i="1"/>
  <c r="AB4541" i="1"/>
  <c r="AB4544" i="1"/>
  <c r="AB4547" i="1"/>
  <c r="AB4550" i="1"/>
  <c r="AB4553" i="1"/>
  <c r="AB4556" i="1"/>
  <c r="AB4559" i="1"/>
  <c r="AB4562" i="1"/>
  <c r="AB4565" i="1"/>
  <c r="AB4568" i="1"/>
  <c r="AB4571" i="1"/>
  <c r="AB4574" i="1"/>
  <c r="AB4577" i="1"/>
  <c r="AB4580" i="1"/>
  <c r="AB4586" i="1"/>
  <c r="S4589" i="1"/>
  <c r="AB4477" i="1"/>
  <c r="AB4489" i="1"/>
  <c r="AB4501" i="1"/>
  <c r="AB4513" i="1"/>
  <c r="AB4525" i="1"/>
  <c r="AB4537" i="1"/>
  <c r="AB4540" i="1"/>
  <c r="AB4543" i="1"/>
  <c r="AB4546" i="1"/>
  <c r="AB4549" i="1"/>
  <c r="AB4552" i="1"/>
  <c r="AB4555" i="1"/>
  <c r="AB4558" i="1"/>
  <c r="AB4561" i="1"/>
  <c r="AB4564" i="1"/>
  <c r="AB4567" i="1"/>
  <c r="AB4570" i="1"/>
  <c r="AB4573" i="1"/>
  <c r="AB4576" i="1"/>
  <c r="AB4579" i="1"/>
  <c r="AB4602" i="1"/>
  <c r="AB4467" i="1"/>
  <c r="AB4479" i="1"/>
  <c r="AB4491" i="1"/>
  <c r="AB4503" i="1"/>
  <c r="AB4515" i="1"/>
  <c r="AB4527" i="1"/>
  <c r="AB4600" i="1"/>
  <c r="AB4617" i="1"/>
  <c r="AB4469" i="1"/>
  <c r="AB4481" i="1"/>
  <c r="AB4493" i="1"/>
  <c r="AB4505" i="1"/>
  <c r="AB4517" i="1"/>
  <c r="AB4529" i="1"/>
  <c r="AB4536" i="1"/>
  <c r="AB4539" i="1"/>
  <c r="AB4542" i="1"/>
  <c r="AB4545" i="1"/>
  <c r="AB4548" i="1"/>
  <c r="AB4551" i="1"/>
  <c r="AB4554" i="1"/>
  <c r="AB4557" i="1"/>
  <c r="AB4560" i="1"/>
  <c r="AB4563" i="1"/>
  <c r="AB4566" i="1"/>
  <c r="AB4569" i="1"/>
  <c r="AB4572" i="1"/>
  <c r="AB4575" i="1"/>
  <c r="AB4578" i="1"/>
  <c r="AB4592" i="1"/>
  <c r="AB4597" i="1"/>
  <c r="AB4585" i="1"/>
  <c r="AB4607" i="1"/>
  <c r="S4612" i="1"/>
  <c r="V4615" i="1"/>
  <c r="S4618" i="1"/>
  <c r="V4621" i="1"/>
  <c r="S4624" i="1"/>
  <c r="V4627" i="1"/>
  <c r="AB4633" i="1"/>
  <c r="V4641" i="1"/>
  <c r="P4655" i="1"/>
  <c r="AB4655" i="1" s="1"/>
  <c r="AB4659" i="1"/>
  <c r="S4660" i="1"/>
  <c r="AB4666" i="1"/>
  <c r="AB4669" i="1"/>
  <c r="AB4683" i="1"/>
  <c r="M4582" i="1"/>
  <c r="AB4582" i="1" s="1"/>
  <c r="S4584" i="1"/>
  <c r="AB4584" i="1" s="1"/>
  <c r="P4587" i="1"/>
  <c r="AB4587" i="1" s="1"/>
  <c r="V4589" i="1"/>
  <c r="AB4589" i="1" s="1"/>
  <c r="M4594" i="1"/>
  <c r="AB4594" i="1" s="1"/>
  <c r="S4596" i="1"/>
  <c r="AB4596" i="1" s="1"/>
  <c r="M4598" i="1"/>
  <c r="AB4598" i="1" s="1"/>
  <c r="V4603" i="1"/>
  <c r="P4605" i="1"/>
  <c r="AB4605" i="1" s="1"/>
  <c r="S4608" i="1"/>
  <c r="AB4608" i="1" s="1"/>
  <c r="S4610" i="1"/>
  <c r="AB4610" i="1" s="1"/>
  <c r="M4612" i="1"/>
  <c r="P4615" i="1"/>
  <c r="AB4615" i="1" s="1"/>
  <c r="M4618" i="1"/>
  <c r="P4621" i="1"/>
  <c r="AB4621" i="1" s="1"/>
  <c r="M4624" i="1"/>
  <c r="AB4624" i="1" s="1"/>
  <c r="P4627" i="1"/>
  <c r="AB4627" i="1" s="1"/>
  <c r="M4630" i="1"/>
  <c r="AB4630" i="1" s="1"/>
  <c r="M4634" i="1"/>
  <c r="AB4636" i="1"/>
  <c r="Z4636" i="1"/>
  <c r="V4657" i="1"/>
  <c r="AB4665" i="1"/>
  <c r="M4670" i="1"/>
  <c r="AB4670" i="1" s="1"/>
  <c r="Z4672" i="1"/>
  <c r="AB4675" i="1"/>
  <c r="AB4697" i="1"/>
  <c r="AB4719" i="1"/>
  <c r="AB4603" i="1"/>
  <c r="AB4635" i="1"/>
  <c r="AB4641" i="1"/>
  <c r="AB4648" i="1"/>
  <c r="AB4661" i="1"/>
  <c r="AB4671" i="1"/>
  <c r="AB4678" i="1"/>
  <c r="AB4685" i="1"/>
  <c r="AB4591" i="1"/>
  <c r="AB4601" i="1"/>
  <c r="AB4613" i="1"/>
  <c r="AB4619" i="1"/>
  <c r="AB4625" i="1"/>
  <c r="AB4651" i="1"/>
  <c r="AB4681" i="1"/>
  <c r="P4581" i="1"/>
  <c r="AB4581" i="1" s="1"/>
  <c r="V4583" i="1"/>
  <c r="M4588" i="1"/>
  <c r="AB4588" i="1" s="1"/>
  <c r="S4590" i="1"/>
  <c r="AB4590" i="1" s="1"/>
  <c r="AB4593" i="1"/>
  <c r="P4593" i="1"/>
  <c r="V4595" i="1"/>
  <c r="AB4595" i="1" s="1"/>
  <c r="V4597" i="1"/>
  <c r="AB4599" i="1"/>
  <c r="P4599" i="1"/>
  <c r="S4602" i="1"/>
  <c r="M4604" i="1"/>
  <c r="AB4604" i="1" s="1"/>
  <c r="V4609" i="1"/>
  <c r="AB4609" i="1" s="1"/>
  <c r="V4611" i="1"/>
  <c r="AB4611" i="1" s="1"/>
  <c r="S4614" i="1"/>
  <c r="AB4614" i="1" s="1"/>
  <c r="V4617" i="1"/>
  <c r="S4620" i="1"/>
  <c r="AB4620" i="1" s="1"/>
  <c r="V4623" i="1"/>
  <c r="S4626" i="1"/>
  <c r="AB4626" i="1" s="1"/>
  <c r="Z4632" i="1"/>
  <c r="M4642" i="1"/>
  <c r="AB4642" i="1" s="1"/>
  <c r="V4645" i="1"/>
  <c r="AB4645" i="1" s="1"/>
  <c r="AB4654" i="1"/>
  <c r="AB4657" i="1"/>
  <c r="P4679" i="1"/>
  <c r="AB4679" i="1" s="1"/>
  <c r="AB4632" i="1"/>
  <c r="AB4644" i="1"/>
  <c r="AB4656" i="1"/>
  <c r="AB4668" i="1"/>
  <c r="AB4680" i="1"/>
  <c r="AB4695" i="1"/>
  <c r="AB4707" i="1"/>
  <c r="AB4717" i="1"/>
  <c r="AB4718" i="1"/>
  <c r="AB4728" i="1"/>
  <c r="AB4732" i="1"/>
  <c r="AB4736" i="1"/>
  <c r="AB4740" i="1"/>
  <c r="AB4634" i="1"/>
  <c r="AB4646" i="1"/>
  <c r="AB4658" i="1"/>
  <c r="AB4682" i="1"/>
  <c r="AB4715" i="1"/>
  <c r="AB4716" i="1"/>
  <c r="AB4727" i="1"/>
  <c r="AB4731" i="1"/>
  <c r="AB4735" i="1"/>
  <c r="AB4739" i="1"/>
  <c r="AB4750" i="1"/>
  <c r="AB4660" i="1"/>
  <c r="AB4672" i="1"/>
  <c r="AB4684" i="1"/>
  <c r="AB4709" i="1"/>
  <c r="AB4725" i="1"/>
  <c r="AB4650" i="1"/>
  <c r="AB4662" i="1"/>
  <c r="AB4674" i="1"/>
  <c r="AB4686" i="1"/>
  <c r="AB4690" i="1"/>
  <c r="AB4693" i="1"/>
  <c r="AB4698" i="1"/>
  <c r="AB4702" i="1"/>
  <c r="AB4705" i="1"/>
  <c r="AB4723" i="1"/>
  <c r="AB4835" i="1"/>
  <c r="AB4640" i="1"/>
  <c r="AB4652" i="1"/>
  <c r="AB4664" i="1"/>
  <c r="AB4676" i="1"/>
  <c r="AB4721" i="1"/>
  <c r="AB4722" i="1"/>
  <c r="AB4729" i="1"/>
  <c r="AB4733" i="1"/>
  <c r="AB4737" i="1"/>
  <c r="AB4744" i="1"/>
  <c r="AB4760" i="1"/>
  <c r="AB4692" i="1"/>
  <c r="AB4704" i="1"/>
  <c r="AB4694" i="1"/>
  <c r="AB4706" i="1"/>
  <c r="Z4742" i="1"/>
  <c r="AB4742" i="1" s="1"/>
  <c r="AB4746" i="1"/>
  <c r="Z4748" i="1"/>
  <c r="AB4748" i="1" s="1"/>
  <c r="AB4752" i="1"/>
  <c r="Z4754" i="1"/>
  <c r="AB4754" i="1" s="1"/>
  <c r="AB4758" i="1"/>
  <c r="Z4760" i="1"/>
  <c r="AB4764" i="1"/>
  <c r="AB4770" i="1"/>
  <c r="AB4776" i="1"/>
  <c r="AB4782" i="1"/>
  <c r="AB4788" i="1"/>
  <c r="AB4807" i="1"/>
  <c r="AB4708" i="1"/>
  <c r="AB4793" i="1"/>
  <c r="AB4799" i="1"/>
  <c r="AB4803" i="1"/>
  <c r="AB4825" i="1"/>
  <c r="AB4792" i="1"/>
  <c r="AB4802" i="1"/>
  <c r="AB4814" i="1"/>
  <c r="AB4817" i="1"/>
  <c r="AB4853" i="1"/>
  <c r="AB4855" i="1"/>
  <c r="AB4869" i="1"/>
  <c r="AB4871" i="1"/>
  <c r="AB4804" i="1"/>
  <c r="AB4843" i="1"/>
  <c r="AB4865" i="1"/>
  <c r="AB4867" i="1"/>
  <c r="AB4876" i="1"/>
  <c r="AB4794" i="1"/>
  <c r="AB4806" i="1"/>
  <c r="AB4831" i="1"/>
  <c r="AB4796" i="1"/>
  <c r="AB4808" i="1"/>
  <c r="AB4819" i="1"/>
  <c r="AB4845" i="1"/>
  <c r="AB4846" i="1"/>
  <c r="AB4833" i="1"/>
  <c r="AB4836" i="1"/>
  <c r="AB4838" i="1"/>
  <c r="AB4841" i="1"/>
  <c r="AB4875" i="1"/>
  <c r="AB4816" i="1"/>
  <c r="AB4828" i="1"/>
  <c r="AB4840" i="1"/>
  <c r="AB4852" i="1"/>
  <c r="AB4864" i="1"/>
  <c r="AB4883" i="1"/>
  <c r="AB4891" i="1"/>
  <c r="AB4818" i="1"/>
  <c r="AB4830" i="1"/>
  <c r="AB4842" i="1"/>
  <c r="AB4854" i="1"/>
  <c r="AB4866" i="1"/>
  <c r="AB4879" i="1"/>
  <c r="AB4942" i="1"/>
  <c r="AB4820" i="1"/>
  <c r="AB4832" i="1"/>
  <c r="AB4844" i="1"/>
  <c r="AB4856" i="1"/>
  <c r="AB4868" i="1"/>
  <c r="AB4888" i="1"/>
  <c r="AB4898" i="1"/>
  <c r="AB4897" i="1"/>
  <c r="AB4882" i="1"/>
  <c r="AB4894" i="1"/>
  <c r="AB4908" i="1"/>
  <c r="AB4912" i="1"/>
  <c r="AB4922" i="1"/>
  <c r="AB4926" i="1"/>
  <c r="AB4934" i="1"/>
  <c r="AB4938" i="1"/>
  <c r="AB4946" i="1"/>
  <c r="AB4950" i="1"/>
  <c r="AB4958" i="1"/>
  <c r="AB4884" i="1"/>
  <c r="AB4896" i="1"/>
  <c r="AB4917" i="1"/>
  <c r="AB4929" i="1"/>
  <c r="AB4941" i="1"/>
  <c r="AB4953" i="1"/>
  <c r="AB4900" i="1"/>
  <c r="AB4910" i="1"/>
  <c r="AB4916" i="1"/>
  <c r="AB4928" i="1"/>
  <c r="AB4940" i="1"/>
  <c r="AB4952" i="1"/>
  <c r="AB4878" i="1"/>
  <c r="AB4890" i="1"/>
  <c r="AB4902" i="1"/>
  <c r="AB4923" i="1"/>
  <c r="AB4935" i="1"/>
  <c r="AB4947" i="1"/>
  <c r="AB4959" i="1"/>
  <c r="AB4964" i="1"/>
  <c r="AB4880" i="1"/>
  <c r="AB4892" i="1"/>
  <c r="AB4904" i="1"/>
  <c r="Z4906" i="1"/>
  <c r="AB4906" i="1" s="1"/>
  <c r="Z4910" i="1"/>
  <c r="AB4919" i="1"/>
  <c r="AB4931" i="1"/>
  <c r="AB4943" i="1"/>
  <c r="AB4955" i="1"/>
  <c r="AB4962" i="1"/>
  <c r="AB4960" i="1"/>
  <c r="AB4972" i="1"/>
  <c r="AB4975" i="1"/>
  <c r="AB4978" i="1"/>
  <c r="AB4981" i="1"/>
  <c r="AB4984" i="1"/>
  <c r="AB4987" i="1"/>
  <c r="AB4977" i="1"/>
  <c r="AB4983" i="1"/>
  <c r="AB4966" i="1"/>
  <c r="AB4968" i="1"/>
  <c r="AB4971" i="1"/>
  <c r="AB4991" i="1"/>
  <c r="AB4996" i="1"/>
  <c r="AB4993" i="1"/>
  <c r="AB4998" i="1"/>
  <c r="AB4995" i="1"/>
  <c r="AB5000" i="1"/>
  <c r="AB4990" i="1"/>
  <c r="AB4997" i="1"/>
  <c r="AB5002" i="1"/>
  <c r="AB4969" i="1"/>
  <c r="AB4992" i="1"/>
  <c r="AB4999" i="1"/>
  <c r="AB4618" i="1" l="1"/>
  <c r="AB461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<sst xmlns="http://schemas.openxmlformats.org/spreadsheetml/2006/main" count="33" uniqueCount="20">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</sst>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4/05.2024/13.2%20PCF%20em%20Excel%20-%20UPAE%20Petrolina%2005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05/2024</v>
          </cell>
          <cell r="I12">
            <v>0</v>
          </cell>
          <cell r="J12">
            <v>139.64400000000001</v>
          </cell>
          <cell r="L12">
            <v>248.52</v>
          </cell>
          <cell r="M12">
            <v>28.24</v>
          </cell>
          <cell r="O12">
            <v>2.04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05/2024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2.04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05/2024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2.04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</v>
          </cell>
          <cell r="E15" t="str">
            <v>ALESSANDRA GABRIELE SILVA BRITTO</v>
          </cell>
          <cell r="F15" t="str">
            <v>3 - Administrativo</v>
          </cell>
          <cell r="G15" t="str">
            <v>4110-10</v>
          </cell>
          <cell r="H15" t="str">
            <v>05/2024</v>
          </cell>
          <cell r="I15">
            <v>0</v>
          </cell>
          <cell r="J15">
            <v>136.70160000000001</v>
          </cell>
          <cell r="L15">
            <v>261.60000000000002</v>
          </cell>
          <cell r="M15">
            <v>28.24</v>
          </cell>
          <cell r="O15">
            <v>2.04</v>
          </cell>
          <cell r="R15">
            <v>150</v>
          </cell>
          <cell r="S15">
            <v>84.72</v>
          </cell>
          <cell r="U15">
            <v>80.95</v>
          </cell>
          <cell r="X15" t="str">
            <v>AUXILIO CRECHE</v>
          </cell>
        </row>
        <row r="16">
          <cell r="C16" t="str">
            <v>UPAE PETROLINA</v>
          </cell>
          <cell r="E16" t="str">
            <v>ALESSANDRA LOURENCO MEDEIROS</v>
          </cell>
          <cell r="F16" t="str">
            <v>3 - Administrativo</v>
          </cell>
          <cell r="G16" t="str">
            <v>4131-15</v>
          </cell>
          <cell r="H16" t="str">
            <v>05/2024</v>
          </cell>
          <cell r="I16">
            <v>0</v>
          </cell>
          <cell r="J16">
            <v>138.96</v>
          </cell>
          <cell r="L16">
            <v>300.83999999999997</v>
          </cell>
          <cell r="M16">
            <v>31.58</v>
          </cell>
          <cell r="O16">
            <v>2.04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</v>
          </cell>
          <cell r="E17" t="str">
            <v>ALEXANDRE TORRES MAGALHAES</v>
          </cell>
          <cell r="F17" t="str">
            <v>1 - Médico</v>
          </cell>
          <cell r="G17" t="str">
            <v>2251-25</v>
          </cell>
          <cell r="H17" t="str">
            <v>05/2024</v>
          </cell>
          <cell r="I17">
            <v>0</v>
          </cell>
          <cell r="J17">
            <v>941.99519999999995</v>
          </cell>
          <cell r="L17">
            <v>0</v>
          </cell>
          <cell r="M17">
            <v>3.17</v>
          </cell>
          <cell r="O17">
            <v>2.08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</v>
          </cell>
          <cell r="E18" t="str">
            <v>ALEXSANDRA ALVES DA SILVA</v>
          </cell>
          <cell r="F18" t="str">
            <v>3 - Administrativo</v>
          </cell>
          <cell r="G18" t="str">
            <v>4110-10</v>
          </cell>
          <cell r="H18" t="str">
            <v>05/2024</v>
          </cell>
          <cell r="I18">
            <v>0</v>
          </cell>
          <cell r="J18">
            <v>133.608</v>
          </cell>
          <cell r="L18">
            <v>274.68</v>
          </cell>
          <cell r="M18">
            <v>28.24</v>
          </cell>
          <cell r="O18">
            <v>2.04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</v>
          </cell>
          <cell r="E19" t="str">
            <v>ALTINO JOSE DOS SANTOS</v>
          </cell>
          <cell r="F19" t="str">
            <v>3 - Administrativo</v>
          </cell>
          <cell r="G19" t="str">
            <v>5174-10</v>
          </cell>
          <cell r="H19" t="str">
            <v>05/2024</v>
          </cell>
          <cell r="I19">
            <v>0</v>
          </cell>
          <cell r="J19">
            <v>135.55199999999999</v>
          </cell>
          <cell r="L19">
            <v>300.83999999999997</v>
          </cell>
          <cell r="M19">
            <v>0</v>
          </cell>
          <cell r="O19">
            <v>2.04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</v>
          </cell>
          <cell r="E20" t="str">
            <v>ALVARO ALVES DE LIMA</v>
          </cell>
          <cell r="F20" t="str">
            <v>3 - Administrativo</v>
          </cell>
          <cell r="G20" t="str">
            <v>5174-10</v>
          </cell>
          <cell r="H20" t="str">
            <v>05/2024</v>
          </cell>
          <cell r="I20">
            <v>0</v>
          </cell>
          <cell r="J20">
            <v>144.2784</v>
          </cell>
          <cell r="L20">
            <v>13.08</v>
          </cell>
          <cell r="M20">
            <v>0</v>
          </cell>
          <cell r="O20">
            <v>2.04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</v>
          </cell>
          <cell r="E21" t="str">
            <v>AMANDA DURANDO REBOUCAS</v>
          </cell>
          <cell r="F21" t="str">
            <v>1 - Médico</v>
          </cell>
          <cell r="G21" t="str">
            <v>2251-25</v>
          </cell>
          <cell r="H21" t="str">
            <v>05/2024</v>
          </cell>
          <cell r="I21">
            <v>0</v>
          </cell>
          <cell r="J21">
            <v>921.40959999999995</v>
          </cell>
          <cell r="L21">
            <v>13.08</v>
          </cell>
          <cell r="M21">
            <v>0</v>
          </cell>
          <cell r="O21">
            <v>2.08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</v>
          </cell>
          <cell r="E22" t="str">
            <v>AMANDA EMANOELA DIAS DAMASCENA DOS SANTOS</v>
          </cell>
          <cell r="F22" t="str">
            <v>3 - Administrativo</v>
          </cell>
          <cell r="G22" t="str">
            <v>3516-05</v>
          </cell>
          <cell r="H22" t="str">
            <v>05/2024</v>
          </cell>
          <cell r="I22">
            <v>0</v>
          </cell>
          <cell r="J22">
            <v>99.76</v>
          </cell>
          <cell r="L22">
            <v>235.44</v>
          </cell>
          <cell r="M22">
            <v>0</v>
          </cell>
          <cell r="O22">
            <v>2.04</v>
          </cell>
          <cell r="R22">
            <v>190</v>
          </cell>
          <cell r="S22">
            <v>0</v>
          </cell>
          <cell r="U22">
            <v>0</v>
          </cell>
        </row>
        <row r="23">
          <cell r="C23" t="str">
            <v>UPAE PETROLINA</v>
          </cell>
          <cell r="E23" t="str">
            <v>AMANDA KAROLLANE VIEIRA DA SILVA</v>
          </cell>
          <cell r="F23" t="str">
            <v>2 - Outros Profissionais da Saúde</v>
          </cell>
          <cell r="G23" t="str">
            <v>2236-05</v>
          </cell>
          <cell r="H23" t="str">
            <v>05/2024</v>
          </cell>
          <cell r="I23">
            <v>0</v>
          </cell>
          <cell r="J23">
            <v>275.44880000000001</v>
          </cell>
          <cell r="L23">
            <v>0</v>
          </cell>
          <cell r="M23">
            <v>0</v>
          </cell>
          <cell r="O23">
            <v>2.04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</v>
          </cell>
          <cell r="E24" t="str">
            <v>AMANDA RAFAELE SILVA LACERDA</v>
          </cell>
          <cell r="F24" t="str">
            <v>3 - Administrativo</v>
          </cell>
          <cell r="G24" t="str">
            <v>4110-10</v>
          </cell>
          <cell r="H24" t="str">
            <v>05/2024</v>
          </cell>
          <cell r="I24">
            <v>0</v>
          </cell>
          <cell r="J24">
            <v>112.96</v>
          </cell>
          <cell r="L24">
            <v>300.83999999999997</v>
          </cell>
          <cell r="M24">
            <v>28.24</v>
          </cell>
          <cell r="O24">
            <v>2.04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</v>
          </cell>
          <cell r="E25" t="str">
            <v>AMANDA TAMIRES SILVA BORGES</v>
          </cell>
          <cell r="F25" t="str">
            <v>2 - Outros Profissionais da Saúde</v>
          </cell>
          <cell r="G25" t="str">
            <v>3222-05</v>
          </cell>
          <cell r="H25" t="str">
            <v>05/2024</v>
          </cell>
          <cell r="I25">
            <v>0</v>
          </cell>
          <cell r="J25">
            <v>455.25599999999997</v>
          </cell>
          <cell r="L25">
            <v>26.16</v>
          </cell>
          <cell r="M25">
            <v>28.24</v>
          </cell>
          <cell r="O25">
            <v>2.04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</v>
          </cell>
          <cell r="E26" t="str">
            <v>ANA BEATRIZ MOTA AGUIAR</v>
          </cell>
          <cell r="F26" t="str">
            <v>3 - Administrativo</v>
          </cell>
          <cell r="G26" t="str">
            <v>1231-05</v>
          </cell>
          <cell r="H26" t="str">
            <v>05/2024</v>
          </cell>
          <cell r="I26">
            <v>0</v>
          </cell>
          <cell r="J26">
            <v>1356.0640000000001</v>
          </cell>
          <cell r="L26">
            <v>0</v>
          </cell>
          <cell r="M26">
            <v>0</v>
          </cell>
          <cell r="O26">
            <v>2.09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</v>
          </cell>
          <cell r="E27" t="str">
            <v>ANA BEATRIZ NASCIMENTO GONZAGA</v>
          </cell>
          <cell r="F27" t="str">
            <v>1 - Médico</v>
          </cell>
          <cell r="G27" t="str">
            <v>2251-25</v>
          </cell>
          <cell r="H27" t="str">
            <v>05/2024</v>
          </cell>
          <cell r="I27">
            <v>0</v>
          </cell>
          <cell r="J27">
            <v>860.04399999999998</v>
          </cell>
          <cell r="L27">
            <v>0</v>
          </cell>
          <cell r="M27">
            <v>0</v>
          </cell>
          <cell r="O27">
            <v>2.08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</v>
          </cell>
          <cell r="E28" t="str">
            <v>ANA CARLA DE ARAUJO POSSIDIO COELHO</v>
          </cell>
          <cell r="F28" t="str">
            <v>2 - Outros Profissionais da Saúde</v>
          </cell>
          <cell r="G28" t="str">
            <v>2516-05</v>
          </cell>
          <cell r="H28" t="str">
            <v>05/2024</v>
          </cell>
          <cell r="I28">
            <v>0</v>
          </cell>
          <cell r="J28">
            <v>264.76479999999998</v>
          </cell>
          <cell r="L28">
            <v>0</v>
          </cell>
          <cell r="M28">
            <v>0</v>
          </cell>
          <cell r="O28">
            <v>2.04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</v>
          </cell>
          <cell r="E29" t="str">
            <v>ANA CAROLINY PEREIRA DA SILVA</v>
          </cell>
          <cell r="F29" t="str">
            <v>3 - Administrativo</v>
          </cell>
          <cell r="G29" t="str">
            <v>4110-10</v>
          </cell>
          <cell r="H29" t="str">
            <v>05/2024</v>
          </cell>
          <cell r="I29">
            <v>0</v>
          </cell>
          <cell r="J29">
            <v>157.68639999999999</v>
          </cell>
          <cell r="L29">
            <v>0</v>
          </cell>
          <cell r="M29">
            <v>0</v>
          </cell>
          <cell r="O29">
            <v>2.04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</v>
          </cell>
          <cell r="E30" t="str">
            <v>ANA KARENE DA SILVA RAMOS</v>
          </cell>
          <cell r="F30" t="str">
            <v>2 - Outros Profissionais da Saúde</v>
          </cell>
          <cell r="G30" t="str">
            <v>3222-05</v>
          </cell>
          <cell r="H30" t="str">
            <v>05/2024</v>
          </cell>
          <cell r="I30">
            <v>0</v>
          </cell>
          <cell r="J30">
            <v>440.52080000000001</v>
          </cell>
          <cell r="L30">
            <v>313.92</v>
          </cell>
          <cell r="M30">
            <v>0</v>
          </cell>
          <cell r="O30">
            <v>2.04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</v>
          </cell>
          <cell r="E31" t="str">
            <v>ANA LAIDE DA SILVA FERREIRA</v>
          </cell>
          <cell r="F31" t="str">
            <v>3 - Administrativo</v>
          </cell>
          <cell r="G31" t="str">
            <v>3516-05</v>
          </cell>
          <cell r="H31" t="str">
            <v>05/2024</v>
          </cell>
          <cell r="I31">
            <v>0</v>
          </cell>
          <cell r="J31">
            <v>166.2664</v>
          </cell>
          <cell r="L31">
            <v>313.92</v>
          </cell>
          <cell r="M31">
            <v>41.57</v>
          </cell>
          <cell r="O31">
            <v>2.04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</v>
          </cell>
          <cell r="E32" t="str">
            <v>ANA PAULA CARVALHO DE SOUZA</v>
          </cell>
          <cell r="F32" t="str">
            <v>2 - Outros Profissionais da Saúde</v>
          </cell>
          <cell r="G32" t="str">
            <v>5211-30</v>
          </cell>
          <cell r="H32" t="str">
            <v>05/2024</v>
          </cell>
          <cell r="I32">
            <v>0</v>
          </cell>
          <cell r="J32">
            <v>143.96639999999999</v>
          </cell>
          <cell r="L32">
            <v>274.68</v>
          </cell>
          <cell r="M32">
            <v>28.24</v>
          </cell>
          <cell r="O32">
            <v>2.04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</v>
          </cell>
          <cell r="E33" t="str">
            <v>ANA PAULA LINS LIMA DA SILVA</v>
          </cell>
          <cell r="F33" t="str">
            <v>2 - Outros Profissionais da Saúde</v>
          </cell>
          <cell r="G33" t="str">
            <v>3222-05</v>
          </cell>
          <cell r="H33" t="str">
            <v>05/2024</v>
          </cell>
          <cell r="I33">
            <v>0</v>
          </cell>
          <cell r="J33">
            <v>482.48079999999999</v>
          </cell>
          <cell r="L33">
            <v>300.83999999999997</v>
          </cell>
          <cell r="M33">
            <v>28.24</v>
          </cell>
          <cell r="O33">
            <v>2.04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PETROLINA</v>
          </cell>
          <cell r="E34" t="str">
            <v>ANA PAULA RODRIGUES DOS SANTOS</v>
          </cell>
          <cell r="F34" t="str">
            <v>2 - Outros Profissionais da Saúde</v>
          </cell>
          <cell r="G34" t="str">
            <v>2235-05</v>
          </cell>
          <cell r="H34" t="str">
            <v>05/2024</v>
          </cell>
          <cell r="I34">
            <v>0</v>
          </cell>
          <cell r="J34">
            <v>536.50639999999999</v>
          </cell>
          <cell r="L34">
            <v>0</v>
          </cell>
          <cell r="M34">
            <v>0</v>
          </cell>
          <cell r="O34">
            <v>2.04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PETROLINA</v>
          </cell>
          <cell r="E35" t="str">
            <v>ANA TAINARA BATISTA LIMA DOS SANTOS</v>
          </cell>
          <cell r="F35" t="str">
            <v>3 - Administrativo</v>
          </cell>
          <cell r="G35" t="str">
            <v>4110-10</v>
          </cell>
          <cell r="H35" t="str">
            <v>05/2024</v>
          </cell>
          <cell r="I35">
            <v>0</v>
          </cell>
          <cell r="J35">
            <v>152.66</v>
          </cell>
          <cell r="L35">
            <v>274.68</v>
          </cell>
          <cell r="M35">
            <v>28.24</v>
          </cell>
          <cell r="O35">
            <v>2.04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</v>
          </cell>
          <cell r="E36" t="str">
            <v>ANA THAINA VITOR SANTOS</v>
          </cell>
          <cell r="F36" t="str">
            <v>2 - Outros Profissionais da Saúde</v>
          </cell>
          <cell r="G36" t="str">
            <v>5211-30</v>
          </cell>
          <cell r="H36" t="str">
            <v>05/2024</v>
          </cell>
          <cell r="I36">
            <v>0</v>
          </cell>
          <cell r="J36">
            <v>212.8792</v>
          </cell>
          <cell r="L36">
            <v>13.08</v>
          </cell>
          <cell r="M36">
            <v>0</v>
          </cell>
          <cell r="O36">
            <v>2.04</v>
          </cell>
          <cell r="R36">
            <v>150</v>
          </cell>
          <cell r="S36">
            <v>0</v>
          </cell>
          <cell r="U36">
            <v>0</v>
          </cell>
        </row>
        <row r="37">
          <cell r="C37" t="str">
            <v>UPAE PETROLINA</v>
          </cell>
          <cell r="E37" t="str">
            <v>ANDREA TENORIO DE BRITO</v>
          </cell>
          <cell r="F37" t="str">
            <v>3 - Administrativo</v>
          </cell>
          <cell r="G37" t="str">
            <v>1422-05</v>
          </cell>
          <cell r="H37" t="str">
            <v>05/2024</v>
          </cell>
          <cell r="I37">
            <v>0</v>
          </cell>
          <cell r="J37">
            <v>300.63920000000002</v>
          </cell>
          <cell r="L37">
            <v>261.60000000000002</v>
          </cell>
          <cell r="M37">
            <v>71.580000000019993</v>
          </cell>
          <cell r="O37">
            <v>2.06</v>
          </cell>
          <cell r="R37">
            <v>0</v>
          </cell>
          <cell r="S37">
            <v>0</v>
          </cell>
          <cell r="U37">
            <v>80.95</v>
          </cell>
          <cell r="X37" t="str">
            <v>AUXILIO CRECHE</v>
          </cell>
        </row>
        <row r="38">
          <cell r="C38" t="str">
            <v>UPAE PETROLINA</v>
          </cell>
          <cell r="E38" t="str">
            <v>ANDRESKA FERREIRA ALEX</v>
          </cell>
          <cell r="F38" t="str">
            <v>2 - Outros Profissionais da Saúde</v>
          </cell>
          <cell r="G38" t="str">
            <v>2235-05</v>
          </cell>
          <cell r="H38" t="str">
            <v>05/2024</v>
          </cell>
          <cell r="I38">
            <v>0</v>
          </cell>
          <cell r="J38">
            <v>551.49760000000003</v>
          </cell>
          <cell r="L38">
            <v>300.83999999999997</v>
          </cell>
          <cell r="M38">
            <v>3.59</v>
          </cell>
          <cell r="O38">
            <v>2.04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</v>
          </cell>
          <cell r="E39" t="str">
            <v>ANDREZA DA SILVA ALVES</v>
          </cell>
          <cell r="F39" t="str">
            <v>2 - Outros Profissionais da Saúde</v>
          </cell>
          <cell r="G39" t="str">
            <v>3222-05</v>
          </cell>
          <cell r="H39" t="str">
            <v>05/2024</v>
          </cell>
          <cell r="I39">
            <v>0</v>
          </cell>
          <cell r="J39">
            <v>434.87279999999998</v>
          </cell>
          <cell r="L39">
            <v>313.92</v>
          </cell>
          <cell r="M39">
            <v>0</v>
          </cell>
          <cell r="O39">
            <v>2.04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</v>
          </cell>
          <cell r="E40" t="str">
            <v>ANGELA MAIANE DOS SANTOS PEREIRA BRANDAO</v>
          </cell>
          <cell r="F40" t="str">
            <v>2 - Outros Profissionais da Saúde</v>
          </cell>
          <cell r="G40" t="str">
            <v>3222-05</v>
          </cell>
          <cell r="H40" t="str">
            <v>05/2024</v>
          </cell>
          <cell r="I40">
            <v>0</v>
          </cell>
          <cell r="J40">
            <v>431.10719999999998</v>
          </cell>
          <cell r="L40">
            <v>313.92</v>
          </cell>
          <cell r="M40">
            <v>0</v>
          </cell>
          <cell r="O40">
            <v>2.04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</v>
          </cell>
          <cell r="E41" t="str">
            <v>ANNE CAROLINNA DE CARVALHO CAVALCANTI</v>
          </cell>
          <cell r="F41" t="str">
            <v>2 - Outros Profissionais da Saúde</v>
          </cell>
          <cell r="G41" t="str">
            <v>2235-05</v>
          </cell>
          <cell r="H41" t="str">
            <v>05/2024</v>
          </cell>
          <cell r="I41">
            <v>0</v>
          </cell>
          <cell r="J41">
            <v>755.47519999999997</v>
          </cell>
          <cell r="L41">
            <v>0</v>
          </cell>
          <cell r="M41">
            <v>3.59</v>
          </cell>
          <cell r="O41">
            <v>2.04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</v>
          </cell>
          <cell r="E42" t="str">
            <v>ANTHONY RAFAELL DA SILVA FREIRE</v>
          </cell>
          <cell r="F42" t="str">
            <v>2 - Outros Profissionais da Saúde</v>
          </cell>
          <cell r="G42" t="str">
            <v>3241-15</v>
          </cell>
          <cell r="H42" t="str">
            <v>05/2024</v>
          </cell>
          <cell r="I42">
            <v>0</v>
          </cell>
          <cell r="J42">
            <v>404.89280000000002</v>
          </cell>
          <cell r="L42">
            <v>65.400000000000006</v>
          </cell>
          <cell r="M42">
            <v>4.82</v>
          </cell>
          <cell r="O42">
            <v>2.04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</v>
          </cell>
          <cell r="E43" t="str">
            <v>ANTONIA JOSEFA DOS SANTOS</v>
          </cell>
          <cell r="F43" t="str">
            <v>3 - Administrativo</v>
          </cell>
          <cell r="G43" t="str">
            <v>5134-30</v>
          </cell>
          <cell r="H43" t="str">
            <v>05/2024</v>
          </cell>
          <cell r="I43">
            <v>0</v>
          </cell>
          <cell r="J43">
            <v>116.98</v>
          </cell>
          <cell r="L43">
            <v>261.60000000000002</v>
          </cell>
          <cell r="M43">
            <v>28.24</v>
          </cell>
          <cell r="O43">
            <v>2.04</v>
          </cell>
          <cell r="R43">
            <v>240</v>
          </cell>
          <cell r="S43">
            <v>0</v>
          </cell>
          <cell r="U43">
            <v>0</v>
          </cell>
        </row>
        <row r="44">
          <cell r="C44" t="str">
            <v>UPAE PETROLINA</v>
          </cell>
          <cell r="E44" t="str">
            <v>ANTONIA MERCIA SILVA CERQUEIRA</v>
          </cell>
          <cell r="F44" t="str">
            <v>2 - Outros Profissionais da Saúde</v>
          </cell>
          <cell r="G44" t="str">
            <v>3222-05</v>
          </cell>
          <cell r="H44" t="str">
            <v>05/2024</v>
          </cell>
          <cell r="I44">
            <v>0</v>
          </cell>
          <cell r="J44">
            <v>496.92079999999999</v>
          </cell>
          <cell r="L44">
            <v>300.83999999999997</v>
          </cell>
          <cell r="M44">
            <v>28.24</v>
          </cell>
          <cell r="O44">
            <v>2.04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</v>
          </cell>
          <cell r="E45" t="str">
            <v>ANTONIO DE ASSIS REIS JUNIOR</v>
          </cell>
          <cell r="F45" t="str">
            <v>1 - Médico</v>
          </cell>
          <cell r="G45" t="str">
            <v>2251-25</v>
          </cell>
          <cell r="H45" t="str">
            <v>05/2024</v>
          </cell>
          <cell r="I45">
            <v>0</v>
          </cell>
          <cell r="J45">
            <v>1002.4416</v>
          </cell>
          <cell r="L45">
            <v>0</v>
          </cell>
          <cell r="M45">
            <v>0</v>
          </cell>
          <cell r="O45">
            <v>2.08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</v>
          </cell>
          <cell r="E46" t="str">
            <v>ARLEIDE RIBEIRO DO NASCIMENTO</v>
          </cell>
          <cell r="F46" t="str">
            <v>2 - Outros Profissionais da Saúde</v>
          </cell>
          <cell r="G46" t="str">
            <v>3222-05</v>
          </cell>
          <cell r="H46" t="str">
            <v>05/2024</v>
          </cell>
          <cell r="I46">
            <v>0</v>
          </cell>
          <cell r="J46">
            <v>440.63040000000001</v>
          </cell>
          <cell r="L46">
            <v>235.44</v>
          </cell>
          <cell r="M46">
            <v>28.24</v>
          </cell>
          <cell r="O46">
            <v>2.04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</v>
          </cell>
          <cell r="E47" t="str">
            <v>AYLLA NARA ALENCAR RODRIGUES</v>
          </cell>
          <cell r="F47" t="str">
            <v>2 - Outros Profissionais da Saúde</v>
          </cell>
          <cell r="G47" t="str">
            <v>2236-05</v>
          </cell>
          <cell r="H47" t="str">
            <v>05/2024</v>
          </cell>
          <cell r="I47">
            <v>0</v>
          </cell>
          <cell r="J47">
            <v>309.95359999999999</v>
          </cell>
          <cell r="L47">
            <v>261.60000000000002</v>
          </cell>
          <cell r="M47">
            <v>49.12</v>
          </cell>
          <cell r="O47">
            <v>2.04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</v>
          </cell>
          <cell r="E48" t="str">
            <v>AYRES MILANO DE SOUZA NETO</v>
          </cell>
          <cell r="F48" t="str">
            <v>1 - Médico</v>
          </cell>
          <cell r="G48" t="str">
            <v>2251-25</v>
          </cell>
          <cell r="H48" t="str">
            <v>05/2024</v>
          </cell>
          <cell r="I48">
            <v>0</v>
          </cell>
          <cell r="J48">
            <v>1254.9544000000001</v>
          </cell>
          <cell r="L48">
            <v>0</v>
          </cell>
          <cell r="M48">
            <v>9.5</v>
          </cell>
          <cell r="O48">
            <v>2.08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</v>
          </cell>
          <cell r="E49" t="str">
            <v>AYRTON CARVALHO PEIXOTO AZEVEDO</v>
          </cell>
          <cell r="F49" t="str">
            <v>2 - Outros Profissionais da Saúde</v>
          </cell>
          <cell r="G49" t="str">
            <v>5211-30</v>
          </cell>
          <cell r="H49" t="str">
            <v>05/2024</v>
          </cell>
          <cell r="I49">
            <v>0</v>
          </cell>
          <cell r="J49">
            <v>127.5472</v>
          </cell>
          <cell r="L49">
            <v>209.28</v>
          </cell>
          <cell r="M49">
            <v>28.24</v>
          </cell>
          <cell r="O49">
            <v>2.04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</v>
          </cell>
          <cell r="E50" t="str">
            <v>BRUNA MESQUITA DE ARAUJO LOCIO</v>
          </cell>
          <cell r="F50" t="str">
            <v>4 - Assistência Odontológica</v>
          </cell>
          <cell r="G50" t="str">
            <v>2232-08</v>
          </cell>
          <cell r="H50" t="str">
            <v>05/2024</v>
          </cell>
          <cell r="I50">
            <v>0</v>
          </cell>
          <cell r="J50">
            <v>337.90800000000002</v>
          </cell>
          <cell r="L50">
            <v>65.400000000000006</v>
          </cell>
          <cell r="M50">
            <v>0</v>
          </cell>
          <cell r="O50">
            <v>2.04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</v>
          </cell>
          <cell r="E51" t="str">
            <v>BRUNA VIEIRA FERREIRA DA SILVA</v>
          </cell>
          <cell r="F51" t="str">
            <v>1 - Médico</v>
          </cell>
          <cell r="G51" t="str">
            <v>2251-25</v>
          </cell>
          <cell r="H51" t="str">
            <v>05/2024</v>
          </cell>
          <cell r="I51">
            <v>0</v>
          </cell>
          <cell r="J51">
            <v>1131.5984000000001</v>
          </cell>
          <cell r="L51">
            <v>13.08</v>
          </cell>
          <cell r="M51">
            <v>3.17</v>
          </cell>
          <cell r="O51">
            <v>2.08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</v>
          </cell>
          <cell r="E52" t="str">
            <v>CARLA TATIANE SILVA MELQUIADES</v>
          </cell>
          <cell r="F52" t="str">
            <v>2 - Outros Profissionais da Saúde</v>
          </cell>
          <cell r="G52" t="str">
            <v>3222-05</v>
          </cell>
          <cell r="H52" t="str">
            <v>05/2024</v>
          </cell>
          <cell r="I52">
            <v>0</v>
          </cell>
          <cell r="J52">
            <v>434.87279999999998</v>
          </cell>
          <cell r="L52">
            <v>222.36</v>
          </cell>
          <cell r="M52">
            <v>0</v>
          </cell>
          <cell r="O52">
            <v>2.04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</v>
          </cell>
          <cell r="E53" t="str">
            <v>CARLOS EDUARDO SOUZA NUNES</v>
          </cell>
          <cell r="F53" t="str">
            <v>3 - Administrativo</v>
          </cell>
          <cell r="G53" t="str">
            <v>5174-10</v>
          </cell>
          <cell r="H53" t="str">
            <v>05/2024</v>
          </cell>
          <cell r="I53">
            <v>0</v>
          </cell>
          <cell r="J53">
            <v>140.52959999999999</v>
          </cell>
          <cell r="L53">
            <v>274.68</v>
          </cell>
          <cell r="M53">
            <v>28.24</v>
          </cell>
          <cell r="O53">
            <v>2.04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PETROLINA</v>
          </cell>
          <cell r="E54" t="str">
            <v>CARLOS HENRIQUE BEZERRA SANTOS</v>
          </cell>
          <cell r="F54" t="str">
            <v>3 - Administrativo</v>
          </cell>
          <cell r="G54" t="str">
            <v>4110-10</v>
          </cell>
          <cell r="H54" t="str">
            <v>05/2024</v>
          </cell>
          <cell r="I54">
            <v>0</v>
          </cell>
          <cell r="J54">
            <v>13.88</v>
          </cell>
          <cell r="L54">
            <v>0</v>
          </cell>
          <cell r="M54">
            <v>0</v>
          </cell>
          <cell r="O54">
            <v>2.04</v>
          </cell>
          <cell r="R54">
            <v>0</v>
          </cell>
          <cell r="S54">
            <v>39.54</v>
          </cell>
          <cell r="U54">
            <v>0</v>
          </cell>
        </row>
        <row r="55">
          <cell r="C55" t="str">
            <v>UPAE PETROLINA</v>
          </cell>
          <cell r="E55" t="str">
            <v>CARMECELIA DAMASCENO FERNANDES</v>
          </cell>
          <cell r="F55" t="str">
            <v>2 - Outros Profissionais da Saúde</v>
          </cell>
          <cell r="G55" t="str">
            <v>3222-05</v>
          </cell>
          <cell r="H55" t="str">
            <v>05/2024</v>
          </cell>
          <cell r="I55">
            <v>0</v>
          </cell>
          <cell r="J55">
            <v>435.16879999999998</v>
          </cell>
          <cell r="L55">
            <v>222.36</v>
          </cell>
          <cell r="M55">
            <v>28.24</v>
          </cell>
          <cell r="O55">
            <v>2.04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</v>
          </cell>
          <cell r="E56" t="str">
            <v>CAROLAINE DE SOUZA BARBOSA</v>
          </cell>
          <cell r="F56" t="str">
            <v>2 - Outros Profissionais da Saúde</v>
          </cell>
          <cell r="G56" t="str">
            <v>5211-30</v>
          </cell>
          <cell r="H56" t="str">
            <v>05/2024</v>
          </cell>
          <cell r="I56">
            <v>0</v>
          </cell>
          <cell r="J56">
            <v>146.84800000000001</v>
          </cell>
          <cell r="L56">
            <v>287.76</v>
          </cell>
          <cell r="M56">
            <v>28.24</v>
          </cell>
          <cell r="O56">
            <v>2.04</v>
          </cell>
          <cell r="R56">
            <v>190</v>
          </cell>
          <cell r="S56">
            <v>57.6</v>
          </cell>
          <cell r="U56">
            <v>0</v>
          </cell>
        </row>
        <row r="57">
          <cell r="C57" t="str">
            <v>UPAE PETROLINA</v>
          </cell>
          <cell r="E57" t="str">
            <v>CAROLINA BATISTA VIEIRA SILVA</v>
          </cell>
          <cell r="F57" t="str">
            <v>3 - Administrativo</v>
          </cell>
          <cell r="G57" t="str">
            <v>1421-05</v>
          </cell>
          <cell r="H57" t="str">
            <v>05/2024</v>
          </cell>
          <cell r="I57">
            <v>0</v>
          </cell>
          <cell r="J57">
            <v>988.40959999999995</v>
          </cell>
          <cell r="L57">
            <v>274.68</v>
          </cell>
          <cell r="M57">
            <v>0</v>
          </cell>
          <cell r="O57">
            <v>2.09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PETROLINA</v>
          </cell>
          <cell r="E58" t="str">
            <v>CAROLINA RAMOS CAMPOS PORTELA</v>
          </cell>
          <cell r="F58" t="str">
            <v>1 - Médico</v>
          </cell>
          <cell r="G58" t="str">
            <v>2251-25</v>
          </cell>
          <cell r="H58" t="str">
            <v>05/2024</v>
          </cell>
          <cell r="I58">
            <v>0</v>
          </cell>
          <cell r="J58">
            <v>903.81359999999995</v>
          </cell>
          <cell r="L58">
            <v>52.32</v>
          </cell>
          <cell r="M58">
            <v>12.67</v>
          </cell>
          <cell r="O58">
            <v>2.08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PETROLINA</v>
          </cell>
          <cell r="E59" t="str">
            <v>CASSIA LUIZA DE SOUZA EVANGELISTA</v>
          </cell>
          <cell r="F59" t="str">
            <v>2 - Outros Profissionais da Saúde</v>
          </cell>
          <cell r="G59" t="str">
            <v>2235-05</v>
          </cell>
          <cell r="H59" t="str">
            <v>05/2024</v>
          </cell>
          <cell r="I59">
            <v>0</v>
          </cell>
          <cell r="J59">
            <v>628.71360000000004</v>
          </cell>
          <cell r="L59">
            <v>248.52</v>
          </cell>
          <cell r="M59">
            <v>3.59</v>
          </cell>
          <cell r="O59">
            <v>2.04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PETROLINA</v>
          </cell>
          <cell r="E60" t="str">
            <v>CATIANY INACIO MELO DE OLIVEIRA</v>
          </cell>
          <cell r="F60" t="str">
            <v>3 - Administrativo</v>
          </cell>
          <cell r="G60" t="str">
            <v>4110-10</v>
          </cell>
          <cell r="H60" t="str">
            <v>05/2024</v>
          </cell>
          <cell r="I60">
            <v>0</v>
          </cell>
          <cell r="J60">
            <v>124.256</v>
          </cell>
          <cell r="L60">
            <v>274.68</v>
          </cell>
          <cell r="M60">
            <v>28.24</v>
          </cell>
          <cell r="O60">
            <v>2.04</v>
          </cell>
          <cell r="R60">
            <v>0</v>
          </cell>
          <cell r="S60">
            <v>0</v>
          </cell>
          <cell r="U60">
            <v>64.760000000000005</v>
          </cell>
          <cell r="X60" t="str">
            <v>AUXILIO CRECHE</v>
          </cell>
        </row>
        <row r="61">
          <cell r="C61" t="str">
            <v>UPAE PETROLINA</v>
          </cell>
          <cell r="E61" t="str">
            <v>CECILIA FLORIO PEREIRA GOMES DE FARIA</v>
          </cell>
          <cell r="F61" t="str">
            <v>4 - Assistência Odontológica</v>
          </cell>
          <cell r="G61" t="str">
            <v>2232-08</v>
          </cell>
          <cell r="H61" t="str">
            <v>05/2024</v>
          </cell>
          <cell r="I61">
            <v>0</v>
          </cell>
          <cell r="J61">
            <v>352.38959999999997</v>
          </cell>
          <cell r="L61">
            <v>52.32</v>
          </cell>
          <cell r="M61">
            <v>40.380000000000003</v>
          </cell>
          <cell r="O61">
            <v>2.04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</v>
          </cell>
          <cell r="E62" t="str">
            <v>CICERA MICHELLE MAGALHAES DE SOUZA</v>
          </cell>
          <cell r="F62" t="str">
            <v>2 - Outros Profissionais da Saúde</v>
          </cell>
          <cell r="G62" t="str">
            <v>2235-05</v>
          </cell>
          <cell r="H62" t="str">
            <v>05/2024</v>
          </cell>
          <cell r="I62">
            <v>0</v>
          </cell>
          <cell r="J62">
            <v>560.46159999999998</v>
          </cell>
          <cell r="L62">
            <v>13.08</v>
          </cell>
          <cell r="M62">
            <v>3.59</v>
          </cell>
          <cell r="O62">
            <v>2.04</v>
          </cell>
          <cell r="R62">
            <v>0</v>
          </cell>
          <cell r="S62">
            <v>0</v>
          </cell>
          <cell r="U62">
            <v>112.24</v>
          </cell>
          <cell r="X62" t="str">
            <v>AUXILIO CRECHE</v>
          </cell>
        </row>
        <row r="63">
          <cell r="C63" t="str">
            <v>UPAE PETROLINA</v>
          </cell>
          <cell r="E63" t="str">
            <v>CINTHIA MICHELLE DA CRUZ COSTA FERREIRA</v>
          </cell>
          <cell r="F63" t="str">
            <v>2 - Outros Profissionais da Saúde</v>
          </cell>
          <cell r="G63" t="str">
            <v>3222-05</v>
          </cell>
          <cell r="H63" t="str">
            <v>05/2024</v>
          </cell>
          <cell r="I63">
            <v>0</v>
          </cell>
          <cell r="J63">
            <v>436.7552</v>
          </cell>
          <cell r="L63">
            <v>313.92</v>
          </cell>
          <cell r="M63">
            <v>0</v>
          </cell>
          <cell r="O63">
            <v>2.04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</v>
          </cell>
          <cell r="E64" t="str">
            <v>CLARICE CELESTINO PEREIRA DE OLIVEIRA</v>
          </cell>
          <cell r="F64" t="str">
            <v>2 - Outros Profissionais da Saúde</v>
          </cell>
          <cell r="G64" t="str">
            <v>3222-05</v>
          </cell>
          <cell r="H64" t="str">
            <v>05/2024</v>
          </cell>
          <cell r="I64">
            <v>0</v>
          </cell>
          <cell r="J64">
            <v>567.404</v>
          </cell>
          <cell r="L64">
            <v>0</v>
          </cell>
          <cell r="M64">
            <v>28.24</v>
          </cell>
          <cell r="O64">
            <v>2.04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PETROLINA</v>
          </cell>
          <cell r="E65" t="str">
            <v>CLAUDEMIR MARQUES DOS SANTOS</v>
          </cell>
          <cell r="F65" t="str">
            <v>3 - Administrativo</v>
          </cell>
          <cell r="G65" t="str">
            <v>5174-10</v>
          </cell>
          <cell r="H65" t="str">
            <v>05/2024</v>
          </cell>
          <cell r="I65">
            <v>0</v>
          </cell>
          <cell r="J65">
            <v>164.52080000000001</v>
          </cell>
          <cell r="L65">
            <v>274.68</v>
          </cell>
          <cell r="M65">
            <v>28.24</v>
          </cell>
          <cell r="O65">
            <v>2.04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PETROLINA</v>
          </cell>
          <cell r="E66" t="str">
            <v>CLAUDIA CRISTINA BARROS DE OLIVEIRA</v>
          </cell>
          <cell r="F66" t="str">
            <v>2 - Outros Profissionais da Saúde</v>
          </cell>
          <cell r="G66" t="str">
            <v>5152-05</v>
          </cell>
          <cell r="H66" t="str">
            <v>05/2024</v>
          </cell>
          <cell r="I66">
            <v>0</v>
          </cell>
          <cell r="J66">
            <v>152.04159999999999</v>
          </cell>
          <cell r="L66">
            <v>261.60000000000002</v>
          </cell>
          <cell r="M66">
            <v>28.24</v>
          </cell>
          <cell r="O66">
            <v>2.04</v>
          </cell>
          <cell r="R66">
            <v>264</v>
          </cell>
          <cell r="S66">
            <v>57.6</v>
          </cell>
          <cell r="U66">
            <v>0</v>
          </cell>
        </row>
        <row r="67">
          <cell r="C67" t="str">
            <v>UPAE PETROLINA</v>
          </cell>
          <cell r="E67" t="str">
            <v>CLAUDIANA BARBOSA DE CARVALHO</v>
          </cell>
          <cell r="F67" t="str">
            <v>2 - Outros Profissionais da Saúde</v>
          </cell>
          <cell r="G67" t="str">
            <v>3222-05</v>
          </cell>
          <cell r="H67" t="str">
            <v>05/2024</v>
          </cell>
          <cell r="I67">
            <v>0</v>
          </cell>
          <cell r="J67">
            <v>437.42720000000003</v>
          </cell>
          <cell r="L67">
            <v>261.60000000000002</v>
          </cell>
          <cell r="M67">
            <v>28.24</v>
          </cell>
          <cell r="O67">
            <v>2.04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PETROLINA</v>
          </cell>
          <cell r="E68" t="str">
            <v>CLAUDIO JOSE EVANGELISTA DE SOUZA</v>
          </cell>
          <cell r="F68" t="str">
            <v>3 - Administrativo</v>
          </cell>
          <cell r="G68" t="str">
            <v>5174-10</v>
          </cell>
          <cell r="H68" t="str">
            <v>05/2024</v>
          </cell>
          <cell r="I68">
            <v>0</v>
          </cell>
          <cell r="J68">
            <v>155.02879999999999</v>
          </cell>
          <cell r="L68">
            <v>261.60000000000002</v>
          </cell>
          <cell r="M68">
            <v>28.24</v>
          </cell>
          <cell r="O68">
            <v>2.04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PETROLINA</v>
          </cell>
          <cell r="E69" t="str">
            <v>CLEA MARIA PACHECO BRITO TENORIO</v>
          </cell>
          <cell r="F69" t="str">
            <v>3 - Administrativo</v>
          </cell>
          <cell r="G69" t="str">
            <v>4110-10</v>
          </cell>
          <cell r="H69" t="str">
            <v>05/2024</v>
          </cell>
          <cell r="I69">
            <v>0</v>
          </cell>
          <cell r="J69">
            <v>151.16079999999999</v>
          </cell>
          <cell r="L69">
            <v>248.52</v>
          </cell>
          <cell r="M69">
            <v>28.24</v>
          </cell>
          <cell r="O69">
            <v>2.04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PETROLINA</v>
          </cell>
          <cell r="E70" t="str">
            <v>CLEANI DOS SANTOS SABINO</v>
          </cell>
          <cell r="F70" t="str">
            <v>2 - Outros Profissionais da Saúde</v>
          </cell>
          <cell r="G70" t="str">
            <v>3222-05</v>
          </cell>
          <cell r="H70" t="str">
            <v>05/2024</v>
          </cell>
          <cell r="I70">
            <v>0</v>
          </cell>
          <cell r="J70">
            <v>544.06719999999996</v>
          </cell>
          <cell r="L70">
            <v>0</v>
          </cell>
          <cell r="M70">
            <v>28.24</v>
          </cell>
          <cell r="O70">
            <v>2.04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PETROLINA</v>
          </cell>
          <cell r="E71" t="str">
            <v>CLECIA FREIRES DA SILVA</v>
          </cell>
          <cell r="F71" t="str">
            <v>2 - Outros Profissionais da Saúde</v>
          </cell>
          <cell r="G71" t="str">
            <v>3222-05</v>
          </cell>
          <cell r="H71" t="str">
            <v>05/2024</v>
          </cell>
          <cell r="I71">
            <v>0</v>
          </cell>
          <cell r="J71">
            <v>458.38799999999998</v>
          </cell>
          <cell r="L71">
            <v>274.68</v>
          </cell>
          <cell r="M71">
            <v>28.24</v>
          </cell>
          <cell r="O71">
            <v>2.04</v>
          </cell>
          <cell r="R71">
            <v>0</v>
          </cell>
          <cell r="S71">
            <v>79.2</v>
          </cell>
          <cell r="U71">
            <v>0</v>
          </cell>
        </row>
        <row r="72">
          <cell r="C72" t="str">
            <v>UPAE PETROLINA</v>
          </cell>
          <cell r="E72" t="str">
            <v>CLEMERSON LEONE DOS SANTOS SILVA</v>
          </cell>
          <cell r="F72" t="str">
            <v>3 - Administrativo</v>
          </cell>
          <cell r="G72" t="str">
            <v>5174-10</v>
          </cell>
          <cell r="H72" t="str">
            <v>05/2024</v>
          </cell>
          <cell r="I72">
            <v>0</v>
          </cell>
          <cell r="J72">
            <v>154.95760000000001</v>
          </cell>
          <cell r="L72">
            <v>196.2</v>
          </cell>
          <cell r="M72">
            <v>28.24</v>
          </cell>
          <cell r="O72">
            <v>2.04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PETROLINA</v>
          </cell>
          <cell r="E73" t="str">
            <v>CLENILDO RODRIGUES PINHEIRO</v>
          </cell>
          <cell r="F73" t="str">
            <v>3 - Administrativo</v>
          </cell>
          <cell r="G73" t="str">
            <v>5174-10</v>
          </cell>
          <cell r="H73" t="str">
            <v>05/2024</v>
          </cell>
          <cell r="I73">
            <v>0</v>
          </cell>
          <cell r="J73">
            <v>0</v>
          </cell>
          <cell r="K73">
            <v>7920.08</v>
          </cell>
          <cell r="L73">
            <v>0</v>
          </cell>
          <cell r="M73">
            <v>28.24</v>
          </cell>
          <cell r="O73">
            <v>2.04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PETROLINA</v>
          </cell>
          <cell r="E74" t="str">
            <v>CLESIO FERREIRA DE CASTRO JUNIOR</v>
          </cell>
          <cell r="F74" t="str">
            <v>2 - Outros Profissionais da Saúde</v>
          </cell>
          <cell r="G74" t="str">
            <v>5151-10</v>
          </cell>
          <cell r="H74" t="str">
            <v>05/2024</v>
          </cell>
          <cell r="I74">
            <v>0</v>
          </cell>
          <cell r="J74">
            <v>149.756</v>
          </cell>
          <cell r="L74">
            <v>274.68</v>
          </cell>
          <cell r="M74">
            <v>28.24</v>
          </cell>
          <cell r="O74">
            <v>2.04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PETROLINA</v>
          </cell>
          <cell r="E75" t="str">
            <v>CRISTIANE MARTINS CAVALCANTI</v>
          </cell>
          <cell r="F75" t="str">
            <v>2 - Outros Profissionais da Saúde</v>
          </cell>
          <cell r="G75" t="str">
            <v>3222-05</v>
          </cell>
          <cell r="H75" t="str">
            <v>05/2024</v>
          </cell>
          <cell r="I75">
            <v>0</v>
          </cell>
          <cell r="J75">
            <v>436.7552</v>
          </cell>
          <cell r="L75">
            <v>274.68</v>
          </cell>
          <cell r="M75">
            <v>28.24</v>
          </cell>
          <cell r="O75">
            <v>2.04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PETROLINA</v>
          </cell>
          <cell r="E76" t="str">
            <v>CRISTINA DA SILVA SOUZA SANTOS</v>
          </cell>
          <cell r="F76" t="str">
            <v>2 - Outros Profissionais da Saúde</v>
          </cell>
          <cell r="G76" t="str">
            <v>3222-05</v>
          </cell>
          <cell r="H76" t="str">
            <v>05/2024</v>
          </cell>
          <cell r="I76">
            <v>0</v>
          </cell>
          <cell r="J76">
            <v>448.05119999999999</v>
          </cell>
          <cell r="L76">
            <v>235.44</v>
          </cell>
          <cell r="M76">
            <v>28.24</v>
          </cell>
          <cell r="O76">
            <v>2.04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</v>
          </cell>
          <cell r="E77" t="str">
            <v>CRISTINA RAMOS SANTANA</v>
          </cell>
          <cell r="F77" t="str">
            <v>2 - Outros Profissionais da Saúde</v>
          </cell>
          <cell r="G77" t="str">
            <v>3222-05</v>
          </cell>
          <cell r="H77" t="str">
            <v>05/2024</v>
          </cell>
          <cell r="I77">
            <v>0</v>
          </cell>
          <cell r="J77">
            <v>0</v>
          </cell>
          <cell r="K77">
            <v>3119.12</v>
          </cell>
          <cell r="L77">
            <v>91.56</v>
          </cell>
          <cell r="M77">
            <v>28.24</v>
          </cell>
          <cell r="O77">
            <v>2.04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PETROLINA</v>
          </cell>
          <cell r="E78" t="str">
            <v>CYNTHIA SOUSA OLIVEIRA</v>
          </cell>
          <cell r="F78" t="str">
            <v>2 - Outros Profissionais da Saúde</v>
          </cell>
          <cell r="G78" t="str">
            <v>2516-05</v>
          </cell>
          <cell r="H78" t="str">
            <v>05/2024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2.04</v>
          </cell>
          <cell r="R78">
            <v>0</v>
          </cell>
          <cell r="S78">
            <v>0</v>
          </cell>
          <cell r="U78">
            <v>5.4</v>
          </cell>
        </row>
        <row r="79">
          <cell r="C79" t="str">
            <v>UPAE PETROLINA</v>
          </cell>
          <cell r="E79" t="str">
            <v>DAMIANA ROSENDO BELARMINO</v>
          </cell>
          <cell r="F79" t="str">
            <v>2 - Outros Profissionais da Saúde</v>
          </cell>
          <cell r="G79" t="str">
            <v>3222-05</v>
          </cell>
          <cell r="H79" t="str">
            <v>05/2024</v>
          </cell>
          <cell r="I79">
            <v>0</v>
          </cell>
          <cell r="J79">
            <v>440.52080000000001</v>
          </cell>
          <cell r="L79">
            <v>196.2</v>
          </cell>
          <cell r="M79">
            <v>28.24</v>
          </cell>
          <cell r="O79">
            <v>2.04</v>
          </cell>
          <cell r="R79">
            <v>150</v>
          </cell>
          <cell r="S79">
            <v>54</v>
          </cell>
          <cell r="U79">
            <v>0</v>
          </cell>
        </row>
        <row r="80">
          <cell r="C80" t="str">
            <v>UPAE PETROLINA</v>
          </cell>
          <cell r="E80" t="str">
            <v>DANIELA LUCENA DE PAULA</v>
          </cell>
          <cell r="F80" t="str">
            <v>2 - Outros Profissionais da Saúde</v>
          </cell>
          <cell r="G80" t="str">
            <v>2236-05</v>
          </cell>
          <cell r="H80" t="str">
            <v>05/2024</v>
          </cell>
          <cell r="I80">
            <v>0</v>
          </cell>
          <cell r="J80">
            <v>294.6336</v>
          </cell>
          <cell r="L80">
            <v>0</v>
          </cell>
          <cell r="M80">
            <v>0</v>
          </cell>
          <cell r="O80">
            <v>2.04</v>
          </cell>
          <cell r="R80">
            <v>190</v>
          </cell>
          <cell r="S80">
            <v>79.2</v>
          </cell>
          <cell r="U80">
            <v>0</v>
          </cell>
        </row>
        <row r="81">
          <cell r="C81" t="str">
            <v>UPAE PETROLINA</v>
          </cell>
          <cell r="E81" t="str">
            <v>DANIELE FERREIRA SILVA</v>
          </cell>
          <cell r="F81" t="str">
            <v>2 - Outros Profissionais da Saúde</v>
          </cell>
          <cell r="G81" t="str">
            <v>3222-05</v>
          </cell>
          <cell r="H81" t="str">
            <v>05/2024</v>
          </cell>
          <cell r="I81">
            <v>0</v>
          </cell>
          <cell r="J81">
            <v>445.60480000000001</v>
          </cell>
          <cell r="L81">
            <v>235.44</v>
          </cell>
          <cell r="M81">
            <v>28.24</v>
          </cell>
          <cell r="O81">
            <v>2.04</v>
          </cell>
          <cell r="R81">
            <v>630</v>
          </cell>
          <cell r="S81">
            <v>57.6</v>
          </cell>
          <cell r="U81">
            <v>0</v>
          </cell>
        </row>
        <row r="82">
          <cell r="C82" t="str">
            <v>UPAE PETROLINA</v>
          </cell>
          <cell r="E82" t="str">
            <v>DANIELLY COELHO DE MELO</v>
          </cell>
          <cell r="F82" t="str">
            <v>2 - Outros Profissionais da Saúde</v>
          </cell>
          <cell r="G82" t="str">
            <v>2235-05</v>
          </cell>
          <cell r="H82" t="str">
            <v>05/2024</v>
          </cell>
          <cell r="I82">
            <v>0</v>
          </cell>
          <cell r="J82">
            <v>577.05200000000002</v>
          </cell>
          <cell r="L82">
            <v>0</v>
          </cell>
          <cell r="M82">
            <v>0</v>
          </cell>
          <cell r="O82">
            <v>2.04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</v>
          </cell>
          <cell r="E83" t="str">
            <v>DANILO ALEXANDRE DA SILVA</v>
          </cell>
          <cell r="F83" t="str">
            <v>3 - Administrativo</v>
          </cell>
          <cell r="G83" t="str">
            <v>5142-25</v>
          </cell>
          <cell r="H83" t="str">
            <v>05/2024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2.04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</v>
          </cell>
          <cell r="E84" t="str">
            <v>DEBORA DA TRINDADE</v>
          </cell>
          <cell r="F84" t="str">
            <v>3 - Administrativo</v>
          </cell>
          <cell r="G84" t="str">
            <v>4110-10</v>
          </cell>
          <cell r="H84" t="str">
            <v>05/2024</v>
          </cell>
          <cell r="I84">
            <v>0</v>
          </cell>
          <cell r="J84">
            <v>134.46080000000001</v>
          </cell>
          <cell r="L84">
            <v>313.92</v>
          </cell>
          <cell r="M84">
            <v>28.24</v>
          </cell>
          <cell r="O84">
            <v>2.04</v>
          </cell>
          <cell r="R84">
            <v>0</v>
          </cell>
          <cell r="S84">
            <v>80.39</v>
          </cell>
          <cell r="U84">
            <v>0</v>
          </cell>
        </row>
        <row r="85">
          <cell r="C85" t="str">
            <v>UPAE PETROLINA</v>
          </cell>
          <cell r="E85" t="str">
            <v>DEMONTIER PEREIRA BANDEIRA</v>
          </cell>
          <cell r="F85" t="str">
            <v>3 - Administrativo</v>
          </cell>
          <cell r="G85" t="str">
            <v>5174-10</v>
          </cell>
          <cell r="H85" t="str">
            <v>05/2024</v>
          </cell>
          <cell r="I85">
            <v>0</v>
          </cell>
          <cell r="J85">
            <v>248.512</v>
          </cell>
          <cell r="L85">
            <v>0</v>
          </cell>
          <cell r="M85">
            <v>0</v>
          </cell>
          <cell r="O85">
            <v>2.04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</v>
          </cell>
          <cell r="E86" t="str">
            <v>DENILSON TAVARES VIEIRA</v>
          </cell>
          <cell r="F86" t="str">
            <v>2 - Outros Profissionais da Saúde</v>
          </cell>
          <cell r="G86" t="str">
            <v>5151-10</v>
          </cell>
          <cell r="H86" t="str">
            <v>05/2024</v>
          </cell>
          <cell r="I86">
            <v>0</v>
          </cell>
          <cell r="J86">
            <v>135.55199999999999</v>
          </cell>
          <cell r="L86">
            <v>261.60000000000002</v>
          </cell>
          <cell r="M86">
            <v>28.24</v>
          </cell>
          <cell r="O86">
            <v>2.04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</v>
          </cell>
          <cell r="E87" t="str">
            <v>DIANA LOPES FERREIRA</v>
          </cell>
          <cell r="F87" t="str">
            <v>4 - Assistência Odontológica</v>
          </cell>
          <cell r="G87" t="str">
            <v>3224-15</v>
          </cell>
          <cell r="H87" t="str">
            <v>05/2024</v>
          </cell>
          <cell r="I87">
            <v>0</v>
          </cell>
          <cell r="J87">
            <v>274.34960000000001</v>
          </cell>
          <cell r="L87">
            <v>0</v>
          </cell>
          <cell r="M87">
            <v>28.24</v>
          </cell>
          <cell r="O87">
            <v>2.04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PETROLINA</v>
          </cell>
          <cell r="E88" t="str">
            <v>DIEGO RAVELLY DOS SANTOS CALLOU</v>
          </cell>
          <cell r="F88" t="str">
            <v>2 - Outros Profissionais da Saúde</v>
          </cell>
          <cell r="G88" t="str">
            <v>2235-05</v>
          </cell>
          <cell r="H88" t="str">
            <v>05/2024</v>
          </cell>
          <cell r="I88">
            <v>0</v>
          </cell>
          <cell r="J88">
            <v>577.90719999999999</v>
          </cell>
          <cell r="L88">
            <v>52.32</v>
          </cell>
          <cell r="M88">
            <v>0</v>
          </cell>
          <cell r="O88">
            <v>2.04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</v>
          </cell>
          <cell r="E89" t="str">
            <v>EDILENE LIMA RODRIGUES</v>
          </cell>
          <cell r="F89" t="str">
            <v>2 - Outros Profissionais da Saúde</v>
          </cell>
          <cell r="G89" t="str">
            <v>3222-05</v>
          </cell>
          <cell r="H89" t="str">
            <v>05/2024</v>
          </cell>
          <cell r="I89">
            <v>0</v>
          </cell>
          <cell r="J89">
            <v>448.57040000000001</v>
          </cell>
          <cell r="L89">
            <v>248.52</v>
          </cell>
          <cell r="M89">
            <v>0</v>
          </cell>
          <cell r="O89">
            <v>2.04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PETROLINA</v>
          </cell>
          <cell r="E90" t="str">
            <v>EDILSON SILVA HERCULANO</v>
          </cell>
          <cell r="F90" t="str">
            <v>3 - Administrativo</v>
          </cell>
          <cell r="G90" t="str">
            <v>5174-10</v>
          </cell>
          <cell r="H90" t="str">
            <v>05/2024</v>
          </cell>
          <cell r="I90">
            <v>0</v>
          </cell>
          <cell r="J90">
            <v>185.70480000000001</v>
          </cell>
          <cell r="L90">
            <v>261.60000000000002</v>
          </cell>
          <cell r="M90">
            <v>28.24</v>
          </cell>
          <cell r="O90">
            <v>2.04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PETROLINA</v>
          </cell>
          <cell r="E91" t="str">
            <v>EDMILSON CELESTINO DOS SANTOS</v>
          </cell>
          <cell r="F91" t="str">
            <v>3 - Administrativo</v>
          </cell>
          <cell r="G91" t="str">
            <v>5174-10</v>
          </cell>
          <cell r="H91" t="str">
            <v>05/2024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2.04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</v>
          </cell>
          <cell r="E92" t="str">
            <v>EDVANIA CHRISTIANE FREIRE DE LIMA</v>
          </cell>
          <cell r="F92" t="str">
            <v>2 - Outros Profissionais da Saúde</v>
          </cell>
          <cell r="G92" t="str">
            <v>3222-05</v>
          </cell>
          <cell r="H92" t="str">
            <v>05/2024</v>
          </cell>
          <cell r="I92">
            <v>0</v>
          </cell>
          <cell r="J92">
            <v>459.74079999999998</v>
          </cell>
          <cell r="L92">
            <v>287.76</v>
          </cell>
          <cell r="M92">
            <v>28.24</v>
          </cell>
          <cell r="O92">
            <v>2.04</v>
          </cell>
          <cell r="R92">
            <v>150</v>
          </cell>
          <cell r="S92">
            <v>84.72</v>
          </cell>
          <cell r="U92">
            <v>0</v>
          </cell>
        </row>
        <row r="93">
          <cell r="C93" t="str">
            <v>UPAE PETROLINA</v>
          </cell>
          <cell r="E93" t="str">
            <v>ELDA ANAIAAN DE SOUZA</v>
          </cell>
          <cell r="F93" t="str">
            <v>3 - Administrativo</v>
          </cell>
          <cell r="G93" t="str">
            <v>4110-10</v>
          </cell>
          <cell r="H93" t="str">
            <v>05/2024</v>
          </cell>
          <cell r="I93">
            <v>0</v>
          </cell>
          <cell r="J93">
            <v>141.19999999999999</v>
          </cell>
          <cell r="L93">
            <v>235.44</v>
          </cell>
          <cell r="M93">
            <v>0</v>
          </cell>
          <cell r="O93">
            <v>2.04</v>
          </cell>
          <cell r="R93">
            <v>0</v>
          </cell>
          <cell r="S93">
            <v>0</v>
          </cell>
          <cell r="U93">
            <v>64.760000000000005</v>
          </cell>
          <cell r="X93" t="str">
            <v>AUXILIO CRECHE</v>
          </cell>
        </row>
        <row r="94">
          <cell r="C94" t="str">
            <v>UPAE PETROLINA</v>
          </cell>
          <cell r="E94" t="str">
            <v>ELENILDE RAIANE DE OLIVEIRA CAVALCANTI</v>
          </cell>
          <cell r="F94" t="str">
            <v>3 - Administrativo</v>
          </cell>
          <cell r="G94" t="str">
            <v>4131-15</v>
          </cell>
          <cell r="H94" t="str">
            <v>05/2024</v>
          </cell>
          <cell r="I94">
            <v>0</v>
          </cell>
          <cell r="J94">
            <v>243.17920000000001</v>
          </cell>
          <cell r="L94">
            <v>0</v>
          </cell>
          <cell r="M94">
            <v>31.58</v>
          </cell>
          <cell r="O94">
            <v>2.04</v>
          </cell>
          <cell r="R94">
            <v>380</v>
          </cell>
          <cell r="S94">
            <v>0</v>
          </cell>
          <cell r="U94">
            <v>0</v>
          </cell>
        </row>
        <row r="95">
          <cell r="C95" t="str">
            <v>UPAE PETROLINA</v>
          </cell>
          <cell r="E95" t="str">
            <v>ELIANA MARCIA VIEIRA ROSA</v>
          </cell>
          <cell r="F95" t="str">
            <v>1 - Médico</v>
          </cell>
          <cell r="G95" t="str">
            <v>2251-25</v>
          </cell>
          <cell r="H95" t="str">
            <v>05/2024</v>
          </cell>
          <cell r="I95">
            <v>0</v>
          </cell>
          <cell r="J95">
            <v>195.34399999999999</v>
          </cell>
          <cell r="L95">
            <v>0</v>
          </cell>
          <cell r="M95">
            <v>0</v>
          </cell>
          <cell r="O95">
            <v>2.08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</v>
          </cell>
          <cell r="E96" t="str">
            <v>ELIOMAR BATISTA DA SILVA</v>
          </cell>
          <cell r="F96" t="str">
            <v>2 - Outros Profissionais da Saúde</v>
          </cell>
          <cell r="G96" t="str">
            <v>2237-05</v>
          </cell>
          <cell r="H96" t="str">
            <v>05/2024</v>
          </cell>
          <cell r="I96">
            <v>0</v>
          </cell>
          <cell r="J96">
            <v>132.40960000000001</v>
          </cell>
          <cell r="L96">
            <v>52.32</v>
          </cell>
          <cell r="M96">
            <v>28.24</v>
          </cell>
          <cell r="O96">
            <v>2.04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</v>
          </cell>
          <cell r="E97" t="str">
            <v>ELISANDRA MARIA DOS SANTOS RAMOS</v>
          </cell>
          <cell r="F97" t="str">
            <v>3 - Administrativo</v>
          </cell>
          <cell r="G97" t="str">
            <v>4110-10</v>
          </cell>
          <cell r="H97" t="str">
            <v>05/2024</v>
          </cell>
          <cell r="I97">
            <v>0</v>
          </cell>
          <cell r="J97">
            <v>199.6</v>
          </cell>
          <cell r="L97">
            <v>235.44</v>
          </cell>
          <cell r="M97">
            <v>28.24</v>
          </cell>
          <cell r="O97">
            <v>2.04</v>
          </cell>
          <cell r="R97">
            <v>380</v>
          </cell>
          <cell r="S97">
            <v>64.8</v>
          </cell>
          <cell r="U97">
            <v>0</v>
          </cell>
        </row>
        <row r="98">
          <cell r="C98" t="str">
            <v>UPAE PETROLINA</v>
          </cell>
          <cell r="E98" t="str">
            <v>EMANUELLA ESPINDOLA DE ARAUJO BARROS</v>
          </cell>
          <cell r="F98" t="str">
            <v>1 - Médico</v>
          </cell>
          <cell r="G98" t="str">
            <v>2251-25</v>
          </cell>
          <cell r="H98" t="str">
            <v>05/2024</v>
          </cell>
          <cell r="I98">
            <v>0</v>
          </cell>
          <cell r="J98">
            <v>1104.48</v>
          </cell>
          <cell r="L98">
            <v>52.32</v>
          </cell>
          <cell r="M98">
            <v>3.17</v>
          </cell>
          <cell r="O98">
            <v>2.08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PETROLINA</v>
          </cell>
          <cell r="E99" t="str">
            <v>EMILLY MAYUME ONISHI</v>
          </cell>
          <cell r="F99" t="str">
            <v>1 - Médico</v>
          </cell>
          <cell r="G99" t="str">
            <v>2251-25</v>
          </cell>
          <cell r="H99" t="str">
            <v>05/2024</v>
          </cell>
          <cell r="I99">
            <v>0</v>
          </cell>
          <cell r="J99">
            <v>1047.4392</v>
          </cell>
          <cell r="L99">
            <v>0</v>
          </cell>
          <cell r="M99">
            <v>0</v>
          </cell>
          <cell r="O99">
            <v>2.08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PETROLINA</v>
          </cell>
          <cell r="E100" t="str">
            <v>ERINEIDE OLIVEIRA</v>
          </cell>
          <cell r="F100" t="str">
            <v>3 - Administrativo</v>
          </cell>
          <cell r="G100" t="str">
            <v>4110-10</v>
          </cell>
          <cell r="H100" t="str">
            <v>05/2024</v>
          </cell>
          <cell r="I100">
            <v>0</v>
          </cell>
          <cell r="J100">
            <v>135.55199999999999</v>
          </cell>
          <cell r="L100">
            <v>300.83999999999997</v>
          </cell>
          <cell r="M100">
            <v>28.24</v>
          </cell>
          <cell r="O100">
            <v>2.04</v>
          </cell>
          <cell r="R100">
            <v>190</v>
          </cell>
          <cell r="S100">
            <v>79.2</v>
          </cell>
          <cell r="U100">
            <v>0</v>
          </cell>
        </row>
        <row r="101">
          <cell r="C101" t="str">
            <v>UPAE PETROLINA</v>
          </cell>
          <cell r="E101" t="str">
            <v>ESPEDITA MARIA DE SOUZA FONSECA</v>
          </cell>
          <cell r="F101" t="str">
            <v>3 - Administrativo</v>
          </cell>
          <cell r="G101" t="str">
            <v>5134-30</v>
          </cell>
          <cell r="H101" t="str">
            <v>05/2024</v>
          </cell>
          <cell r="I101">
            <v>0</v>
          </cell>
          <cell r="J101">
            <v>157.45840000000001</v>
          </cell>
          <cell r="L101">
            <v>0</v>
          </cell>
          <cell r="M101">
            <v>28.24</v>
          </cell>
          <cell r="O101">
            <v>2.04</v>
          </cell>
          <cell r="R101">
            <v>150</v>
          </cell>
          <cell r="S101">
            <v>57.6</v>
          </cell>
          <cell r="U101">
            <v>0</v>
          </cell>
        </row>
        <row r="102">
          <cell r="C102" t="str">
            <v>UPAE PETROLINA</v>
          </cell>
          <cell r="E102" t="str">
            <v>EVANIA GOMES DA SILVA</v>
          </cell>
          <cell r="F102" t="str">
            <v>2 - Outros Profissionais da Saúde</v>
          </cell>
          <cell r="G102" t="str">
            <v>3222-05</v>
          </cell>
          <cell r="H102" t="str">
            <v>05/2024</v>
          </cell>
          <cell r="I102">
            <v>0</v>
          </cell>
          <cell r="J102">
            <v>434.87279999999998</v>
          </cell>
          <cell r="L102">
            <v>353.16</v>
          </cell>
          <cell r="M102">
            <v>28.24</v>
          </cell>
          <cell r="O102">
            <v>2.04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PETROLINA</v>
          </cell>
          <cell r="E103" t="str">
            <v>EVANILSON DA SILVA OLIVEIRA</v>
          </cell>
          <cell r="F103" t="str">
            <v>3 - Administrativo</v>
          </cell>
          <cell r="G103" t="str">
            <v>4110-10</v>
          </cell>
          <cell r="H103" t="str">
            <v>05/2024</v>
          </cell>
          <cell r="I103">
            <v>0</v>
          </cell>
          <cell r="J103">
            <v>0</v>
          </cell>
          <cell r="K103">
            <v>1140.28</v>
          </cell>
          <cell r="L103">
            <v>0</v>
          </cell>
          <cell r="M103">
            <v>28.24</v>
          </cell>
          <cell r="O103">
            <v>2.04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PETROLINA</v>
          </cell>
          <cell r="E104" t="str">
            <v>FABIA SORAIA NOBRE DA SILVA SANTOS</v>
          </cell>
          <cell r="F104" t="str">
            <v>2 - Outros Profissionais da Saúde</v>
          </cell>
          <cell r="G104" t="str">
            <v>3222-05</v>
          </cell>
          <cell r="H104" t="str">
            <v>05/2024</v>
          </cell>
          <cell r="I104">
            <v>0</v>
          </cell>
          <cell r="J104">
            <v>460.15440000000001</v>
          </cell>
          <cell r="L104">
            <v>274.68</v>
          </cell>
          <cell r="M104">
            <v>28.24</v>
          </cell>
          <cell r="O104">
            <v>2.04</v>
          </cell>
          <cell r="R104">
            <v>150</v>
          </cell>
          <cell r="S104">
            <v>54</v>
          </cell>
          <cell r="U104">
            <v>0</v>
          </cell>
        </row>
        <row r="105">
          <cell r="C105" t="str">
            <v>UPAE PETROLINA</v>
          </cell>
          <cell r="E105" t="str">
            <v>FABIO WANDERSON DA SILVA SANTOS</v>
          </cell>
          <cell r="F105" t="str">
            <v>3 - Administrativo</v>
          </cell>
          <cell r="G105" t="str">
            <v>5174-10</v>
          </cell>
          <cell r="H105" t="str">
            <v>05/2024</v>
          </cell>
          <cell r="I105">
            <v>0</v>
          </cell>
          <cell r="J105">
            <v>135.55199999999999</v>
          </cell>
          <cell r="L105">
            <v>235.44</v>
          </cell>
          <cell r="M105">
            <v>28.24</v>
          </cell>
          <cell r="O105">
            <v>2.04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</v>
          </cell>
          <cell r="E106" t="str">
            <v>FATIMA MICHELLE CAMPOS LEAL CORDEIRO</v>
          </cell>
          <cell r="F106" t="str">
            <v>3 - Administrativo</v>
          </cell>
          <cell r="G106" t="str">
            <v>1312-10</v>
          </cell>
          <cell r="H106" t="str">
            <v>05/2024</v>
          </cell>
          <cell r="I106">
            <v>0</v>
          </cell>
          <cell r="J106">
            <v>1011.9640000000001</v>
          </cell>
          <cell r="L106">
            <v>0</v>
          </cell>
          <cell r="M106">
            <v>0</v>
          </cell>
          <cell r="O106">
            <v>2.09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</v>
          </cell>
          <cell r="E107" t="str">
            <v>FERNANDA AKEMI CAVALCANTI URA</v>
          </cell>
          <cell r="F107" t="str">
            <v>1 - Médico</v>
          </cell>
          <cell r="G107" t="str">
            <v>2251-25</v>
          </cell>
          <cell r="H107" t="str">
            <v>05/2024</v>
          </cell>
          <cell r="I107">
            <v>0</v>
          </cell>
          <cell r="J107">
            <v>969.85440000000006</v>
          </cell>
          <cell r="L107">
            <v>65.400000000000006</v>
          </cell>
          <cell r="M107">
            <v>12.67</v>
          </cell>
          <cell r="O107">
            <v>2.08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</v>
          </cell>
          <cell r="E108" t="str">
            <v>FLAVIA GABRIELLE FERREIRA DA CONCEICAO</v>
          </cell>
          <cell r="F108" t="str">
            <v>2 - Outros Profissionais da Saúde</v>
          </cell>
          <cell r="G108" t="str">
            <v>2235-05</v>
          </cell>
          <cell r="H108" t="str">
            <v>05/2024</v>
          </cell>
          <cell r="I108">
            <v>0</v>
          </cell>
          <cell r="J108">
            <v>550.54560000000004</v>
          </cell>
          <cell r="L108">
            <v>0</v>
          </cell>
          <cell r="M108">
            <v>0</v>
          </cell>
          <cell r="O108">
            <v>2.04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</v>
          </cell>
          <cell r="E109" t="str">
            <v>FLAVIANA BARBOZA DA SILVA</v>
          </cell>
          <cell r="F109" t="str">
            <v>2 - Outros Profissionais da Saúde</v>
          </cell>
          <cell r="G109" t="str">
            <v>3222-05</v>
          </cell>
          <cell r="H109" t="str">
            <v>05/2024</v>
          </cell>
          <cell r="I109">
            <v>0</v>
          </cell>
          <cell r="J109">
            <v>439.16399999999999</v>
          </cell>
          <cell r="L109">
            <v>261.60000000000002</v>
          </cell>
          <cell r="M109">
            <v>28.24</v>
          </cell>
          <cell r="O109">
            <v>2.04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PETROLINA</v>
          </cell>
          <cell r="E110" t="str">
            <v>FRANCINEIDE DE LIMA LUCAS DE SA</v>
          </cell>
          <cell r="F110" t="str">
            <v>2 - Outros Profissionais da Saúde</v>
          </cell>
          <cell r="G110" t="str">
            <v>5152-05</v>
          </cell>
          <cell r="H110" t="str">
            <v>05/2024</v>
          </cell>
          <cell r="I110">
            <v>0</v>
          </cell>
          <cell r="J110">
            <v>150.59360000000001</v>
          </cell>
          <cell r="L110">
            <v>248.52</v>
          </cell>
          <cell r="M110">
            <v>28.24</v>
          </cell>
          <cell r="O110">
            <v>2.04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PETROLINA</v>
          </cell>
          <cell r="E111" t="str">
            <v>FRANCISCA AMANDA DA SILVA NASCIMENTO</v>
          </cell>
          <cell r="F111" t="str">
            <v>3 - Administrativo</v>
          </cell>
          <cell r="G111" t="str">
            <v>4110-10</v>
          </cell>
          <cell r="H111" t="str">
            <v>05/2024</v>
          </cell>
          <cell r="I111">
            <v>0</v>
          </cell>
          <cell r="J111">
            <v>133.70959999999999</v>
          </cell>
          <cell r="L111">
            <v>248.52</v>
          </cell>
          <cell r="M111">
            <v>33.43</v>
          </cell>
          <cell r="O111">
            <v>2.04</v>
          </cell>
          <cell r="R111">
            <v>190</v>
          </cell>
          <cell r="S111">
            <v>79.2</v>
          </cell>
          <cell r="U111">
            <v>80.95</v>
          </cell>
          <cell r="X111" t="str">
            <v>AUXILIO CRECHE</v>
          </cell>
        </row>
        <row r="112">
          <cell r="C112" t="str">
            <v>UPAE PETROLINA</v>
          </cell>
          <cell r="E112" t="str">
            <v>FRANCISCA KELY NUNES ARAUJO</v>
          </cell>
          <cell r="F112" t="str">
            <v>3 - Administrativo</v>
          </cell>
          <cell r="G112" t="str">
            <v>4110-10</v>
          </cell>
          <cell r="H112" t="str">
            <v>05/2024</v>
          </cell>
          <cell r="I112">
            <v>0</v>
          </cell>
          <cell r="J112">
            <v>158.83519999999999</v>
          </cell>
          <cell r="L112">
            <v>261.60000000000002</v>
          </cell>
          <cell r="M112">
            <v>28.24</v>
          </cell>
          <cell r="O112">
            <v>2.04</v>
          </cell>
          <cell r="R112">
            <v>150</v>
          </cell>
          <cell r="S112">
            <v>54</v>
          </cell>
          <cell r="U112">
            <v>0</v>
          </cell>
        </row>
        <row r="113">
          <cell r="C113" t="str">
            <v>UPAE PETROLINA</v>
          </cell>
          <cell r="E113" t="str">
            <v>FRANCISCO ANGELIM NETO</v>
          </cell>
          <cell r="F113" t="str">
            <v>2 - Outros Profissionais da Saúde</v>
          </cell>
          <cell r="G113" t="str">
            <v>2235-05</v>
          </cell>
          <cell r="H113" t="str">
            <v>05/2024</v>
          </cell>
          <cell r="I113">
            <v>0</v>
          </cell>
          <cell r="J113">
            <v>540.67759999999998</v>
          </cell>
          <cell r="L113">
            <v>13.08</v>
          </cell>
          <cell r="M113">
            <v>3.59</v>
          </cell>
          <cell r="O113">
            <v>2.04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</v>
          </cell>
          <cell r="E114" t="str">
            <v>FRANCISCO EMICIO DOS SANTOS NETO JUNIOR</v>
          </cell>
          <cell r="F114" t="str">
            <v>4 - Assistência Odontológica</v>
          </cell>
          <cell r="G114" t="str">
            <v>2232-08</v>
          </cell>
          <cell r="H114" t="str">
            <v>05/2024</v>
          </cell>
          <cell r="I114">
            <v>0</v>
          </cell>
          <cell r="J114">
            <v>347.93920000000003</v>
          </cell>
          <cell r="L114">
            <v>39.24</v>
          </cell>
          <cell r="M114">
            <v>40.380000000000003</v>
          </cell>
          <cell r="O114">
            <v>2.04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</v>
          </cell>
          <cell r="E115" t="str">
            <v>FRANCISCO SEZARIO DA SILVA FILHO</v>
          </cell>
          <cell r="F115" t="str">
            <v>3 - Administrativo</v>
          </cell>
          <cell r="G115" t="str">
            <v>5174-10</v>
          </cell>
          <cell r="H115" t="str">
            <v>05/2024</v>
          </cell>
          <cell r="I115">
            <v>0</v>
          </cell>
          <cell r="J115">
            <v>45.183999999999997</v>
          </cell>
          <cell r="L115">
            <v>65.400000000000006</v>
          </cell>
          <cell r="M115">
            <v>0</v>
          </cell>
          <cell r="O115">
            <v>2.04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PETROLINA</v>
          </cell>
          <cell r="E116" t="str">
            <v>FRANCISNALDO DE SOUZA AMORIM</v>
          </cell>
          <cell r="F116" t="str">
            <v>3 - Administrativo</v>
          </cell>
          <cell r="G116" t="str">
            <v>5174-10</v>
          </cell>
          <cell r="H116" t="str">
            <v>05/2024</v>
          </cell>
          <cell r="I116">
            <v>0</v>
          </cell>
          <cell r="J116">
            <v>135.55199999999999</v>
          </cell>
          <cell r="L116">
            <v>274.68</v>
          </cell>
          <cell r="M116">
            <v>28.24</v>
          </cell>
          <cell r="O116">
            <v>2.04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</v>
          </cell>
          <cell r="E117" t="str">
            <v>GEANE DOS SANTOS CARVALHO</v>
          </cell>
          <cell r="F117" t="str">
            <v>2 - Outros Profissionais da Saúde</v>
          </cell>
          <cell r="G117" t="str">
            <v>3222-05</v>
          </cell>
          <cell r="H117" t="str">
            <v>05/2024</v>
          </cell>
          <cell r="I117">
            <v>0</v>
          </cell>
          <cell r="J117">
            <v>451.8168</v>
          </cell>
          <cell r="L117">
            <v>261.60000000000002</v>
          </cell>
          <cell r="M117">
            <v>28.24</v>
          </cell>
          <cell r="O117">
            <v>2.04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PETROLINA</v>
          </cell>
          <cell r="E118" t="str">
            <v>GEANE GALDINO DA SILVA</v>
          </cell>
          <cell r="F118" t="str">
            <v>2 - Outros Profissionais da Saúde</v>
          </cell>
          <cell r="G118" t="str">
            <v>3222-05</v>
          </cell>
          <cell r="H118" t="str">
            <v>05/2024</v>
          </cell>
          <cell r="I118">
            <v>0</v>
          </cell>
          <cell r="J118">
            <v>436.7552</v>
          </cell>
          <cell r="L118">
            <v>222.36</v>
          </cell>
          <cell r="M118">
            <v>28.24</v>
          </cell>
          <cell r="O118">
            <v>2.04</v>
          </cell>
          <cell r="R118">
            <v>608</v>
          </cell>
          <cell r="S118">
            <v>84.72</v>
          </cell>
          <cell r="U118">
            <v>0</v>
          </cell>
        </row>
        <row r="119">
          <cell r="C119" t="str">
            <v>UPAE PETROLINA</v>
          </cell>
          <cell r="E119" t="str">
            <v>GEISE LAINE SILVA VALERIANO BISPO</v>
          </cell>
          <cell r="F119" t="str">
            <v>2 - Outros Profissionais da Saúde</v>
          </cell>
          <cell r="G119" t="str">
            <v>3222-05</v>
          </cell>
          <cell r="H119" t="str">
            <v>05/2024</v>
          </cell>
          <cell r="I119">
            <v>0</v>
          </cell>
          <cell r="J119">
            <v>434.4008</v>
          </cell>
          <cell r="L119">
            <v>248.52</v>
          </cell>
          <cell r="M119">
            <v>28.24</v>
          </cell>
          <cell r="O119">
            <v>2.04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</v>
          </cell>
          <cell r="E120" t="str">
            <v>GEORGE GLAUCIO CARNEIRO LEAO DE GUIMARAES</v>
          </cell>
          <cell r="F120" t="str">
            <v>4 - Assistência Odontológica</v>
          </cell>
          <cell r="G120" t="str">
            <v>2232-08</v>
          </cell>
          <cell r="H120" t="str">
            <v>05/2024</v>
          </cell>
          <cell r="I120">
            <v>0</v>
          </cell>
          <cell r="J120">
            <v>622.04079999999999</v>
          </cell>
          <cell r="L120">
            <v>0</v>
          </cell>
          <cell r="M120">
            <v>40.380000000000003</v>
          </cell>
          <cell r="O120">
            <v>2.04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PETROLINA</v>
          </cell>
          <cell r="E121" t="str">
            <v>GERCIMAR JOSE PEREIRA NASCIMENTO</v>
          </cell>
          <cell r="F121" t="str">
            <v>3 - Administrativo</v>
          </cell>
          <cell r="G121" t="str">
            <v>5174-10</v>
          </cell>
          <cell r="H121" t="str">
            <v>05/2024</v>
          </cell>
          <cell r="I121">
            <v>0</v>
          </cell>
          <cell r="J121">
            <v>254.14</v>
          </cell>
          <cell r="L121">
            <v>13.08</v>
          </cell>
          <cell r="M121">
            <v>28.24</v>
          </cell>
          <cell r="O121">
            <v>2.04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</v>
          </cell>
          <cell r="E122" t="str">
            <v>GESSICA RAIANE GOMES DE ARAUJO ALBUQUERQUE</v>
          </cell>
          <cell r="F122" t="str">
            <v>2 - Outros Profissionais da Saúde</v>
          </cell>
          <cell r="G122" t="str">
            <v>5211-30</v>
          </cell>
          <cell r="H122" t="str">
            <v>05/2024</v>
          </cell>
          <cell r="I122">
            <v>0</v>
          </cell>
          <cell r="J122">
            <v>121.1408</v>
          </cell>
          <cell r="L122">
            <v>261.60000000000002</v>
          </cell>
          <cell r="M122">
            <v>28.24</v>
          </cell>
          <cell r="O122">
            <v>2.04</v>
          </cell>
          <cell r="R122">
            <v>0</v>
          </cell>
          <cell r="S122">
            <v>84.72</v>
          </cell>
          <cell r="U122">
            <v>0</v>
          </cell>
        </row>
        <row r="123">
          <cell r="C123" t="str">
            <v>UPAE PETROLINA</v>
          </cell>
          <cell r="E123" t="str">
            <v>GILANIA DOS SANTOS FARIAS</v>
          </cell>
          <cell r="F123" t="str">
            <v>2 - Outros Profissionais da Saúde</v>
          </cell>
          <cell r="G123" t="str">
            <v>3222-05</v>
          </cell>
          <cell r="H123" t="str">
            <v>05/2024</v>
          </cell>
          <cell r="I123">
            <v>0</v>
          </cell>
          <cell r="J123">
            <v>446.16879999999998</v>
          </cell>
          <cell r="L123">
            <v>274.68</v>
          </cell>
          <cell r="M123">
            <v>0</v>
          </cell>
          <cell r="O123">
            <v>2.04</v>
          </cell>
          <cell r="R123">
            <v>150</v>
          </cell>
          <cell r="S123">
            <v>57.6</v>
          </cell>
          <cell r="U123">
            <v>0</v>
          </cell>
        </row>
        <row r="124">
          <cell r="C124" t="str">
            <v>UPAE PETROLINA</v>
          </cell>
          <cell r="E124" t="str">
            <v>GILCEMAR LIRA SILVA</v>
          </cell>
          <cell r="F124" t="str">
            <v>2 - Outros Profissionais da Saúde</v>
          </cell>
          <cell r="G124" t="str">
            <v>5151-10</v>
          </cell>
          <cell r="H124" t="str">
            <v>05/2024</v>
          </cell>
          <cell r="I124">
            <v>0</v>
          </cell>
          <cell r="J124">
            <v>158.5264</v>
          </cell>
          <cell r="L124">
            <v>248.52</v>
          </cell>
          <cell r="M124">
            <v>28.24</v>
          </cell>
          <cell r="O124">
            <v>2.04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</v>
          </cell>
          <cell r="E125" t="str">
            <v>GILMARA NASCIMENTO SANTOS</v>
          </cell>
          <cell r="F125" t="str">
            <v>3 - Administrativo</v>
          </cell>
          <cell r="G125" t="str">
            <v>5163-45</v>
          </cell>
          <cell r="H125" t="str">
            <v>05/2024</v>
          </cell>
          <cell r="I125">
            <v>0</v>
          </cell>
          <cell r="J125">
            <v>135.1104</v>
          </cell>
          <cell r="L125">
            <v>248.52</v>
          </cell>
          <cell r="M125">
            <v>28.24</v>
          </cell>
          <cell r="O125">
            <v>2.04</v>
          </cell>
          <cell r="R125">
            <v>288</v>
          </cell>
          <cell r="S125">
            <v>82.46</v>
          </cell>
          <cell r="U125">
            <v>0</v>
          </cell>
        </row>
        <row r="126">
          <cell r="C126" t="str">
            <v>UPAE PETROLINA</v>
          </cell>
          <cell r="E126" t="str">
            <v>GILVAN DOS SANTOS CARVALHO</v>
          </cell>
          <cell r="F126" t="str">
            <v>3 - Administrativo</v>
          </cell>
          <cell r="G126" t="str">
            <v>5174-10</v>
          </cell>
          <cell r="H126" t="str">
            <v>05/2024</v>
          </cell>
          <cell r="I126">
            <v>0</v>
          </cell>
          <cell r="J126">
            <v>174.9152</v>
          </cell>
          <cell r="L126">
            <v>248.52</v>
          </cell>
          <cell r="M126">
            <v>28.24</v>
          </cell>
          <cell r="O126">
            <v>2.04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PETROLINA</v>
          </cell>
          <cell r="E127" t="str">
            <v>GIUSEPPE MENEZES VIEIRA</v>
          </cell>
          <cell r="F127" t="str">
            <v>3 - Administrativo</v>
          </cell>
          <cell r="G127" t="str">
            <v>4110-10</v>
          </cell>
          <cell r="H127" t="str">
            <v>05/2024</v>
          </cell>
          <cell r="I127">
            <v>0</v>
          </cell>
          <cell r="J127">
            <v>147.08080000000001</v>
          </cell>
          <cell r="L127">
            <v>313.92</v>
          </cell>
          <cell r="M127">
            <v>33.43</v>
          </cell>
          <cell r="O127">
            <v>2.04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</v>
          </cell>
          <cell r="E128" t="str">
            <v>GLACIENE DA SILVA SOARES</v>
          </cell>
          <cell r="F128" t="str">
            <v>3 - Administrativo</v>
          </cell>
          <cell r="G128" t="str">
            <v>4110-10</v>
          </cell>
          <cell r="H128" t="str">
            <v>05/2024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2.04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</v>
          </cell>
          <cell r="E129" t="str">
            <v>GLAUCIA ANDREZA BATISTA</v>
          </cell>
          <cell r="F129" t="str">
            <v>2 - Outros Profissionais da Saúde</v>
          </cell>
          <cell r="G129" t="str">
            <v>3222-05</v>
          </cell>
          <cell r="H129" t="str">
            <v>05/2024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2.04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</v>
          </cell>
          <cell r="E130" t="str">
            <v>GRACIELLY MONIK GONCALVES FARIAS DE CARVALHO</v>
          </cell>
          <cell r="F130" t="str">
            <v>2 - Outros Profissionais da Saúde</v>
          </cell>
          <cell r="G130" t="str">
            <v>2237-10</v>
          </cell>
          <cell r="H130" t="str">
            <v>05/2024</v>
          </cell>
          <cell r="I130">
            <v>0</v>
          </cell>
          <cell r="J130">
            <v>222.65520000000001</v>
          </cell>
          <cell r="L130">
            <v>0</v>
          </cell>
          <cell r="M130">
            <v>0</v>
          </cell>
          <cell r="O130">
            <v>2.04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PETROLINA</v>
          </cell>
          <cell r="E131" t="str">
            <v>GUILHERME JOSE CAMPOS LEAL</v>
          </cell>
          <cell r="F131" t="str">
            <v>2 - Outros Profissionais da Saúde</v>
          </cell>
          <cell r="G131" t="str">
            <v>3241-15</v>
          </cell>
          <cell r="H131" t="str">
            <v>05/2024</v>
          </cell>
          <cell r="I131">
            <v>0</v>
          </cell>
          <cell r="J131">
            <v>271.33920000000001</v>
          </cell>
          <cell r="L131">
            <v>13.08</v>
          </cell>
          <cell r="M131">
            <v>4.82</v>
          </cell>
          <cell r="O131">
            <v>2.04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</v>
          </cell>
          <cell r="E132" t="str">
            <v>GYSELE FERREIRA DOS SANTOS</v>
          </cell>
          <cell r="F132" t="str">
            <v>2 - Outros Profissionais da Saúde</v>
          </cell>
          <cell r="G132" t="str">
            <v>5211-30</v>
          </cell>
          <cell r="H132" t="str">
            <v>05/2024</v>
          </cell>
          <cell r="I132">
            <v>0</v>
          </cell>
          <cell r="J132">
            <v>124.256</v>
          </cell>
          <cell r="L132">
            <v>274.68</v>
          </cell>
          <cell r="M132">
            <v>0</v>
          </cell>
          <cell r="O132">
            <v>2.04</v>
          </cell>
          <cell r="R132">
            <v>264</v>
          </cell>
          <cell r="S132">
            <v>54</v>
          </cell>
          <cell r="U132">
            <v>0</v>
          </cell>
        </row>
        <row r="133">
          <cell r="C133" t="str">
            <v>UPAE PETROLINA</v>
          </cell>
          <cell r="E133" t="str">
            <v>HAILTON DOS SANTOS SILVA</v>
          </cell>
          <cell r="F133" t="str">
            <v>2 - Outros Profissionais da Saúde</v>
          </cell>
          <cell r="G133" t="str">
            <v>5151-10</v>
          </cell>
          <cell r="H133" t="str">
            <v>05/2024</v>
          </cell>
          <cell r="I133">
            <v>0</v>
          </cell>
          <cell r="J133">
            <v>141.55600000000001</v>
          </cell>
          <cell r="L133">
            <v>248.52</v>
          </cell>
          <cell r="M133">
            <v>28.24</v>
          </cell>
          <cell r="O133">
            <v>2.04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</v>
          </cell>
          <cell r="E134" t="str">
            <v>HELDER JEFFERSON FREIRE VIANA</v>
          </cell>
          <cell r="F134" t="str">
            <v>3 - Administrativo</v>
          </cell>
          <cell r="G134" t="str">
            <v>5174-10</v>
          </cell>
          <cell r="H134" t="str">
            <v>05/2024</v>
          </cell>
          <cell r="I134">
            <v>0</v>
          </cell>
          <cell r="J134">
            <v>129.76</v>
          </cell>
          <cell r="L134">
            <v>261.60000000000002</v>
          </cell>
          <cell r="M134">
            <v>28.24</v>
          </cell>
          <cell r="O134">
            <v>2.04</v>
          </cell>
          <cell r="R134">
            <v>114</v>
          </cell>
          <cell r="S134">
            <v>68.400000000000006</v>
          </cell>
          <cell r="U134">
            <v>0</v>
          </cell>
        </row>
        <row r="135">
          <cell r="C135" t="str">
            <v>UPAE PETROLINA</v>
          </cell>
          <cell r="E135" t="str">
            <v>HELLEN FLORENCIO DA SILVA BARROS</v>
          </cell>
          <cell r="F135" t="str">
            <v>3 - Administrativo</v>
          </cell>
          <cell r="G135" t="str">
            <v>4110-10</v>
          </cell>
          <cell r="H135" t="str">
            <v>05/2024</v>
          </cell>
          <cell r="I135">
            <v>0</v>
          </cell>
          <cell r="J135">
            <v>274.77519999999998</v>
          </cell>
          <cell r="L135">
            <v>13.08</v>
          </cell>
          <cell r="M135">
            <v>28.24</v>
          </cell>
          <cell r="O135">
            <v>2.04</v>
          </cell>
          <cell r="R135">
            <v>150</v>
          </cell>
          <cell r="S135">
            <v>0</v>
          </cell>
          <cell r="U135">
            <v>0</v>
          </cell>
        </row>
        <row r="136">
          <cell r="C136" t="str">
            <v>UPAE PETROLINA</v>
          </cell>
          <cell r="E136" t="str">
            <v>HILARINE DANDARA DE SOUZA NOVAES</v>
          </cell>
          <cell r="F136" t="str">
            <v>2 - Outros Profissionais da Saúde</v>
          </cell>
          <cell r="G136" t="str">
            <v>2235-05</v>
          </cell>
          <cell r="H136" t="str">
            <v>05/2024</v>
          </cell>
          <cell r="I136">
            <v>0</v>
          </cell>
          <cell r="J136">
            <v>611.71439999999996</v>
          </cell>
          <cell r="L136">
            <v>78.48</v>
          </cell>
          <cell r="M136">
            <v>3.59</v>
          </cell>
          <cell r="O136">
            <v>2.04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</v>
          </cell>
          <cell r="E137" t="str">
            <v>IAKIRA THAIS FERREIRA DOS SANTOS</v>
          </cell>
          <cell r="F137" t="str">
            <v>2 - Outros Profissionais da Saúde</v>
          </cell>
          <cell r="G137" t="str">
            <v>5211-30</v>
          </cell>
          <cell r="H137" t="str">
            <v>05/2024</v>
          </cell>
          <cell r="I137">
            <v>0</v>
          </cell>
          <cell r="J137">
            <v>105.42959999999999</v>
          </cell>
          <cell r="L137">
            <v>248.52</v>
          </cell>
          <cell r="M137">
            <v>0</v>
          </cell>
          <cell r="O137">
            <v>2.04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</v>
          </cell>
          <cell r="E138" t="str">
            <v>IGOR COELHO ALVES</v>
          </cell>
          <cell r="F138" t="str">
            <v>3 - Administrativo</v>
          </cell>
          <cell r="G138" t="str">
            <v>4110-10</v>
          </cell>
          <cell r="H138" t="str">
            <v>05/2024</v>
          </cell>
          <cell r="I138">
            <v>0</v>
          </cell>
          <cell r="J138">
            <v>135.55199999999999</v>
          </cell>
          <cell r="L138">
            <v>274.68</v>
          </cell>
          <cell r="M138">
            <v>28.24</v>
          </cell>
          <cell r="O138">
            <v>2.04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</v>
          </cell>
          <cell r="E139" t="str">
            <v>INGRID MABEL LEITE MUNIZ</v>
          </cell>
          <cell r="F139" t="str">
            <v>2 - Outros Profissionais da Saúde</v>
          </cell>
          <cell r="G139" t="str">
            <v>3222-05</v>
          </cell>
          <cell r="H139" t="str">
            <v>05/2024</v>
          </cell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O139">
            <v>2.04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</v>
          </cell>
          <cell r="E140" t="str">
            <v>IRAILDE DINIZ DA SILVA</v>
          </cell>
          <cell r="F140" t="str">
            <v>3 - Administrativo</v>
          </cell>
          <cell r="G140" t="str">
            <v>4110-10</v>
          </cell>
          <cell r="H140" t="str">
            <v>05/2024</v>
          </cell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2.04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</v>
          </cell>
          <cell r="E141" t="str">
            <v>IRANEIDE SOUZA SANTOS BRITO</v>
          </cell>
          <cell r="F141" t="str">
            <v>2 - Outros Profissionais da Saúde</v>
          </cell>
          <cell r="G141" t="str">
            <v>3222-05</v>
          </cell>
          <cell r="H141" t="str">
            <v>05/2024</v>
          </cell>
          <cell r="I141">
            <v>0</v>
          </cell>
          <cell r="J141">
            <v>442.40320000000003</v>
          </cell>
          <cell r="L141">
            <v>222.36</v>
          </cell>
          <cell r="M141">
            <v>28.24</v>
          </cell>
          <cell r="O141">
            <v>2.04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PETROLINA</v>
          </cell>
          <cell r="E142" t="str">
            <v>IRENILDA ALVES DO NASCIMENTO</v>
          </cell>
          <cell r="F142" t="str">
            <v>2 - Outros Profissionais da Saúde</v>
          </cell>
          <cell r="G142" t="str">
            <v>3222-05</v>
          </cell>
          <cell r="H142" t="str">
            <v>05/2024</v>
          </cell>
          <cell r="I142">
            <v>0</v>
          </cell>
          <cell r="J142">
            <v>474.53120000000001</v>
          </cell>
          <cell r="L142">
            <v>261.60000000000002</v>
          </cell>
          <cell r="M142">
            <v>28.24</v>
          </cell>
          <cell r="O142">
            <v>2.04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PETROLINA</v>
          </cell>
          <cell r="E143" t="str">
            <v>IRLEI RENATA RODRIGUES DA SILVA</v>
          </cell>
          <cell r="F143" t="str">
            <v>2 - Outros Profissionais da Saúde</v>
          </cell>
          <cell r="G143" t="str">
            <v>3222-05</v>
          </cell>
          <cell r="H143" t="str">
            <v>05/2024</v>
          </cell>
          <cell r="I143">
            <v>0</v>
          </cell>
          <cell r="J143">
            <v>435.10879999999997</v>
          </cell>
          <cell r="L143">
            <v>248.52</v>
          </cell>
          <cell r="M143">
            <v>28.24</v>
          </cell>
          <cell r="O143">
            <v>2.04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</v>
          </cell>
          <cell r="E144" t="str">
            <v>ISADORA SALES DE SOUZA</v>
          </cell>
          <cell r="F144" t="str">
            <v>2 - Outros Profissionais da Saúde</v>
          </cell>
          <cell r="G144" t="str">
            <v>2238-10</v>
          </cell>
          <cell r="H144" t="str">
            <v>05/2024</v>
          </cell>
          <cell r="I144">
            <v>0</v>
          </cell>
          <cell r="J144">
            <v>217.4512</v>
          </cell>
          <cell r="L144">
            <v>0</v>
          </cell>
          <cell r="M144">
            <v>0</v>
          </cell>
          <cell r="O144">
            <v>2.04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</v>
          </cell>
          <cell r="E145" t="str">
            <v>ISAIAS ANDERSON DA SILVA LOURA</v>
          </cell>
          <cell r="F145" t="str">
            <v>1 - Médico</v>
          </cell>
          <cell r="G145" t="str">
            <v>2251-25</v>
          </cell>
          <cell r="H145" t="str">
            <v>05/2024</v>
          </cell>
          <cell r="I145">
            <v>0</v>
          </cell>
          <cell r="J145">
            <v>1406.0504000000001</v>
          </cell>
          <cell r="L145">
            <v>0</v>
          </cell>
          <cell r="M145">
            <v>0</v>
          </cell>
          <cell r="O145">
            <v>2.08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</v>
          </cell>
          <cell r="E146" t="str">
            <v>IZABEL DO NASCIMENTO RODRIGUES</v>
          </cell>
          <cell r="F146" t="str">
            <v>2 - Outros Profissionais da Saúde</v>
          </cell>
          <cell r="G146" t="str">
            <v>3222-05</v>
          </cell>
          <cell r="H146" t="str">
            <v>05/2024</v>
          </cell>
          <cell r="I146">
            <v>0</v>
          </cell>
          <cell r="J146">
            <v>578.58960000000002</v>
          </cell>
          <cell r="L146">
            <v>0</v>
          </cell>
          <cell r="M146">
            <v>28.24</v>
          </cell>
          <cell r="O146">
            <v>2.04</v>
          </cell>
          <cell r="R146">
            <v>150</v>
          </cell>
          <cell r="S146">
            <v>0</v>
          </cell>
          <cell r="U146">
            <v>0</v>
          </cell>
        </row>
        <row r="147">
          <cell r="C147" t="str">
            <v>UPAE PETROLINA</v>
          </cell>
          <cell r="E147" t="str">
            <v>IZABELLA THAIS SILVA GOMES ANTUNES</v>
          </cell>
          <cell r="F147" t="str">
            <v>2 - Outros Profissionais da Saúde</v>
          </cell>
          <cell r="G147" t="str">
            <v>5152-05</v>
          </cell>
          <cell r="H147" t="str">
            <v>05/2024</v>
          </cell>
          <cell r="I147">
            <v>0</v>
          </cell>
          <cell r="J147">
            <v>145.7304</v>
          </cell>
          <cell r="L147">
            <v>13.08</v>
          </cell>
          <cell r="M147">
            <v>0</v>
          </cell>
          <cell r="O147">
            <v>2.04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PETROLINA</v>
          </cell>
          <cell r="E148" t="str">
            <v>JACSON CRIS DOS SANTOS QUEIROZ</v>
          </cell>
          <cell r="F148" t="str">
            <v>3 - Administrativo</v>
          </cell>
          <cell r="G148" t="str">
            <v>5142-25</v>
          </cell>
          <cell r="H148" t="str">
            <v>05/2024</v>
          </cell>
          <cell r="I148">
            <v>0</v>
          </cell>
          <cell r="J148">
            <v>141.19999999999999</v>
          </cell>
          <cell r="L148">
            <v>261.60000000000002</v>
          </cell>
          <cell r="M148">
            <v>28.24</v>
          </cell>
          <cell r="O148">
            <v>2.04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</v>
          </cell>
          <cell r="E149" t="str">
            <v>JADE DE BRITO SILVA</v>
          </cell>
          <cell r="F149" t="str">
            <v>2 - Outros Profissionais da Saúde</v>
          </cell>
          <cell r="G149" t="str">
            <v>3222-05</v>
          </cell>
          <cell r="H149" t="str">
            <v>05/2024</v>
          </cell>
          <cell r="I149">
            <v>0</v>
          </cell>
          <cell r="J149">
            <v>434.87279999999998</v>
          </cell>
          <cell r="L149">
            <v>248.52</v>
          </cell>
          <cell r="M149">
            <v>28.24</v>
          </cell>
          <cell r="O149">
            <v>2.04</v>
          </cell>
          <cell r="R149">
            <v>150</v>
          </cell>
          <cell r="S149">
            <v>54</v>
          </cell>
          <cell r="U149">
            <v>0</v>
          </cell>
        </row>
        <row r="150">
          <cell r="C150" t="str">
            <v>UPAE PETROLINA</v>
          </cell>
          <cell r="E150" t="str">
            <v>JAILSON PEREIRA CALDAS</v>
          </cell>
          <cell r="F150" t="str">
            <v>3 - Administrativo</v>
          </cell>
          <cell r="G150" t="str">
            <v>5174-10</v>
          </cell>
          <cell r="H150" t="str">
            <v>05/2024</v>
          </cell>
          <cell r="I150">
            <v>0</v>
          </cell>
          <cell r="J150">
            <v>156.5712</v>
          </cell>
          <cell r="L150">
            <v>274.68</v>
          </cell>
          <cell r="M150">
            <v>28.24</v>
          </cell>
          <cell r="O150">
            <v>2.04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</v>
          </cell>
          <cell r="E151" t="str">
            <v>JAIMISON RIBEIRO DE SOUZA SILVA</v>
          </cell>
          <cell r="F151" t="str">
            <v>3 - Administrativo</v>
          </cell>
          <cell r="G151" t="str">
            <v>4110-10</v>
          </cell>
          <cell r="H151" t="str">
            <v>05/2024</v>
          </cell>
          <cell r="I151">
            <v>0</v>
          </cell>
          <cell r="J151">
            <v>112.96</v>
          </cell>
          <cell r="L151">
            <v>274.68</v>
          </cell>
          <cell r="M151">
            <v>28.24</v>
          </cell>
          <cell r="O151">
            <v>2.04</v>
          </cell>
          <cell r="R151">
            <v>190</v>
          </cell>
          <cell r="S151">
            <v>79.2</v>
          </cell>
          <cell r="U151">
            <v>0</v>
          </cell>
        </row>
        <row r="152">
          <cell r="C152" t="str">
            <v>UPAE PETROLINA</v>
          </cell>
          <cell r="E152" t="str">
            <v>JAIR LUCAS DA SILVA LIMA</v>
          </cell>
          <cell r="F152" t="str">
            <v>3 - Administrativo</v>
          </cell>
          <cell r="G152" t="str">
            <v>5174-10</v>
          </cell>
          <cell r="H152" t="str">
            <v>05/2024</v>
          </cell>
          <cell r="I152">
            <v>0</v>
          </cell>
          <cell r="J152">
            <v>135.55199999999999</v>
          </cell>
          <cell r="L152">
            <v>274.68</v>
          </cell>
          <cell r="M152">
            <v>28.24</v>
          </cell>
          <cell r="O152">
            <v>2.04</v>
          </cell>
          <cell r="R152">
            <v>0</v>
          </cell>
          <cell r="S152">
            <v>75.599999999999994</v>
          </cell>
          <cell r="U152">
            <v>0</v>
          </cell>
        </row>
        <row r="153">
          <cell r="C153" t="str">
            <v>UPAE PETROLINA</v>
          </cell>
          <cell r="E153" t="str">
            <v>JANADIELSON DE JESUS COSTA</v>
          </cell>
          <cell r="F153" t="str">
            <v>3 - Administrativo</v>
          </cell>
          <cell r="G153" t="str">
            <v>5174-10</v>
          </cell>
          <cell r="H153" t="str">
            <v>05/2024</v>
          </cell>
          <cell r="I153">
            <v>0</v>
          </cell>
          <cell r="J153">
            <v>141.19919999999999</v>
          </cell>
          <cell r="L153">
            <v>287.76</v>
          </cell>
          <cell r="M153">
            <v>28.24</v>
          </cell>
          <cell r="O153">
            <v>2.04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</v>
          </cell>
          <cell r="E154" t="str">
            <v>JANAINA FERNANDES DA SILVA</v>
          </cell>
          <cell r="F154" t="str">
            <v>3 - Administrativo</v>
          </cell>
          <cell r="G154" t="str">
            <v>4110-10</v>
          </cell>
          <cell r="H154" t="str">
            <v>05/2024</v>
          </cell>
          <cell r="I154">
            <v>0</v>
          </cell>
          <cell r="J154">
            <v>135.55199999999999</v>
          </cell>
          <cell r="L154">
            <v>248.52</v>
          </cell>
          <cell r="M154">
            <v>28.24</v>
          </cell>
          <cell r="O154">
            <v>2.04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</v>
          </cell>
          <cell r="E155" t="str">
            <v>JANDELINE YARA DA SILVA</v>
          </cell>
          <cell r="F155" t="str">
            <v>3 - Administrativo</v>
          </cell>
          <cell r="G155" t="str">
            <v>4110-10</v>
          </cell>
          <cell r="H155" t="str">
            <v>05/2024</v>
          </cell>
          <cell r="I155">
            <v>0</v>
          </cell>
          <cell r="J155">
            <v>135.55199999999999</v>
          </cell>
          <cell r="L155">
            <v>222.36</v>
          </cell>
          <cell r="M155">
            <v>28.24</v>
          </cell>
          <cell r="O155">
            <v>2.04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</v>
          </cell>
          <cell r="E156" t="str">
            <v>JANNINE MARIA CARVALHO SILVA</v>
          </cell>
          <cell r="F156" t="str">
            <v>1 - Médico</v>
          </cell>
          <cell r="G156" t="str">
            <v>2251-25</v>
          </cell>
          <cell r="H156" t="str">
            <v>05/2024</v>
          </cell>
          <cell r="I156">
            <v>0</v>
          </cell>
          <cell r="J156">
            <v>855.98879999999997</v>
          </cell>
          <cell r="L156">
            <v>0</v>
          </cell>
          <cell r="M156">
            <v>0</v>
          </cell>
          <cell r="O156">
            <v>2.08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</v>
          </cell>
          <cell r="E157" t="str">
            <v>JARBAS MARTINS DE OLIVEIRA</v>
          </cell>
          <cell r="F157" t="str">
            <v>3 - Administrativo</v>
          </cell>
          <cell r="G157" t="str">
            <v>7823-20</v>
          </cell>
          <cell r="H157" t="str">
            <v>05/2024</v>
          </cell>
          <cell r="I157">
            <v>0</v>
          </cell>
          <cell r="J157">
            <v>187.328</v>
          </cell>
          <cell r="L157">
            <v>261.60000000000002</v>
          </cell>
          <cell r="M157">
            <v>32.97</v>
          </cell>
          <cell r="O157">
            <v>2.04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</v>
          </cell>
          <cell r="E158" t="str">
            <v>JERONCO NUNES COELHO JUNIOR</v>
          </cell>
          <cell r="F158" t="str">
            <v>2 - Outros Profissionais da Saúde</v>
          </cell>
          <cell r="G158" t="str">
            <v>3222-05</v>
          </cell>
          <cell r="H158" t="str">
            <v>05/2024</v>
          </cell>
          <cell r="I158">
            <v>0</v>
          </cell>
          <cell r="J158">
            <v>580.68399999999997</v>
          </cell>
          <cell r="L158">
            <v>13.08</v>
          </cell>
          <cell r="M158">
            <v>28.24</v>
          </cell>
          <cell r="O158">
            <v>2.04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</v>
          </cell>
          <cell r="E159" t="str">
            <v>JESSICA GARCIA GONCALVES</v>
          </cell>
          <cell r="F159" t="str">
            <v>2 - Outros Profissionais da Saúde</v>
          </cell>
          <cell r="G159" t="str">
            <v>5211-30</v>
          </cell>
          <cell r="H159" t="str">
            <v>05/2024</v>
          </cell>
          <cell r="I159">
            <v>0</v>
          </cell>
          <cell r="J159">
            <v>112.8104</v>
          </cell>
          <cell r="L159">
            <v>235.44</v>
          </cell>
          <cell r="M159">
            <v>28.24</v>
          </cell>
          <cell r="O159">
            <v>2.04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</v>
          </cell>
          <cell r="E160" t="str">
            <v>JESSICA SILVA DE SOUSA</v>
          </cell>
          <cell r="F160" t="str">
            <v>2 - Outros Profissionais da Saúde</v>
          </cell>
          <cell r="G160" t="str">
            <v>3222-05</v>
          </cell>
          <cell r="H160" t="str">
            <v>05/2024</v>
          </cell>
          <cell r="I160">
            <v>0</v>
          </cell>
          <cell r="J160">
            <v>563.40959999999995</v>
          </cell>
          <cell r="L160">
            <v>0</v>
          </cell>
          <cell r="M160">
            <v>28.24</v>
          </cell>
          <cell r="O160">
            <v>2.04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</v>
          </cell>
          <cell r="E161" t="str">
            <v>JESSICA THUANNE BATISTA SILVA</v>
          </cell>
          <cell r="F161" t="str">
            <v>2 - Outros Profissionais da Saúde</v>
          </cell>
          <cell r="G161" t="str">
            <v>3222-05</v>
          </cell>
          <cell r="H161" t="str">
            <v>05/2024</v>
          </cell>
          <cell r="I161">
            <v>0</v>
          </cell>
          <cell r="J161">
            <v>436.7088</v>
          </cell>
          <cell r="L161">
            <v>261.60000000000002</v>
          </cell>
          <cell r="M161">
            <v>28.24</v>
          </cell>
          <cell r="O161">
            <v>2.04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</v>
          </cell>
          <cell r="E162" t="str">
            <v>JHONANTTAN MALONE OLIVEIRA LIMA</v>
          </cell>
          <cell r="F162" t="str">
            <v>3 - Administrativo</v>
          </cell>
          <cell r="G162" t="str">
            <v>5174-10</v>
          </cell>
          <cell r="H162" t="str">
            <v>05/2024</v>
          </cell>
          <cell r="I162">
            <v>0</v>
          </cell>
          <cell r="J162">
            <v>159.91759999999999</v>
          </cell>
          <cell r="L162">
            <v>274.68</v>
          </cell>
          <cell r="M162">
            <v>28.24</v>
          </cell>
          <cell r="O162">
            <v>2.04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</v>
          </cell>
          <cell r="E163" t="str">
            <v>JOANA PRISCILA SANTANA VIEIRA GOMES</v>
          </cell>
          <cell r="F163" t="str">
            <v>2 - Outros Profissionais da Saúde</v>
          </cell>
          <cell r="G163" t="str">
            <v>3222-05</v>
          </cell>
          <cell r="H163" t="str">
            <v>05/2024</v>
          </cell>
          <cell r="I163">
            <v>0</v>
          </cell>
          <cell r="J163">
            <v>431.10719999999998</v>
          </cell>
          <cell r="L163">
            <v>274.68</v>
          </cell>
          <cell r="M163">
            <v>28.24</v>
          </cell>
          <cell r="O163">
            <v>2.04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</v>
          </cell>
          <cell r="E164" t="str">
            <v>JOAO BATISTA DA SILVA</v>
          </cell>
          <cell r="F164" t="str">
            <v>3 - Administrativo</v>
          </cell>
          <cell r="G164" t="str">
            <v>7823-20</v>
          </cell>
          <cell r="H164" t="str">
            <v>05/2024</v>
          </cell>
          <cell r="I164">
            <v>0</v>
          </cell>
          <cell r="J164">
            <v>167.3176</v>
          </cell>
          <cell r="L164">
            <v>248.52</v>
          </cell>
          <cell r="M164">
            <v>32.97</v>
          </cell>
          <cell r="O164">
            <v>2.04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</v>
          </cell>
          <cell r="E165" t="str">
            <v>JOAO LUCAS CARVALHO AMANDO OLIVEIRA</v>
          </cell>
          <cell r="F165" t="str">
            <v>2 - Outros Profissionais da Saúde</v>
          </cell>
          <cell r="G165" t="str">
            <v>2235-05</v>
          </cell>
          <cell r="H165" t="str">
            <v>05/2024</v>
          </cell>
          <cell r="I165">
            <v>0</v>
          </cell>
          <cell r="J165">
            <v>598.32000000000005</v>
          </cell>
          <cell r="L165">
            <v>13.08</v>
          </cell>
          <cell r="M165">
            <v>2.79</v>
          </cell>
          <cell r="O165">
            <v>2.04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</v>
          </cell>
          <cell r="E166" t="str">
            <v>JOAO MARCOS RODRIGUES DOS SANTOS</v>
          </cell>
          <cell r="F166" t="str">
            <v>3 - Administrativo</v>
          </cell>
          <cell r="G166" t="str">
            <v>3516-05</v>
          </cell>
          <cell r="H166" t="str">
            <v>05/2024</v>
          </cell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O166">
            <v>2.04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</v>
          </cell>
          <cell r="E167" t="str">
            <v>JOEL GOMES DA SILVA JUNIOR</v>
          </cell>
          <cell r="F167" t="str">
            <v>3 - Administrativo</v>
          </cell>
          <cell r="G167" t="str">
            <v>4110-10</v>
          </cell>
          <cell r="H167" t="str">
            <v>05/2024</v>
          </cell>
          <cell r="I167">
            <v>0</v>
          </cell>
          <cell r="J167">
            <v>12.564399999999999</v>
          </cell>
          <cell r="L167">
            <v>0</v>
          </cell>
          <cell r="M167">
            <v>0</v>
          </cell>
          <cell r="O167">
            <v>2.04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</v>
          </cell>
          <cell r="E168" t="str">
            <v>JONATHAN COELHO FERNANDES DE SOUSA</v>
          </cell>
          <cell r="F168" t="str">
            <v>3 - Administrativo</v>
          </cell>
          <cell r="G168" t="str">
            <v>5174-10</v>
          </cell>
          <cell r="H168" t="str">
            <v>05/2024</v>
          </cell>
          <cell r="I168">
            <v>0</v>
          </cell>
          <cell r="J168">
            <v>135.55199999999999</v>
          </cell>
          <cell r="L168">
            <v>209.28</v>
          </cell>
          <cell r="M168">
            <v>28.24</v>
          </cell>
          <cell r="O168">
            <v>2.04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</v>
          </cell>
          <cell r="E169" t="str">
            <v>JONATHAS FELIX BARROSO</v>
          </cell>
          <cell r="F169" t="str">
            <v>3 - Administrativo</v>
          </cell>
          <cell r="G169" t="str">
            <v>5174-10</v>
          </cell>
          <cell r="H169" t="str">
            <v>05/2024</v>
          </cell>
          <cell r="I169">
            <v>0</v>
          </cell>
          <cell r="J169">
            <v>154.42320000000001</v>
          </cell>
          <cell r="L169">
            <v>261.60000000000002</v>
          </cell>
          <cell r="M169">
            <v>28.24</v>
          </cell>
          <cell r="O169">
            <v>2.04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</v>
          </cell>
          <cell r="E170" t="str">
            <v>JOSE COSTA CARVALHO NETO</v>
          </cell>
          <cell r="F170" t="str">
            <v>3 - Administrativo</v>
          </cell>
          <cell r="G170" t="str">
            <v>5174-10</v>
          </cell>
          <cell r="H170" t="str">
            <v>05/2024</v>
          </cell>
          <cell r="I170">
            <v>0</v>
          </cell>
          <cell r="J170">
            <v>45.183999999999997</v>
          </cell>
          <cell r="L170">
            <v>52.32</v>
          </cell>
          <cell r="M170">
            <v>0</v>
          </cell>
          <cell r="O170">
            <v>2.04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</v>
          </cell>
          <cell r="E171" t="str">
            <v>JOSE EDILANDE DOS SANTOS</v>
          </cell>
          <cell r="F171" t="str">
            <v>3 - Administrativo</v>
          </cell>
          <cell r="G171" t="str">
            <v>5142-25</v>
          </cell>
          <cell r="H171" t="str">
            <v>05/2024</v>
          </cell>
          <cell r="I171">
            <v>0</v>
          </cell>
          <cell r="J171">
            <v>149.64160000000001</v>
          </cell>
          <cell r="L171">
            <v>261.60000000000002</v>
          </cell>
          <cell r="M171">
            <v>28.24</v>
          </cell>
          <cell r="O171">
            <v>2.04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</v>
          </cell>
          <cell r="E172" t="str">
            <v>JOSE FRANCISCO GUIMARAES</v>
          </cell>
          <cell r="F172" t="str">
            <v>3 - Administrativo</v>
          </cell>
          <cell r="G172" t="str">
            <v>9511-05</v>
          </cell>
          <cell r="H172" t="str">
            <v>05/2024</v>
          </cell>
          <cell r="I172">
            <v>0</v>
          </cell>
          <cell r="J172">
            <v>172.50720000000001</v>
          </cell>
          <cell r="L172">
            <v>65.400000000000006</v>
          </cell>
          <cell r="M172">
            <v>32.17</v>
          </cell>
          <cell r="O172">
            <v>2.04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</v>
          </cell>
          <cell r="E173" t="str">
            <v>JOSE MARIA NUNES ROSA</v>
          </cell>
          <cell r="F173" t="str">
            <v>2 - Outros Profissionais da Saúde</v>
          </cell>
          <cell r="G173" t="str">
            <v>3241-15</v>
          </cell>
          <cell r="H173" t="str">
            <v>05/2024</v>
          </cell>
          <cell r="I173">
            <v>0</v>
          </cell>
          <cell r="J173">
            <v>309.81920000000002</v>
          </cell>
          <cell r="L173">
            <v>78.48</v>
          </cell>
          <cell r="M173">
            <v>0</v>
          </cell>
          <cell r="O173">
            <v>2.04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</v>
          </cell>
          <cell r="E174" t="str">
            <v>JOSE PAULO DA SILVA</v>
          </cell>
          <cell r="F174" t="str">
            <v>3 - Administrativo</v>
          </cell>
          <cell r="G174" t="str">
            <v>5142-25</v>
          </cell>
          <cell r="H174" t="str">
            <v>05/2024</v>
          </cell>
          <cell r="I174">
            <v>0</v>
          </cell>
          <cell r="J174">
            <v>135.55199999999999</v>
          </cell>
          <cell r="L174">
            <v>196.2</v>
          </cell>
          <cell r="M174">
            <v>0</v>
          </cell>
          <cell r="O174">
            <v>2.04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</v>
          </cell>
          <cell r="E175" t="str">
            <v>JOSE RAIMUNDO NORBERTO DA SILVA</v>
          </cell>
          <cell r="F175" t="str">
            <v>2 - Outros Profissionais da Saúde</v>
          </cell>
          <cell r="G175" t="str">
            <v>5211-30</v>
          </cell>
          <cell r="H175" t="str">
            <v>05/2024</v>
          </cell>
          <cell r="I175">
            <v>0</v>
          </cell>
          <cell r="J175">
            <v>116.9336</v>
          </cell>
          <cell r="L175">
            <v>261.60000000000002</v>
          </cell>
          <cell r="M175">
            <v>28.24</v>
          </cell>
          <cell r="O175">
            <v>2.04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</v>
          </cell>
          <cell r="E176" t="str">
            <v>JOSE ROBERTO COELHO FERREIRA ROCHA</v>
          </cell>
          <cell r="F176" t="str">
            <v>3 - Administrativo</v>
          </cell>
          <cell r="G176" t="str">
            <v>1312-05</v>
          </cell>
          <cell r="H176" t="str">
            <v>05/2024</v>
          </cell>
          <cell r="I176">
            <v>0</v>
          </cell>
          <cell r="J176">
            <v>1475.5319999999999</v>
          </cell>
          <cell r="L176">
            <v>0</v>
          </cell>
          <cell r="M176">
            <v>0</v>
          </cell>
          <cell r="O176">
            <v>2.09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</v>
          </cell>
          <cell r="E177" t="str">
            <v>JOSE ROBERTO DA FONSECA SILVA FILHO</v>
          </cell>
          <cell r="F177" t="str">
            <v>3 - Administrativo</v>
          </cell>
          <cell r="G177" t="str">
            <v>4110-10</v>
          </cell>
          <cell r="H177" t="str">
            <v>05/2024</v>
          </cell>
          <cell r="I177">
            <v>0</v>
          </cell>
          <cell r="J177">
            <v>13.555199999999999</v>
          </cell>
          <cell r="L177">
            <v>0</v>
          </cell>
          <cell r="M177">
            <v>0</v>
          </cell>
          <cell r="O177">
            <v>2.04</v>
          </cell>
          <cell r="R177">
            <v>190</v>
          </cell>
          <cell r="S177">
            <v>40.67</v>
          </cell>
          <cell r="U177">
            <v>0</v>
          </cell>
        </row>
        <row r="178">
          <cell r="C178" t="str">
            <v>UPAE PETROLINA</v>
          </cell>
          <cell r="E178" t="str">
            <v>JOSENALDO SABINO MACEDO</v>
          </cell>
          <cell r="F178" t="str">
            <v>3 - Administrativo</v>
          </cell>
          <cell r="G178" t="str">
            <v>5142-25</v>
          </cell>
          <cell r="H178" t="str">
            <v>05/2024</v>
          </cell>
          <cell r="I178">
            <v>0</v>
          </cell>
          <cell r="J178">
            <v>151.3664</v>
          </cell>
          <cell r="L178">
            <v>248.52</v>
          </cell>
          <cell r="M178">
            <v>28.24</v>
          </cell>
          <cell r="O178">
            <v>2.04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</v>
          </cell>
          <cell r="E179" t="str">
            <v>JOSENILTON GOMES DE ALENCAR</v>
          </cell>
          <cell r="F179" t="str">
            <v>3 - Administrativo</v>
          </cell>
          <cell r="G179" t="str">
            <v>7823-20</v>
          </cell>
          <cell r="H179" t="str">
            <v>05/2024</v>
          </cell>
          <cell r="I179">
            <v>0</v>
          </cell>
          <cell r="J179">
            <v>162.11600000000001</v>
          </cell>
          <cell r="L179">
            <v>274.68</v>
          </cell>
          <cell r="M179">
            <v>32.97</v>
          </cell>
          <cell r="O179">
            <v>2.04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</v>
          </cell>
          <cell r="E180" t="str">
            <v>JOSIMAR DANTAS DA COSTA</v>
          </cell>
          <cell r="F180" t="str">
            <v>3 - Administrativo</v>
          </cell>
          <cell r="G180" t="str">
            <v>7241-10</v>
          </cell>
          <cell r="H180" t="str">
            <v>05/2024</v>
          </cell>
          <cell r="I180">
            <v>0</v>
          </cell>
          <cell r="J180">
            <v>164.13839999999999</v>
          </cell>
          <cell r="L180">
            <v>274.68</v>
          </cell>
          <cell r="M180">
            <v>32.17</v>
          </cell>
          <cell r="O180">
            <v>2.04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</v>
          </cell>
          <cell r="E181" t="str">
            <v>JULIA SAMPAIO FERRAZ LEITE OLIVEIRA</v>
          </cell>
          <cell r="F181" t="str">
            <v>1 - Médico</v>
          </cell>
          <cell r="G181" t="str">
            <v>2251-25</v>
          </cell>
          <cell r="H181" t="str">
            <v>05/2024</v>
          </cell>
          <cell r="I181">
            <v>0</v>
          </cell>
          <cell r="J181">
            <v>1214.6207999999999</v>
          </cell>
          <cell r="L181">
            <v>78.48</v>
          </cell>
          <cell r="M181">
            <v>0</v>
          </cell>
          <cell r="O181">
            <v>2.08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</v>
          </cell>
          <cell r="E182" t="str">
            <v>JULIANA ALVES DE CASTRO</v>
          </cell>
          <cell r="F182" t="str">
            <v>2 - Outros Profissionais da Saúde</v>
          </cell>
          <cell r="G182" t="str">
            <v>2235-05</v>
          </cell>
          <cell r="H182" t="str">
            <v>05/2024</v>
          </cell>
          <cell r="I182">
            <v>0</v>
          </cell>
          <cell r="J182">
            <v>524.476</v>
          </cell>
          <cell r="L182">
            <v>209.28</v>
          </cell>
          <cell r="M182">
            <v>3.59</v>
          </cell>
          <cell r="O182">
            <v>2.04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</v>
          </cell>
          <cell r="E183" t="str">
            <v>JULIANA DA SILVA CARVALHO</v>
          </cell>
          <cell r="F183" t="str">
            <v>2 - Outros Profissionais da Saúde</v>
          </cell>
          <cell r="G183" t="str">
            <v>2235-05</v>
          </cell>
          <cell r="H183" t="str">
            <v>05/2024</v>
          </cell>
          <cell r="I183">
            <v>0</v>
          </cell>
          <cell r="J183">
            <v>557.58000000000004</v>
          </cell>
          <cell r="L183">
            <v>156.96</v>
          </cell>
          <cell r="M183">
            <v>3.59</v>
          </cell>
          <cell r="O183">
            <v>2.04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</v>
          </cell>
          <cell r="E184" t="str">
            <v>JULIANO GONCALVES ANGELIM</v>
          </cell>
          <cell r="F184" t="str">
            <v>3 - Administrativo</v>
          </cell>
          <cell r="G184" t="str">
            <v>5174-10</v>
          </cell>
          <cell r="H184" t="str">
            <v>05/2024</v>
          </cell>
          <cell r="I184">
            <v>0</v>
          </cell>
          <cell r="J184">
            <v>45.183999999999997</v>
          </cell>
          <cell r="L184">
            <v>130.80000000000001</v>
          </cell>
          <cell r="M184">
            <v>0</v>
          </cell>
          <cell r="O184">
            <v>2.04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</v>
          </cell>
          <cell r="E185" t="str">
            <v xml:space="preserve">KAMILA KAYRELLE BARBOSA GOMES </v>
          </cell>
          <cell r="F185" t="str">
            <v>4 - Assistência Odontológica</v>
          </cell>
          <cell r="G185" t="str">
            <v>3224-15</v>
          </cell>
          <cell r="H185" t="str">
            <v>05/2024</v>
          </cell>
          <cell r="I185">
            <v>0</v>
          </cell>
          <cell r="J185">
            <v>152.29040000000001</v>
          </cell>
          <cell r="L185">
            <v>196.2</v>
          </cell>
          <cell r="M185">
            <v>0</v>
          </cell>
          <cell r="O185">
            <v>2.04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</v>
          </cell>
          <cell r="E186" t="str">
            <v>KAREN MILLEY COELHO SERO SILVA</v>
          </cell>
          <cell r="F186" t="str">
            <v>2 - Outros Profissionais da Saúde</v>
          </cell>
          <cell r="G186" t="str">
            <v>2515-10</v>
          </cell>
          <cell r="H186" t="str">
            <v>05/2024</v>
          </cell>
          <cell r="I186">
            <v>0</v>
          </cell>
          <cell r="J186">
            <v>197.5384</v>
          </cell>
          <cell r="L186">
            <v>261.60000000000002</v>
          </cell>
          <cell r="M186">
            <v>36.92</v>
          </cell>
          <cell r="O186">
            <v>2.04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</v>
          </cell>
          <cell r="E187" t="str">
            <v>KARICIA FRANKLIN LUSTOSA BARBOSA FALCAO ROLIM</v>
          </cell>
          <cell r="F187" t="str">
            <v>4 - Assistência Odontológica</v>
          </cell>
          <cell r="G187" t="str">
            <v>2232-08</v>
          </cell>
          <cell r="H187" t="str">
            <v>05/2024</v>
          </cell>
          <cell r="I187">
            <v>0</v>
          </cell>
          <cell r="J187">
            <v>335.37520000000001</v>
          </cell>
          <cell r="L187">
            <v>65.400000000000006</v>
          </cell>
          <cell r="M187">
            <v>40.380000000000003</v>
          </cell>
          <cell r="O187">
            <v>2.04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</v>
          </cell>
          <cell r="E188" t="str">
            <v>KEYSA CARLA AMORIM SANTOS</v>
          </cell>
          <cell r="F188" t="str">
            <v>2 - Outros Profissionais da Saúde</v>
          </cell>
          <cell r="G188" t="str">
            <v>2516-05</v>
          </cell>
          <cell r="H188" t="str">
            <v>05/2024</v>
          </cell>
          <cell r="I188">
            <v>0</v>
          </cell>
          <cell r="J188">
            <v>249.57839999999999</v>
          </cell>
          <cell r="L188">
            <v>0</v>
          </cell>
          <cell r="M188">
            <v>0</v>
          </cell>
          <cell r="O188">
            <v>2.04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</v>
          </cell>
          <cell r="E189" t="str">
            <v>KEZIA KALINY SAMPAIO DA CRUZ</v>
          </cell>
          <cell r="F189" t="str">
            <v>2 - Outros Profissionais da Saúde</v>
          </cell>
          <cell r="G189" t="str">
            <v>3222-05</v>
          </cell>
          <cell r="H189" t="str">
            <v>05/2024</v>
          </cell>
          <cell r="I189">
            <v>0</v>
          </cell>
          <cell r="J189">
            <v>434.37200000000001</v>
          </cell>
          <cell r="L189">
            <v>196.2</v>
          </cell>
          <cell r="M189">
            <v>28.24</v>
          </cell>
          <cell r="O189">
            <v>2.04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</v>
          </cell>
          <cell r="E190" t="str">
            <v>KISE MOTA SILVA</v>
          </cell>
          <cell r="F190" t="str">
            <v>2 - Outros Profissionais da Saúde</v>
          </cell>
          <cell r="G190" t="str">
            <v>2235-05</v>
          </cell>
          <cell r="H190" t="str">
            <v>05/2024</v>
          </cell>
          <cell r="I190">
            <v>0</v>
          </cell>
          <cell r="J190">
            <v>593.52480000000003</v>
          </cell>
          <cell r="L190">
            <v>235.44</v>
          </cell>
          <cell r="M190">
            <v>2.79</v>
          </cell>
          <cell r="O190">
            <v>2.04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</v>
          </cell>
          <cell r="E191" t="str">
            <v>LAIANE NAIJARA BARROS DE ANDRADE</v>
          </cell>
          <cell r="F191" t="str">
            <v>3 - Administrativo</v>
          </cell>
          <cell r="G191" t="str">
            <v>4110-10</v>
          </cell>
          <cell r="H191" t="str">
            <v>05/2024</v>
          </cell>
          <cell r="I191">
            <v>0</v>
          </cell>
          <cell r="J191">
            <v>152.804</v>
          </cell>
          <cell r="L191">
            <v>274.68</v>
          </cell>
          <cell r="M191">
            <v>28.24</v>
          </cell>
          <cell r="O191">
            <v>2.04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</v>
          </cell>
          <cell r="E192" t="str">
            <v>LAIRO RODRIGUES DA SILVA</v>
          </cell>
          <cell r="F192" t="str">
            <v>3 - Administrativo</v>
          </cell>
          <cell r="G192" t="str">
            <v>3172-10</v>
          </cell>
          <cell r="H192" t="str">
            <v>05/2024</v>
          </cell>
          <cell r="I192">
            <v>0</v>
          </cell>
          <cell r="J192">
            <v>178.87520000000001</v>
          </cell>
          <cell r="L192">
            <v>274.68</v>
          </cell>
          <cell r="M192">
            <v>42.59</v>
          </cell>
          <cell r="O192">
            <v>2.04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</v>
          </cell>
          <cell r="E193" t="str">
            <v>LAISE APARECIDA RAMALHO DE LOIOLA</v>
          </cell>
          <cell r="F193" t="str">
            <v>2 - Outros Profissionais da Saúde</v>
          </cell>
          <cell r="G193" t="str">
            <v>2234-05</v>
          </cell>
          <cell r="H193" t="str">
            <v>05/2024</v>
          </cell>
          <cell r="I193">
            <v>0</v>
          </cell>
          <cell r="J193">
            <v>356.79919999999998</v>
          </cell>
          <cell r="L193">
            <v>104.64</v>
          </cell>
          <cell r="M193">
            <v>19.43</v>
          </cell>
          <cell r="O193">
            <v>2.04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</v>
          </cell>
          <cell r="E194" t="str">
            <v>LAIZA SANTOS LEITE RIBEIRO</v>
          </cell>
          <cell r="F194" t="str">
            <v>1 - Médico</v>
          </cell>
          <cell r="G194" t="str">
            <v>2251-25</v>
          </cell>
          <cell r="H194" t="str">
            <v>05/2024</v>
          </cell>
          <cell r="I194">
            <v>0</v>
          </cell>
          <cell r="J194">
            <v>898.41520000000003</v>
          </cell>
          <cell r="L194">
            <v>26.16</v>
          </cell>
          <cell r="M194">
            <v>6.34</v>
          </cell>
          <cell r="O194">
            <v>2.08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</v>
          </cell>
          <cell r="E195" t="str">
            <v>LAURA TAVARES ANTUNES</v>
          </cell>
          <cell r="F195" t="str">
            <v>1 - Médico</v>
          </cell>
          <cell r="G195" t="str">
            <v>2251-25</v>
          </cell>
          <cell r="H195" t="str">
            <v>05/2024</v>
          </cell>
          <cell r="I195">
            <v>0</v>
          </cell>
          <cell r="J195">
            <v>1111.1343999999999</v>
          </cell>
          <cell r="L195">
            <v>0</v>
          </cell>
          <cell r="M195">
            <v>0</v>
          </cell>
          <cell r="O195">
            <v>2.08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</v>
          </cell>
          <cell r="E196" t="str">
            <v>LAYSE CAVALCANTI SANTOS CUNHA</v>
          </cell>
          <cell r="F196" t="str">
            <v>2 - Outros Profissionais da Saúde</v>
          </cell>
          <cell r="G196" t="str">
            <v>2235-05</v>
          </cell>
          <cell r="H196" t="str">
            <v>05/2024</v>
          </cell>
          <cell r="I196">
            <v>0</v>
          </cell>
          <cell r="J196">
            <v>568.88639999999998</v>
          </cell>
          <cell r="L196">
            <v>0</v>
          </cell>
          <cell r="M196">
            <v>0</v>
          </cell>
          <cell r="O196">
            <v>2.04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</v>
          </cell>
          <cell r="E197" t="str">
            <v>LEANDRO DE JESUS AMORIM</v>
          </cell>
          <cell r="F197" t="str">
            <v>3 - Administrativo</v>
          </cell>
          <cell r="G197" t="str">
            <v>3172-10</v>
          </cell>
          <cell r="H197" t="str">
            <v>05/2024</v>
          </cell>
          <cell r="I197">
            <v>0</v>
          </cell>
          <cell r="J197">
            <v>184.55359999999999</v>
          </cell>
          <cell r="L197">
            <v>222.36</v>
          </cell>
          <cell r="M197">
            <v>42.59</v>
          </cell>
          <cell r="O197">
            <v>2.04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</v>
          </cell>
          <cell r="E198" t="str">
            <v>LEIDIANA CLEMENTINO DA SILVA</v>
          </cell>
          <cell r="F198" t="str">
            <v>2 - Outros Profissionais da Saúde</v>
          </cell>
          <cell r="G198" t="str">
            <v>3222-05</v>
          </cell>
          <cell r="H198" t="str">
            <v>05/2024</v>
          </cell>
          <cell r="I198">
            <v>0</v>
          </cell>
          <cell r="J198">
            <v>436.7552</v>
          </cell>
          <cell r="L198">
            <v>274.68</v>
          </cell>
          <cell r="M198">
            <v>28.24</v>
          </cell>
          <cell r="O198">
            <v>2.04</v>
          </cell>
          <cell r="R198">
            <v>364.8</v>
          </cell>
          <cell r="S198">
            <v>72</v>
          </cell>
          <cell r="U198">
            <v>0</v>
          </cell>
        </row>
        <row r="199">
          <cell r="C199" t="str">
            <v>UPAE PETROLINA</v>
          </cell>
          <cell r="E199" t="str">
            <v>LEONARDO GOMES DA SILVA</v>
          </cell>
          <cell r="F199" t="str">
            <v>3 - Administrativo</v>
          </cell>
          <cell r="G199" t="str">
            <v>5174-10</v>
          </cell>
          <cell r="H199" t="str">
            <v>05/2024</v>
          </cell>
          <cell r="I199">
            <v>0</v>
          </cell>
          <cell r="J199">
            <v>148.03120000000001</v>
          </cell>
          <cell r="L199">
            <v>274.68</v>
          </cell>
          <cell r="M199">
            <v>0</v>
          </cell>
          <cell r="O199">
            <v>2.04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</v>
          </cell>
          <cell r="E200" t="str">
            <v>LILIAN CASSIA MACIEL ALEXANDRINO</v>
          </cell>
          <cell r="F200" t="str">
            <v>2 - Outros Profissionais da Saúde</v>
          </cell>
          <cell r="G200" t="str">
            <v>3222-05</v>
          </cell>
          <cell r="H200" t="str">
            <v>05/2024</v>
          </cell>
          <cell r="I200">
            <v>0</v>
          </cell>
          <cell r="J200">
            <v>434.87279999999998</v>
          </cell>
          <cell r="L200">
            <v>261.60000000000002</v>
          </cell>
          <cell r="M200">
            <v>28.24</v>
          </cell>
          <cell r="O200">
            <v>2.04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</v>
          </cell>
          <cell r="E201" t="str">
            <v>LINDOMAR ROMAO DE BRITO</v>
          </cell>
          <cell r="F201" t="str">
            <v>2 - Outros Profissionais da Saúde</v>
          </cell>
          <cell r="G201" t="str">
            <v>3241-15</v>
          </cell>
          <cell r="H201" t="str">
            <v>05/2024</v>
          </cell>
          <cell r="I201">
            <v>0</v>
          </cell>
          <cell r="J201">
            <v>317.28320000000002</v>
          </cell>
          <cell r="L201">
            <v>52.32</v>
          </cell>
          <cell r="M201">
            <v>9.64</v>
          </cell>
          <cell r="O201">
            <v>2.04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</v>
          </cell>
          <cell r="E202" t="str">
            <v>LISIA MIRIAM MACIEL DE ALMEIDA</v>
          </cell>
          <cell r="F202" t="str">
            <v>1 - Médico</v>
          </cell>
          <cell r="G202" t="str">
            <v>2251-25</v>
          </cell>
          <cell r="H202" t="str">
            <v>05/2024</v>
          </cell>
          <cell r="I202">
            <v>0</v>
          </cell>
          <cell r="J202">
            <v>946.46320000000003</v>
          </cell>
          <cell r="L202">
            <v>52.32</v>
          </cell>
          <cell r="M202">
            <v>12.67</v>
          </cell>
          <cell r="O202">
            <v>2.08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</v>
          </cell>
          <cell r="E203" t="str">
            <v>LORENA SANTOS SOUZA</v>
          </cell>
          <cell r="F203" t="str">
            <v>2 - Outros Profissionais da Saúde</v>
          </cell>
          <cell r="G203" t="str">
            <v>2235-05</v>
          </cell>
          <cell r="H203" t="str">
            <v>05/2024</v>
          </cell>
          <cell r="I203">
            <v>0</v>
          </cell>
          <cell r="J203">
            <v>402.70080000000002</v>
          </cell>
          <cell r="L203">
            <v>274.68</v>
          </cell>
          <cell r="M203">
            <v>2.79</v>
          </cell>
          <cell r="O203">
            <v>2.04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</v>
          </cell>
          <cell r="E204" t="str">
            <v>LUANA IARA NUNES DOS SANTOS</v>
          </cell>
          <cell r="F204" t="str">
            <v>2 - Outros Profissionais da Saúde</v>
          </cell>
          <cell r="G204" t="str">
            <v>2237-05</v>
          </cell>
          <cell r="H204" t="str">
            <v>05/2024</v>
          </cell>
          <cell r="I204">
            <v>0</v>
          </cell>
          <cell r="J204">
            <v>142.16319999999999</v>
          </cell>
          <cell r="L204">
            <v>65.400000000000006</v>
          </cell>
          <cell r="M204">
            <v>28.24</v>
          </cell>
          <cell r="O204">
            <v>2.04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</v>
          </cell>
          <cell r="E205" t="str">
            <v>LUCAS DUARTE SOUZA DO NASCIMENTO</v>
          </cell>
          <cell r="F205" t="str">
            <v>4 - Assistência Odontológica</v>
          </cell>
          <cell r="G205" t="str">
            <v>2232-08</v>
          </cell>
          <cell r="H205" t="str">
            <v>05/2024</v>
          </cell>
          <cell r="I205">
            <v>0</v>
          </cell>
          <cell r="J205">
            <v>370.86559999999997</v>
          </cell>
          <cell r="L205">
            <v>0</v>
          </cell>
          <cell r="M205">
            <v>0</v>
          </cell>
          <cell r="O205">
            <v>2.04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</v>
          </cell>
          <cell r="E206" t="str">
            <v>LUCAS RIBEIRO ALMEIDA</v>
          </cell>
          <cell r="F206" t="str">
            <v>1 - Médico</v>
          </cell>
          <cell r="G206" t="str">
            <v>2251-25</v>
          </cell>
          <cell r="H206" t="str">
            <v>05/2024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2.08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</v>
          </cell>
          <cell r="E207" t="str">
            <v>LUCELMA SILVA DE ASSIS</v>
          </cell>
          <cell r="F207" t="str">
            <v>2 - Outros Profissionais da Saúde</v>
          </cell>
          <cell r="G207" t="str">
            <v>3222-05</v>
          </cell>
          <cell r="H207" t="str">
            <v>05/2024</v>
          </cell>
          <cell r="I207">
            <v>0</v>
          </cell>
          <cell r="J207">
            <v>474.24160000000001</v>
          </cell>
          <cell r="L207">
            <v>287.76</v>
          </cell>
          <cell r="M207">
            <v>28.24</v>
          </cell>
          <cell r="O207">
            <v>2.04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</v>
          </cell>
          <cell r="E208" t="str">
            <v>LUCIAN DE SOUSA</v>
          </cell>
          <cell r="F208" t="str">
            <v>3 - Administrativo</v>
          </cell>
          <cell r="G208" t="str">
            <v>4110-10</v>
          </cell>
          <cell r="H208" t="str">
            <v>05/2024</v>
          </cell>
          <cell r="I208">
            <v>0</v>
          </cell>
          <cell r="J208">
            <v>249.34800000000001</v>
          </cell>
          <cell r="L208">
            <v>0</v>
          </cell>
          <cell r="M208">
            <v>28.24</v>
          </cell>
          <cell r="O208">
            <v>2.04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</v>
          </cell>
          <cell r="E209" t="str">
            <v>LUCIANA ALVES MACHADO</v>
          </cell>
          <cell r="F209" t="str">
            <v>2 - Outros Profissionais da Saúde</v>
          </cell>
          <cell r="G209" t="str">
            <v>5152-05</v>
          </cell>
          <cell r="H209" t="str">
            <v>05/2024</v>
          </cell>
          <cell r="I209">
            <v>0</v>
          </cell>
          <cell r="J209">
            <v>164.44800000000001</v>
          </cell>
          <cell r="L209">
            <v>170.04</v>
          </cell>
          <cell r="M209">
            <v>28.24</v>
          </cell>
          <cell r="O209">
            <v>2.04</v>
          </cell>
          <cell r="R209">
            <v>0</v>
          </cell>
          <cell r="S209">
            <v>54</v>
          </cell>
          <cell r="U209">
            <v>0</v>
          </cell>
        </row>
        <row r="210">
          <cell r="C210" t="str">
            <v>UPAE PETROLINA</v>
          </cell>
          <cell r="E210" t="str">
            <v>LUCIANA DE QUEIROZ SANTOS SA</v>
          </cell>
          <cell r="F210" t="str">
            <v>2 - Outros Profissionais da Saúde</v>
          </cell>
          <cell r="G210" t="str">
            <v>2516-05</v>
          </cell>
          <cell r="H210" t="str">
            <v>05/2024</v>
          </cell>
          <cell r="I210">
            <v>0</v>
          </cell>
          <cell r="J210">
            <v>283.64800000000002</v>
          </cell>
          <cell r="L210">
            <v>0</v>
          </cell>
          <cell r="M210">
            <v>45.78</v>
          </cell>
          <cell r="O210">
            <v>2.04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</v>
          </cell>
          <cell r="E211" t="str">
            <v>LUCIANA FARIAS MONTEIRO LIMA</v>
          </cell>
          <cell r="F211" t="str">
            <v>2 - Outros Profissionais da Saúde</v>
          </cell>
          <cell r="G211" t="str">
            <v>3222-05</v>
          </cell>
          <cell r="H211" t="str">
            <v>05/2024</v>
          </cell>
          <cell r="I211">
            <v>0</v>
          </cell>
          <cell r="J211">
            <v>435.95280000000002</v>
          </cell>
          <cell r="L211">
            <v>274.68</v>
          </cell>
          <cell r="M211">
            <v>28.24</v>
          </cell>
          <cell r="O211">
            <v>2.04</v>
          </cell>
          <cell r="R211">
            <v>744</v>
          </cell>
          <cell r="S211">
            <v>84.72</v>
          </cell>
          <cell r="U211">
            <v>0</v>
          </cell>
        </row>
        <row r="212">
          <cell r="C212" t="str">
            <v>UPAE PETROLINA</v>
          </cell>
          <cell r="E212" t="str">
            <v>LUCIENE ALVES AMORIM</v>
          </cell>
          <cell r="F212" t="str">
            <v>3 - Administrativo</v>
          </cell>
          <cell r="G212" t="str">
            <v>5134-30</v>
          </cell>
          <cell r="H212" t="str">
            <v>05/2024</v>
          </cell>
          <cell r="I212">
            <v>0</v>
          </cell>
          <cell r="J212">
            <v>266.9248</v>
          </cell>
          <cell r="L212">
            <v>0</v>
          </cell>
          <cell r="M212">
            <v>28.24</v>
          </cell>
          <cell r="O212">
            <v>2.04</v>
          </cell>
          <cell r="R212">
            <v>150</v>
          </cell>
          <cell r="S212">
            <v>0</v>
          </cell>
          <cell r="U212">
            <v>0</v>
          </cell>
        </row>
        <row r="213">
          <cell r="C213" t="str">
            <v>UPAE PETROLINA</v>
          </cell>
          <cell r="E213" t="str">
            <v>LUCIMARA DOS SANTOS SOARES</v>
          </cell>
          <cell r="F213" t="str">
            <v>2 - Outros Profissionais da Saúde</v>
          </cell>
          <cell r="G213" t="str">
            <v>3222-05</v>
          </cell>
          <cell r="H213" t="str">
            <v>05/2024</v>
          </cell>
          <cell r="I213">
            <v>0</v>
          </cell>
          <cell r="J213">
            <v>578.2432</v>
          </cell>
          <cell r="L213">
            <v>0</v>
          </cell>
          <cell r="M213">
            <v>0</v>
          </cell>
          <cell r="O213">
            <v>2.04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</v>
          </cell>
          <cell r="E214" t="str">
            <v>LUIS ANTONIO DE FARIAS FILHO</v>
          </cell>
          <cell r="F214" t="str">
            <v>3 - Administrativo</v>
          </cell>
          <cell r="G214" t="str">
            <v>4110-10</v>
          </cell>
          <cell r="H214" t="str">
            <v>05/2024</v>
          </cell>
          <cell r="I214">
            <v>0</v>
          </cell>
          <cell r="J214">
            <v>287.8648</v>
          </cell>
          <cell r="L214">
            <v>274.68</v>
          </cell>
          <cell r="M214">
            <v>45.49</v>
          </cell>
          <cell r="O214">
            <v>2.04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</v>
          </cell>
          <cell r="E215" t="str">
            <v>LUZIA MARIA DOS SANTOS</v>
          </cell>
          <cell r="F215" t="str">
            <v>2 - Outros Profissionais da Saúde</v>
          </cell>
          <cell r="G215" t="str">
            <v>3222-05</v>
          </cell>
          <cell r="H215" t="str">
            <v>05/2024</v>
          </cell>
          <cell r="I215">
            <v>0</v>
          </cell>
          <cell r="J215">
            <v>444.3648</v>
          </cell>
          <cell r="L215">
            <v>209.28</v>
          </cell>
          <cell r="M215">
            <v>0</v>
          </cell>
          <cell r="O215">
            <v>2.04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</v>
          </cell>
          <cell r="E216" t="str">
            <v>MAIARA SANTOS SOARES</v>
          </cell>
          <cell r="F216" t="str">
            <v>2 - Outros Profissionais da Saúde</v>
          </cell>
          <cell r="G216" t="str">
            <v>3222-05</v>
          </cell>
          <cell r="H216" t="str">
            <v>05/2024</v>
          </cell>
          <cell r="I216">
            <v>0</v>
          </cell>
          <cell r="J216">
            <v>660.77440000000001</v>
          </cell>
          <cell r="L216">
            <v>0</v>
          </cell>
          <cell r="M216">
            <v>28.24</v>
          </cell>
          <cell r="O216">
            <v>2.04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</v>
          </cell>
          <cell r="E217" t="str">
            <v>MAILTON PINHEIRO DA SILVA</v>
          </cell>
          <cell r="F217" t="str">
            <v>3 - Administrativo</v>
          </cell>
          <cell r="G217" t="str">
            <v>5174-10</v>
          </cell>
          <cell r="H217" t="str">
            <v>05/2024</v>
          </cell>
          <cell r="I217">
            <v>0</v>
          </cell>
          <cell r="J217">
            <v>146.84800000000001</v>
          </cell>
          <cell r="L217">
            <v>235.44</v>
          </cell>
          <cell r="M217">
            <v>28.24</v>
          </cell>
          <cell r="O217">
            <v>2.04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</v>
          </cell>
          <cell r="E218" t="str">
            <v>MAISA DOS SANTOS SILVA</v>
          </cell>
          <cell r="F218" t="str">
            <v>3 - Administrativo</v>
          </cell>
          <cell r="G218" t="str">
            <v>5163-45</v>
          </cell>
          <cell r="H218" t="str">
            <v>05/2024</v>
          </cell>
          <cell r="I218">
            <v>0</v>
          </cell>
          <cell r="J218">
            <v>137.0472</v>
          </cell>
          <cell r="L218">
            <v>0</v>
          </cell>
          <cell r="M218">
            <v>0</v>
          </cell>
          <cell r="O218">
            <v>2.04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</v>
          </cell>
          <cell r="E219" t="str">
            <v>MARCELAINNE DE SOUZA PINHEIRO BARBOSA</v>
          </cell>
          <cell r="F219" t="str">
            <v>2 - Outros Profissionais da Saúde</v>
          </cell>
          <cell r="G219" t="str">
            <v>3222-05</v>
          </cell>
          <cell r="H219" t="str">
            <v>05/2024</v>
          </cell>
          <cell r="I219">
            <v>0</v>
          </cell>
          <cell r="J219">
            <v>462.77280000000002</v>
          </cell>
          <cell r="L219">
            <v>261.60000000000002</v>
          </cell>
          <cell r="M219">
            <v>0</v>
          </cell>
          <cell r="O219">
            <v>2.04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</v>
          </cell>
          <cell r="E220" t="str">
            <v>MARCELO FERREIRA MARIANO</v>
          </cell>
          <cell r="F220" t="str">
            <v>3 - Administrativo</v>
          </cell>
          <cell r="G220" t="str">
            <v>9511-05</v>
          </cell>
          <cell r="H220" t="str">
            <v>05/2024</v>
          </cell>
          <cell r="I220">
            <v>0</v>
          </cell>
          <cell r="J220">
            <v>202.90799999999999</v>
          </cell>
          <cell r="L220">
            <v>287.76</v>
          </cell>
          <cell r="M220">
            <v>32.17</v>
          </cell>
          <cell r="O220">
            <v>2.04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</v>
          </cell>
          <cell r="E221" t="str">
            <v>MARCELO XAVIER RAMOS</v>
          </cell>
          <cell r="F221" t="str">
            <v>3 - Administrativo</v>
          </cell>
          <cell r="G221" t="str">
            <v>5174-10</v>
          </cell>
          <cell r="H221" t="str">
            <v>05/2024</v>
          </cell>
          <cell r="I221">
            <v>0</v>
          </cell>
          <cell r="J221">
            <v>139.3176</v>
          </cell>
          <cell r="L221">
            <v>274.68</v>
          </cell>
          <cell r="M221">
            <v>0</v>
          </cell>
          <cell r="O221">
            <v>2.04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</v>
          </cell>
          <cell r="E222" t="str">
            <v>MARCIA DE JESUS SOUZA</v>
          </cell>
          <cell r="F222" t="str">
            <v>2 - Outros Profissionais da Saúde</v>
          </cell>
          <cell r="G222" t="str">
            <v>3222-05</v>
          </cell>
          <cell r="H222" t="str">
            <v>05/2024</v>
          </cell>
          <cell r="I222">
            <v>0</v>
          </cell>
          <cell r="J222">
            <v>431.61279999999999</v>
          </cell>
          <cell r="L222">
            <v>0</v>
          </cell>
          <cell r="M222">
            <v>0</v>
          </cell>
          <cell r="O222">
            <v>2.04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</v>
          </cell>
          <cell r="E223" t="str">
            <v>MARCIA FLAVIA PINTO</v>
          </cell>
          <cell r="F223" t="str">
            <v>1 - Médico</v>
          </cell>
          <cell r="G223" t="str">
            <v>2251-85</v>
          </cell>
          <cell r="H223" t="str">
            <v>05/2024</v>
          </cell>
          <cell r="I223">
            <v>0</v>
          </cell>
          <cell r="J223">
            <v>185.41120000000001</v>
          </cell>
          <cell r="L223">
            <v>0</v>
          </cell>
          <cell r="M223">
            <v>0</v>
          </cell>
          <cell r="O223">
            <v>2.08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</v>
          </cell>
          <cell r="E224" t="str">
            <v>MARCILIO INGSON RIBEIRO QUEIROZ</v>
          </cell>
          <cell r="F224" t="str">
            <v>3 - Administrativo</v>
          </cell>
          <cell r="G224" t="str">
            <v>3131-15</v>
          </cell>
          <cell r="H224" t="str">
            <v>05/2024</v>
          </cell>
          <cell r="I224">
            <v>0</v>
          </cell>
          <cell r="J224">
            <v>166.26480000000001</v>
          </cell>
          <cell r="L224">
            <v>340.08</v>
          </cell>
          <cell r="M224">
            <v>37.79</v>
          </cell>
          <cell r="O224">
            <v>2.04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</v>
          </cell>
          <cell r="E225" t="str">
            <v>MARCOS ANDRE DE OLIVEIRA LINO</v>
          </cell>
          <cell r="F225" t="str">
            <v>3 - Administrativo</v>
          </cell>
          <cell r="G225" t="str">
            <v>4110-10</v>
          </cell>
          <cell r="H225" t="str">
            <v>05/2024</v>
          </cell>
          <cell r="I225">
            <v>0</v>
          </cell>
          <cell r="J225">
            <v>147.08080000000001</v>
          </cell>
          <cell r="L225">
            <v>287.76</v>
          </cell>
          <cell r="M225">
            <v>33.43</v>
          </cell>
          <cell r="O225">
            <v>2.04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</v>
          </cell>
          <cell r="E226" t="str">
            <v>MARCOS VIEIRA ALVES JUNIOR</v>
          </cell>
          <cell r="F226" t="str">
            <v>2 - Outros Profissionais da Saúde</v>
          </cell>
          <cell r="G226" t="str">
            <v>2235-05</v>
          </cell>
          <cell r="H226" t="str">
            <v>05/2024</v>
          </cell>
          <cell r="I226">
            <v>0</v>
          </cell>
          <cell r="J226">
            <v>586.14319999999998</v>
          </cell>
          <cell r="L226">
            <v>104.64</v>
          </cell>
          <cell r="M226">
            <v>3.59</v>
          </cell>
          <cell r="O226">
            <v>2.04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UPAE PETROLINA</v>
          </cell>
          <cell r="E227" t="str">
            <v>MARCUS VINICIUS DE MORAIS PARENTE ANDRADE</v>
          </cell>
          <cell r="F227" t="str">
            <v>3 - Administrativo</v>
          </cell>
          <cell r="G227" t="str">
            <v>4141-05</v>
          </cell>
          <cell r="H227" t="str">
            <v>05/2024</v>
          </cell>
          <cell r="I227">
            <v>0</v>
          </cell>
          <cell r="J227">
            <v>133.71039999999999</v>
          </cell>
          <cell r="L227">
            <v>261.60000000000002</v>
          </cell>
          <cell r="M227">
            <v>33.43</v>
          </cell>
          <cell r="O227">
            <v>2.04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UPAE PETROLINA</v>
          </cell>
          <cell r="E228" t="str">
            <v>MARIA ALICE LIBORIO CASTRO</v>
          </cell>
          <cell r="F228" t="str">
            <v>2 - Outros Profissionais da Saúde</v>
          </cell>
          <cell r="G228" t="str">
            <v>3222-05</v>
          </cell>
          <cell r="H228" t="str">
            <v>05/2024</v>
          </cell>
          <cell r="I228">
            <v>0</v>
          </cell>
          <cell r="J228">
            <v>419.59280000000001</v>
          </cell>
          <cell r="L228">
            <v>0</v>
          </cell>
          <cell r="M228">
            <v>0</v>
          </cell>
          <cell r="O228">
            <v>2.04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</v>
          </cell>
          <cell r="E229" t="str">
            <v>MARIA APARECIDA DE JESUS PEREIRA</v>
          </cell>
          <cell r="F229" t="str">
            <v>3 - Administrativo</v>
          </cell>
          <cell r="G229" t="str">
            <v>4110-10</v>
          </cell>
          <cell r="H229" t="str">
            <v>05/2024</v>
          </cell>
          <cell r="I229">
            <v>0</v>
          </cell>
          <cell r="J229">
            <v>135.55199999999999</v>
          </cell>
          <cell r="L229">
            <v>287.76</v>
          </cell>
          <cell r="M229">
            <v>28.24</v>
          </cell>
          <cell r="O229">
            <v>2.04</v>
          </cell>
          <cell r="R229">
            <v>0</v>
          </cell>
          <cell r="S229">
            <v>0</v>
          </cell>
          <cell r="U229">
            <v>80.95</v>
          </cell>
          <cell r="X229" t="str">
            <v>AUXILIO CRECHE</v>
          </cell>
        </row>
        <row r="230">
          <cell r="C230" t="str">
            <v>UPAE PETROLINA</v>
          </cell>
          <cell r="E230" t="str">
            <v>MARIA DA SILVA</v>
          </cell>
          <cell r="F230" t="str">
            <v>2 - Outros Profissionais da Saúde</v>
          </cell>
          <cell r="G230" t="str">
            <v>3222-05</v>
          </cell>
          <cell r="H230" t="str">
            <v>05/2024</v>
          </cell>
          <cell r="I230">
            <v>0</v>
          </cell>
          <cell r="J230">
            <v>435.87439999999998</v>
          </cell>
          <cell r="L230">
            <v>274.68</v>
          </cell>
          <cell r="M230">
            <v>0</v>
          </cell>
          <cell r="O230">
            <v>2.04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UPAE PETROLINA</v>
          </cell>
          <cell r="E231" t="str">
            <v>MARIA DANIELA NASCIMENTO BARBOSA</v>
          </cell>
          <cell r="F231" t="str">
            <v>2 - Outros Profissionais da Saúde</v>
          </cell>
          <cell r="G231" t="str">
            <v>3222-05</v>
          </cell>
          <cell r="H231" t="str">
            <v>05/2024</v>
          </cell>
          <cell r="I231">
            <v>0</v>
          </cell>
          <cell r="J231">
            <v>439.63279999999997</v>
          </cell>
          <cell r="L231">
            <v>261.60000000000002</v>
          </cell>
          <cell r="M231">
            <v>28.24</v>
          </cell>
          <cell r="O231">
            <v>2.04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UPAE PETROLINA</v>
          </cell>
          <cell r="E232" t="str">
            <v>MARIA DANIELA SILVA DE CALDAS</v>
          </cell>
          <cell r="F232" t="str">
            <v>3 - Administrativo</v>
          </cell>
          <cell r="G232" t="str">
            <v>4110-10</v>
          </cell>
          <cell r="H232" t="str">
            <v>05/2024</v>
          </cell>
          <cell r="I232">
            <v>0</v>
          </cell>
          <cell r="J232">
            <v>141.19999999999999</v>
          </cell>
          <cell r="L232">
            <v>313.92</v>
          </cell>
          <cell r="M232">
            <v>0</v>
          </cell>
          <cell r="O232">
            <v>2.04</v>
          </cell>
          <cell r="R232">
            <v>190</v>
          </cell>
          <cell r="S232">
            <v>79.2</v>
          </cell>
          <cell r="U232">
            <v>0</v>
          </cell>
        </row>
        <row r="233">
          <cell r="C233" t="str">
            <v>UPAE PETROLINA</v>
          </cell>
          <cell r="E233" t="str">
            <v>MARIA DAS DORES DE SOUZA</v>
          </cell>
          <cell r="F233" t="str">
            <v>2 - Outros Profissionais da Saúde</v>
          </cell>
          <cell r="G233" t="str">
            <v>3241-15</v>
          </cell>
          <cell r="H233" t="str">
            <v>05/2024</v>
          </cell>
          <cell r="I233">
            <v>0</v>
          </cell>
          <cell r="J233">
            <v>318.92160000000001</v>
          </cell>
          <cell r="L233">
            <v>13.08</v>
          </cell>
          <cell r="M233">
            <v>0</v>
          </cell>
          <cell r="O233">
            <v>2.04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UPAE PETROLINA</v>
          </cell>
          <cell r="E234" t="str">
            <v>MARIA DAS GRACAS RIBEIRO</v>
          </cell>
          <cell r="F234" t="str">
            <v>2 - Outros Profissionais da Saúde</v>
          </cell>
          <cell r="G234" t="str">
            <v>3222-05</v>
          </cell>
          <cell r="H234" t="str">
            <v>05/2024</v>
          </cell>
          <cell r="I234">
            <v>0</v>
          </cell>
          <cell r="J234">
            <v>442.40320000000003</v>
          </cell>
          <cell r="L234">
            <v>261.60000000000002</v>
          </cell>
          <cell r="M234">
            <v>28.24</v>
          </cell>
          <cell r="O234">
            <v>2.04</v>
          </cell>
          <cell r="R234">
            <v>474.8</v>
          </cell>
          <cell r="S234">
            <v>54</v>
          </cell>
          <cell r="U234">
            <v>0</v>
          </cell>
        </row>
        <row r="235">
          <cell r="C235" t="str">
            <v>UPAE PETROLINA</v>
          </cell>
          <cell r="E235" t="str">
            <v>MARIA DE LOURDES DE SOUZA RODRIGUES</v>
          </cell>
          <cell r="F235" t="str">
            <v>2 - Outros Profissionais da Saúde</v>
          </cell>
          <cell r="G235" t="str">
            <v>5211-30</v>
          </cell>
          <cell r="H235" t="str">
            <v>05/2024</v>
          </cell>
          <cell r="I235">
            <v>0</v>
          </cell>
          <cell r="J235">
            <v>137.9744</v>
          </cell>
          <cell r="L235">
            <v>248.52</v>
          </cell>
          <cell r="M235">
            <v>28.24</v>
          </cell>
          <cell r="O235">
            <v>2.04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</v>
          </cell>
          <cell r="E236" t="str">
            <v>MARIA DE NAZARE DO CARMO DA CUNHA</v>
          </cell>
          <cell r="F236" t="str">
            <v>2 - Outros Profissionais da Saúde</v>
          </cell>
          <cell r="G236" t="str">
            <v>2516-05</v>
          </cell>
          <cell r="H236" t="str">
            <v>05/2024</v>
          </cell>
          <cell r="I236">
            <v>0</v>
          </cell>
          <cell r="J236">
            <v>291.8904</v>
          </cell>
          <cell r="L236">
            <v>274.68</v>
          </cell>
          <cell r="M236">
            <v>45.78</v>
          </cell>
          <cell r="O236">
            <v>2.04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UPAE PETROLINA</v>
          </cell>
          <cell r="E237" t="str">
            <v>MARIA DO SOCORRO TENORIO DE BRITO</v>
          </cell>
          <cell r="F237" t="str">
            <v>3 - Administrativo</v>
          </cell>
          <cell r="G237" t="str">
            <v>5163-45</v>
          </cell>
          <cell r="H237" t="str">
            <v>05/2024</v>
          </cell>
          <cell r="I237">
            <v>0</v>
          </cell>
          <cell r="J237">
            <v>140.22319999999999</v>
          </cell>
          <cell r="L237">
            <v>248.52</v>
          </cell>
          <cell r="M237">
            <v>28.24</v>
          </cell>
          <cell r="O237">
            <v>2.04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UPAE PETROLINA</v>
          </cell>
          <cell r="E238" t="str">
            <v>MARIA EDJANE DE OLIVEIRA MELO</v>
          </cell>
          <cell r="F238" t="str">
            <v>2 - Outros Profissionais da Saúde</v>
          </cell>
          <cell r="G238" t="str">
            <v>3222-05</v>
          </cell>
          <cell r="H238" t="str">
            <v>05/2024</v>
          </cell>
          <cell r="I238">
            <v>0</v>
          </cell>
          <cell r="J238">
            <v>451.8168</v>
          </cell>
          <cell r="L238">
            <v>261.60000000000002</v>
          </cell>
          <cell r="M238">
            <v>28.24</v>
          </cell>
          <cell r="O238">
            <v>2.04</v>
          </cell>
          <cell r="R238">
            <v>0</v>
          </cell>
          <cell r="S238">
            <v>0</v>
          </cell>
          <cell r="U238">
            <v>69.41</v>
          </cell>
          <cell r="X238" t="str">
            <v>AUXILIO CRECHE</v>
          </cell>
        </row>
        <row r="239">
          <cell r="C239" t="str">
            <v>UPAE PETROLINA</v>
          </cell>
          <cell r="E239" t="str">
            <v>MARIA EDUARDA FERREIRA GOMES</v>
          </cell>
          <cell r="F239" t="str">
            <v>2 - Outros Profissionais da Saúde</v>
          </cell>
          <cell r="G239" t="str">
            <v>3222-05</v>
          </cell>
          <cell r="H239" t="str">
            <v>05/2024</v>
          </cell>
          <cell r="I239">
            <v>0</v>
          </cell>
          <cell r="J239">
            <v>431.10719999999998</v>
          </cell>
          <cell r="L239">
            <v>235.44</v>
          </cell>
          <cell r="M239">
            <v>0</v>
          </cell>
          <cell r="O239">
            <v>2.04</v>
          </cell>
          <cell r="R239">
            <v>0</v>
          </cell>
          <cell r="S239">
            <v>0</v>
          </cell>
          <cell r="U239">
            <v>67.099999999999994</v>
          </cell>
          <cell r="X239" t="str">
            <v>AUXILIO CRECHE</v>
          </cell>
        </row>
        <row r="240">
          <cell r="C240" t="str">
            <v>UPAE PETROLINA</v>
          </cell>
          <cell r="E240" t="str">
            <v>MARIA EUZETE DA SILVA GRANJA</v>
          </cell>
          <cell r="F240" t="str">
            <v>2 - Outros Profissionais da Saúde</v>
          </cell>
          <cell r="G240" t="str">
            <v>3222-05</v>
          </cell>
          <cell r="H240" t="str">
            <v>05/2024</v>
          </cell>
          <cell r="I240">
            <v>0</v>
          </cell>
          <cell r="J240">
            <v>611.2192</v>
          </cell>
          <cell r="L240">
            <v>0</v>
          </cell>
          <cell r="M240">
            <v>28.24</v>
          </cell>
          <cell r="O240">
            <v>2.04</v>
          </cell>
          <cell r="R240">
            <v>150</v>
          </cell>
          <cell r="S240">
            <v>0</v>
          </cell>
          <cell r="U240">
            <v>0</v>
          </cell>
        </row>
        <row r="241">
          <cell r="C241" t="str">
            <v>UPAE PETROLINA</v>
          </cell>
          <cell r="E241" t="str">
            <v>MARIA HELENA ROSENO DE SIQUEIRA MELO</v>
          </cell>
          <cell r="F241" t="str">
            <v>2 - Outros Profissionais da Saúde</v>
          </cell>
          <cell r="G241" t="str">
            <v>3222-05</v>
          </cell>
          <cell r="H241" t="str">
            <v>05/2024</v>
          </cell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O241">
            <v>2.04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</v>
          </cell>
          <cell r="E242" t="str">
            <v>MARIA NATALIA PEREIRA SIQUEIRA</v>
          </cell>
          <cell r="F242" t="str">
            <v>3 - Administrativo</v>
          </cell>
          <cell r="G242" t="str">
            <v>4110-10</v>
          </cell>
          <cell r="H242" t="str">
            <v>05/2024</v>
          </cell>
          <cell r="I242">
            <v>0</v>
          </cell>
          <cell r="J242">
            <v>135.55199999999999</v>
          </cell>
          <cell r="L242">
            <v>26.16</v>
          </cell>
          <cell r="M242">
            <v>28.24</v>
          </cell>
          <cell r="O242">
            <v>2.04</v>
          </cell>
          <cell r="R242">
            <v>0</v>
          </cell>
          <cell r="S242">
            <v>0</v>
          </cell>
          <cell r="U242">
            <v>72.849999999999994</v>
          </cell>
          <cell r="X242" t="str">
            <v>AUXILIO CRECHE</v>
          </cell>
        </row>
        <row r="243">
          <cell r="C243" t="str">
            <v>UPAE PETROLINA</v>
          </cell>
          <cell r="E243" t="str">
            <v>MARIA NILZA OLIVEIRA DA SILVA</v>
          </cell>
          <cell r="F243" t="str">
            <v>2 - Outros Profissionais da Saúde</v>
          </cell>
          <cell r="G243" t="str">
            <v>5152-05</v>
          </cell>
          <cell r="H243" t="str">
            <v>05/2024</v>
          </cell>
          <cell r="I243">
            <v>0</v>
          </cell>
          <cell r="J243">
            <v>147.32079999999999</v>
          </cell>
          <cell r="L243">
            <v>248.52</v>
          </cell>
          <cell r="M243">
            <v>28.24</v>
          </cell>
          <cell r="O243">
            <v>2.04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UPAE PETROLINA</v>
          </cell>
          <cell r="E244" t="str">
            <v>MARIA RAIMUNDA VIANA DE SOUZA RAIMUNDO</v>
          </cell>
          <cell r="F244" t="str">
            <v>2 - Outros Profissionais da Saúde</v>
          </cell>
          <cell r="G244" t="str">
            <v>3222-05</v>
          </cell>
          <cell r="H244" t="str">
            <v>05/2024</v>
          </cell>
          <cell r="I244">
            <v>0</v>
          </cell>
          <cell r="J244">
            <v>440.52080000000001</v>
          </cell>
          <cell r="L244">
            <v>248.52</v>
          </cell>
          <cell r="M244">
            <v>0</v>
          </cell>
          <cell r="O244">
            <v>2.04</v>
          </cell>
          <cell r="R244">
            <v>0</v>
          </cell>
          <cell r="S244">
            <v>0</v>
          </cell>
          <cell r="U244">
            <v>69.41</v>
          </cell>
          <cell r="X244" t="str">
            <v>AUXILIO CRECHE</v>
          </cell>
        </row>
        <row r="245">
          <cell r="C245" t="str">
            <v>UPAE PETROLINA</v>
          </cell>
          <cell r="E245" t="str">
            <v>MARIA ZILMA AMORIM COELHO SOUSA</v>
          </cell>
          <cell r="F245" t="str">
            <v>2 - Outros Profissionais da Saúde</v>
          </cell>
          <cell r="G245" t="str">
            <v>5152-05</v>
          </cell>
          <cell r="H245" t="str">
            <v>05/2024</v>
          </cell>
          <cell r="I245">
            <v>0</v>
          </cell>
          <cell r="J245">
            <v>141.19919999999999</v>
          </cell>
          <cell r="L245">
            <v>248.52</v>
          </cell>
          <cell r="M245">
            <v>28.24</v>
          </cell>
          <cell r="O245">
            <v>2.04</v>
          </cell>
          <cell r="R245">
            <v>190</v>
          </cell>
          <cell r="S245">
            <v>61.42</v>
          </cell>
          <cell r="U245">
            <v>0</v>
          </cell>
        </row>
        <row r="246">
          <cell r="C246" t="str">
            <v>UPAE PETROLINA</v>
          </cell>
          <cell r="E246" t="str">
            <v>MARIANA CARDOSO DANTAS</v>
          </cell>
          <cell r="F246" t="str">
            <v>2 - Outros Profissionais da Saúde</v>
          </cell>
          <cell r="G246" t="str">
            <v>2235-05</v>
          </cell>
          <cell r="H246" t="str">
            <v>05/2024</v>
          </cell>
          <cell r="I246">
            <v>0</v>
          </cell>
          <cell r="J246">
            <v>400.53039999999999</v>
          </cell>
          <cell r="L246">
            <v>248.52</v>
          </cell>
          <cell r="M246">
            <v>2.79</v>
          </cell>
          <cell r="O246">
            <v>2.04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UPAE PETROLINA</v>
          </cell>
          <cell r="E247" t="str">
            <v>MARIANA LOPES DA CUNHA</v>
          </cell>
          <cell r="F247" t="str">
            <v>4 - Assistência Odontológica</v>
          </cell>
          <cell r="G247" t="str">
            <v>2232-08</v>
          </cell>
          <cell r="H247" t="str">
            <v>05/2024</v>
          </cell>
          <cell r="I247">
            <v>0</v>
          </cell>
          <cell r="J247">
            <v>346.78399999999999</v>
          </cell>
          <cell r="L247">
            <v>65.400000000000006</v>
          </cell>
          <cell r="M247">
            <v>40.380000000000003</v>
          </cell>
          <cell r="O247">
            <v>2.04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</v>
          </cell>
          <cell r="E248" t="str">
            <v>MARIANA PEREIRA COELHO</v>
          </cell>
          <cell r="F248" t="str">
            <v>2 - Outros Profissionais da Saúde</v>
          </cell>
          <cell r="G248" t="str">
            <v>2235-05</v>
          </cell>
          <cell r="H248" t="str">
            <v>05/2024</v>
          </cell>
          <cell r="I248">
            <v>0</v>
          </cell>
          <cell r="J248">
            <v>611.16959999999995</v>
          </cell>
          <cell r="L248">
            <v>248.52</v>
          </cell>
          <cell r="M248">
            <v>3.33</v>
          </cell>
          <cell r="O248">
            <v>2.04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UPAE PETROLINA</v>
          </cell>
          <cell r="E249" t="str">
            <v>MARIANNI ROBERTA DE OLIVEIRA FONSECA MORAIS</v>
          </cell>
          <cell r="F249" t="str">
            <v>2 - Outros Profissionais da Saúde</v>
          </cell>
          <cell r="G249" t="str">
            <v>2235-05</v>
          </cell>
          <cell r="H249" t="str">
            <v>05/2024</v>
          </cell>
          <cell r="I249">
            <v>0</v>
          </cell>
          <cell r="J249">
            <v>593.89679999999998</v>
          </cell>
          <cell r="L249">
            <v>248.52</v>
          </cell>
          <cell r="M249">
            <v>2.79</v>
          </cell>
          <cell r="O249">
            <v>2.04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</v>
          </cell>
          <cell r="E250" t="str">
            <v>MARINALDO FREIRE LUSTOSA</v>
          </cell>
          <cell r="F250" t="str">
            <v>2 - Outros Profissionais da Saúde</v>
          </cell>
          <cell r="G250" t="str">
            <v>2237-10</v>
          </cell>
          <cell r="H250" t="str">
            <v>05/2024</v>
          </cell>
          <cell r="I250">
            <v>0</v>
          </cell>
          <cell r="J250">
            <v>326.03840000000002</v>
          </cell>
          <cell r="L250">
            <v>235.44</v>
          </cell>
          <cell r="M250">
            <v>0</v>
          </cell>
          <cell r="O250">
            <v>2.04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UPAE PETROLINA</v>
          </cell>
          <cell r="E251" t="str">
            <v>MARINALVA ALENCAR DOS SANTOS</v>
          </cell>
          <cell r="F251" t="str">
            <v>2 - Outros Profissionais da Saúde</v>
          </cell>
          <cell r="G251" t="str">
            <v>3222-05</v>
          </cell>
          <cell r="H251" t="str">
            <v>05/2024</v>
          </cell>
          <cell r="I251">
            <v>0</v>
          </cell>
          <cell r="J251">
            <v>436.7552</v>
          </cell>
          <cell r="L251">
            <v>300.83999999999997</v>
          </cell>
          <cell r="M251">
            <v>28.24</v>
          </cell>
          <cell r="O251">
            <v>2.04</v>
          </cell>
          <cell r="R251">
            <v>334.4</v>
          </cell>
          <cell r="S251">
            <v>79.2</v>
          </cell>
          <cell r="U251">
            <v>0</v>
          </cell>
        </row>
        <row r="252">
          <cell r="C252" t="str">
            <v>UPAE PETROLINA</v>
          </cell>
          <cell r="E252" t="str">
            <v>MARINEIDE NUNES ROSA</v>
          </cell>
          <cell r="F252" t="str">
            <v>3 - Administrativo</v>
          </cell>
          <cell r="G252" t="str">
            <v>1421-15</v>
          </cell>
          <cell r="H252" t="str">
            <v>05/2024</v>
          </cell>
          <cell r="I252">
            <v>0</v>
          </cell>
          <cell r="J252">
            <v>324.23599999999999</v>
          </cell>
          <cell r="L252">
            <v>170.04</v>
          </cell>
          <cell r="M252">
            <v>77.2</v>
          </cell>
          <cell r="O252">
            <v>2.06</v>
          </cell>
          <cell r="R252">
            <v>190</v>
          </cell>
          <cell r="S252">
            <v>180.4</v>
          </cell>
          <cell r="U252">
            <v>0</v>
          </cell>
        </row>
        <row r="253">
          <cell r="C253" t="str">
            <v>UPAE PETROLINA</v>
          </cell>
          <cell r="E253" t="str">
            <v>MATHEUS KOTARSKI AVELINO DE SOUZA</v>
          </cell>
          <cell r="F253" t="str">
            <v>3 - Administrativo</v>
          </cell>
          <cell r="G253" t="str">
            <v>4110-10</v>
          </cell>
          <cell r="H253" t="str">
            <v>05/2024</v>
          </cell>
          <cell r="I253">
            <v>0</v>
          </cell>
          <cell r="J253">
            <v>12.938599999999999</v>
          </cell>
          <cell r="L253">
            <v>0</v>
          </cell>
          <cell r="M253">
            <v>0</v>
          </cell>
          <cell r="O253">
            <v>2.04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UPAE PETROLINA</v>
          </cell>
          <cell r="E254" t="str">
            <v>MATHEUS VILLA RIBEIRO FERNANDES SILVA</v>
          </cell>
          <cell r="F254" t="str">
            <v>1 - Médico</v>
          </cell>
          <cell r="G254" t="str">
            <v>2251-25</v>
          </cell>
          <cell r="H254" t="str">
            <v>05/2024</v>
          </cell>
          <cell r="I254">
            <v>0</v>
          </cell>
          <cell r="J254">
            <v>880.88319999999999</v>
          </cell>
          <cell r="L254">
            <v>13.08</v>
          </cell>
          <cell r="M254">
            <v>6.34</v>
          </cell>
          <cell r="O254">
            <v>2.08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UPAE PETROLINA</v>
          </cell>
          <cell r="E255" t="str">
            <v>MAURICIO NASCIMENTO DE OLIVEIRA</v>
          </cell>
          <cell r="F255" t="str">
            <v>2 - Outros Profissionais da Saúde</v>
          </cell>
          <cell r="G255" t="str">
            <v>5211-30</v>
          </cell>
          <cell r="H255" t="str">
            <v>05/2024</v>
          </cell>
          <cell r="I255">
            <v>0</v>
          </cell>
          <cell r="J255">
            <v>118.608</v>
          </cell>
          <cell r="L255">
            <v>274.68</v>
          </cell>
          <cell r="M255">
            <v>28.24</v>
          </cell>
          <cell r="O255">
            <v>2.04</v>
          </cell>
          <cell r="R255">
            <v>190</v>
          </cell>
          <cell r="S255">
            <v>75.599999999999994</v>
          </cell>
          <cell r="U255">
            <v>0</v>
          </cell>
        </row>
        <row r="256">
          <cell r="C256" t="str">
            <v>UPAE PETROLINA</v>
          </cell>
          <cell r="E256" t="str">
            <v>MAYARA DAMASCENO DE REZENDE</v>
          </cell>
          <cell r="F256" t="str">
            <v>2 - Outros Profissionais da Saúde</v>
          </cell>
          <cell r="G256" t="str">
            <v>2236-05</v>
          </cell>
          <cell r="H256" t="str">
            <v>05/2024</v>
          </cell>
          <cell r="I256">
            <v>0</v>
          </cell>
          <cell r="J256">
            <v>281.14640000000003</v>
          </cell>
          <cell r="L256">
            <v>0</v>
          </cell>
          <cell r="M256">
            <v>0</v>
          </cell>
          <cell r="O256">
            <v>2.04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UPAE PETROLINA</v>
          </cell>
          <cell r="E257" t="str">
            <v>MAYRA SILVA ALVES</v>
          </cell>
          <cell r="F257" t="str">
            <v>3 - Administrativo</v>
          </cell>
          <cell r="G257" t="str">
            <v>4110-10</v>
          </cell>
          <cell r="H257" t="str">
            <v>05/2024</v>
          </cell>
          <cell r="I257">
            <v>0</v>
          </cell>
          <cell r="J257">
            <v>158.7072</v>
          </cell>
          <cell r="L257">
            <v>0</v>
          </cell>
          <cell r="M257">
            <v>0</v>
          </cell>
          <cell r="O257">
            <v>2.04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</v>
          </cell>
          <cell r="E258" t="str">
            <v>MIDIAN RAFAELLA SILVA SANTOS</v>
          </cell>
          <cell r="F258" t="str">
            <v>3 - Administrativo</v>
          </cell>
          <cell r="G258" t="str">
            <v>4110-10</v>
          </cell>
          <cell r="H258" t="str">
            <v>05/2024</v>
          </cell>
          <cell r="I258">
            <v>0</v>
          </cell>
          <cell r="J258">
            <v>137.37520000000001</v>
          </cell>
          <cell r="L258">
            <v>0</v>
          </cell>
          <cell r="M258">
            <v>0</v>
          </cell>
          <cell r="O258">
            <v>2.04</v>
          </cell>
          <cell r="R258">
            <v>240</v>
          </cell>
          <cell r="S258">
            <v>57.6</v>
          </cell>
          <cell r="U258">
            <v>0</v>
          </cell>
        </row>
        <row r="259">
          <cell r="C259" t="str">
            <v>UPAE PETROLINA</v>
          </cell>
          <cell r="E259" t="str">
            <v>MILENA DA SILVA ANDRADE</v>
          </cell>
          <cell r="F259" t="str">
            <v>2 - Outros Profissionais da Saúde</v>
          </cell>
          <cell r="G259" t="str">
            <v>5211-30</v>
          </cell>
          <cell r="H259" t="str">
            <v>05/2024</v>
          </cell>
          <cell r="I259">
            <v>0</v>
          </cell>
          <cell r="J259">
            <v>142.5248</v>
          </cell>
          <cell r="L259">
            <v>274.68</v>
          </cell>
          <cell r="M259">
            <v>0</v>
          </cell>
          <cell r="O259">
            <v>2.04</v>
          </cell>
          <cell r="R259">
            <v>150</v>
          </cell>
          <cell r="S259">
            <v>0</v>
          </cell>
          <cell r="U259">
            <v>0</v>
          </cell>
        </row>
        <row r="260">
          <cell r="C260" t="str">
            <v>UPAE PETROLINA</v>
          </cell>
          <cell r="E260" t="str">
            <v>MILTON ROGERIO DA SILVA</v>
          </cell>
          <cell r="F260" t="str">
            <v>3 - Administrativo</v>
          </cell>
          <cell r="G260" t="str">
            <v>7823-20</v>
          </cell>
          <cell r="H260" t="str">
            <v>05/2024</v>
          </cell>
          <cell r="I260">
            <v>0</v>
          </cell>
          <cell r="J260">
            <v>187.328</v>
          </cell>
          <cell r="L260">
            <v>274.68</v>
          </cell>
          <cell r="M260">
            <v>32.97</v>
          </cell>
          <cell r="O260">
            <v>2.04</v>
          </cell>
          <cell r="R260">
            <v>150</v>
          </cell>
          <cell r="S260">
            <v>57.6</v>
          </cell>
          <cell r="U260">
            <v>0</v>
          </cell>
        </row>
        <row r="261">
          <cell r="C261" t="str">
            <v>UPAE PETROLINA</v>
          </cell>
          <cell r="E261" t="str">
            <v>MIRELLE RODRIGUES DA CRUZ</v>
          </cell>
          <cell r="F261" t="str">
            <v>3 - Administrativo</v>
          </cell>
          <cell r="G261" t="str">
            <v>4110-10</v>
          </cell>
          <cell r="H261" t="str">
            <v>05/2024</v>
          </cell>
          <cell r="I261">
            <v>0</v>
          </cell>
          <cell r="J261">
            <v>152.328</v>
          </cell>
          <cell r="L261">
            <v>0</v>
          </cell>
          <cell r="M261">
            <v>0</v>
          </cell>
          <cell r="O261">
            <v>2.04</v>
          </cell>
          <cell r="R261">
            <v>240</v>
          </cell>
          <cell r="S261">
            <v>0</v>
          </cell>
          <cell r="U261">
            <v>0</v>
          </cell>
        </row>
        <row r="262">
          <cell r="C262" t="str">
            <v>UPAE PETROLINA</v>
          </cell>
          <cell r="E262" t="str">
            <v>MIRIAN ANTUNES DA SILVA COELHO</v>
          </cell>
          <cell r="F262" t="str">
            <v>3 - Administrativo</v>
          </cell>
          <cell r="G262" t="str">
            <v>4110-10</v>
          </cell>
          <cell r="H262" t="str">
            <v>05/2024</v>
          </cell>
          <cell r="I262">
            <v>0</v>
          </cell>
          <cell r="J262">
            <v>112.96</v>
          </cell>
          <cell r="L262">
            <v>274.68</v>
          </cell>
          <cell r="M262">
            <v>28.24</v>
          </cell>
          <cell r="O262">
            <v>2.04</v>
          </cell>
          <cell r="R262">
            <v>380</v>
          </cell>
          <cell r="S262">
            <v>79.2</v>
          </cell>
          <cell r="U262">
            <v>0</v>
          </cell>
        </row>
        <row r="263">
          <cell r="C263" t="str">
            <v>UPAE PETROLINA</v>
          </cell>
          <cell r="E263" t="str">
            <v>MOACIR AGOSTINHO PEREIRA</v>
          </cell>
          <cell r="F263" t="str">
            <v>3 - Administrativo</v>
          </cell>
          <cell r="G263" t="str">
            <v>4110-10</v>
          </cell>
          <cell r="H263" t="str">
            <v>05/2024</v>
          </cell>
          <cell r="I263">
            <v>0</v>
          </cell>
          <cell r="J263">
            <v>135.55199999999999</v>
          </cell>
          <cell r="L263">
            <v>261.60000000000002</v>
          </cell>
          <cell r="M263">
            <v>0</v>
          </cell>
          <cell r="O263">
            <v>2.04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</v>
          </cell>
          <cell r="E264" t="str">
            <v>MORGANA KARINA DE ARAUJO ALMEIDA</v>
          </cell>
          <cell r="F264" t="str">
            <v>2 - Outros Profissionais da Saúde</v>
          </cell>
          <cell r="G264" t="str">
            <v>2237-10</v>
          </cell>
          <cell r="H264" t="str">
            <v>05/2024</v>
          </cell>
          <cell r="I264">
            <v>0</v>
          </cell>
          <cell r="J264">
            <v>343.89760000000001</v>
          </cell>
          <cell r="L264">
            <v>300.83999999999997</v>
          </cell>
          <cell r="M264">
            <v>65.86</v>
          </cell>
          <cell r="O264">
            <v>2.04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</v>
          </cell>
          <cell r="E265" t="str">
            <v>MYCHELA PATRICIA DA SILVA</v>
          </cell>
          <cell r="F265" t="str">
            <v>2 - Outros Profissionais da Saúde</v>
          </cell>
          <cell r="G265" t="str">
            <v>3241-15</v>
          </cell>
          <cell r="H265" t="str">
            <v>05/2024</v>
          </cell>
          <cell r="I265">
            <v>0</v>
          </cell>
          <cell r="J265">
            <v>317.28320000000002</v>
          </cell>
          <cell r="L265">
            <v>0</v>
          </cell>
          <cell r="M265">
            <v>7.23</v>
          </cell>
          <cell r="O265">
            <v>2.04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</v>
          </cell>
          <cell r="E266" t="str">
            <v>NADJA DE ARAUJO SOUZA</v>
          </cell>
          <cell r="F266" t="str">
            <v>3 - Administrativo</v>
          </cell>
          <cell r="G266" t="str">
            <v>2526-05</v>
          </cell>
          <cell r="H266" t="str">
            <v>05/2024</v>
          </cell>
          <cell r="I266">
            <v>0</v>
          </cell>
          <cell r="J266">
            <v>258.47199999999998</v>
          </cell>
          <cell r="L266">
            <v>248.52</v>
          </cell>
          <cell r="M266">
            <v>61.54</v>
          </cell>
          <cell r="O266">
            <v>2.04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UPAE PETROLINA</v>
          </cell>
          <cell r="E267" t="str">
            <v>NADYA THALITA NOVAES DOS SANTOS</v>
          </cell>
          <cell r="F267" t="str">
            <v>2 - Outros Profissionais da Saúde</v>
          </cell>
          <cell r="G267" t="str">
            <v>2235-05</v>
          </cell>
          <cell r="H267" t="str">
            <v>05/2024</v>
          </cell>
          <cell r="I267">
            <v>0</v>
          </cell>
          <cell r="J267">
            <v>549.33600000000001</v>
          </cell>
          <cell r="L267">
            <v>0</v>
          </cell>
          <cell r="M267">
            <v>3.59</v>
          </cell>
          <cell r="O267">
            <v>2.04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UPAE PETROLINA</v>
          </cell>
          <cell r="E268" t="str">
            <v>NATANA BARBOSA NUNES LIMA</v>
          </cell>
          <cell r="F268" t="str">
            <v>3 - Administrativo</v>
          </cell>
          <cell r="G268" t="str">
            <v>4110-10</v>
          </cell>
          <cell r="H268" t="str">
            <v>05/2024</v>
          </cell>
          <cell r="I268">
            <v>0</v>
          </cell>
          <cell r="J268">
            <v>152.804</v>
          </cell>
          <cell r="L268">
            <v>0</v>
          </cell>
          <cell r="M268">
            <v>0</v>
          </cell>
          <cell r="O268">
            <v>2.04</v>
          </cell>
          <cell r="R268">
            <v>0</v>
          </cell>
          <cell r="S268">
            <v>0</v>
          </cell>
          <cell r="U268">
            <v>80.95</v>
          </cell>
          <cell r="X268" t="str">
            <v>AUXILIO CRECHE</v>
          </cell>
        </row>
        <row r="269">
          <cell r="C269" t="str">
            <v>UPAE PETROLINA</v>
          </cell>
          <cell r="E269" t="str">
            <v>NATHALIA YASMINE ALVES DOS SANTOS</v>
          </cell>
          <cell r="F269" t="str">
            <v>3 - Administrativo</v>
          </cell>
          <cell r="G269" t="str">
            <v>4110-10</v>
          </cell>
          <cell r="H269" t="str">
            <v>05/2024</v>
          </cell>
          <cell r="I269">
            <v>0</v>
          </cell>
          <cell r="J269">
            <v>153.49199999999999</v>
          </cell>
          <cell r="L269">
            <v>287.76</v>
          </cell>
          <cell r="M269">
            <v>28.24</v>
          </cell>
          <cell r="O269">
            <v>2.04</v>
          </cell>
          <cell r="R269">
            <v>300</v>
          </cell>
          <cell r="S269">
            <v>84.72</v>
          </cell>
          <cell r="U269">
            <v>0</v>
          </cell>
        </row>
        <row r="270">
          <cell r="C270" t="str">
            <v>UPAE PETROLINA</v>
          </cell>
          <cell r="E270" t="str">
            <v>NAYARA CINTIA GOMES DA SILVA</v>
          </cell>
          <cell r="F270" t="str">
            <v>2 - Outros Profissionais da Saúde</v>
          </cell>
          <cell r="G270" t="str">
            <v>3222-05</v>
          </cell>
          <cell r="H270" t="str">
            <v>05/2024</v>
          </cell>
          <cell r="I270">
            <v>0</v>
          </cell>
          <cell r="J270">
            <v>576.02239999999995</v>
          </cell>
          <cell r="L270">
            <v>0</v>
          </cell>
          <cell r="M270">
            <v>28.24</v>
          </cell>
          <cell r="O270">
            <v>2.04</v>
          </cell>
          <cell r="R270">
            <v>150</v>
          </cell>
          <cell r="S270">
            <v>0</v>
          </cell>
          <cell r="U270">
            <v>0</v>
          </cell>
        </row>
        <row r="271">
          <cell r="C271" t="str">
            <v>UPAE PETROLINA</v>
          </cell>
          <cell r="E271" t="str">
            <v>NEILIANE MARIA ALENCAR</v>
          </cell>
          <cell r="F271" t="str">
            <v>2 - Outros Profissionais da Saúde</v>
          </cell>
          <cell r="G271" t="str">
            <v>2235-05</v>
          </cell>
          <cell r="H271" t="str">
            <v>05/2024</v>
          </cell>
          <cell r="I271">
            <v>0</v>
          </cell>
          <cell r="J271">
            <v>581.96159999999998</v>
          </cell>
          <cell r="L271">
            <v>0</v>
          </cell>
          <cell r="M271">
            <v>0</v>
          </cell>
          <cell r="O271">
            <v>2.04</v>
          </cell>
          <cell r="R271">
            <v>0</v>
          </cell>
          <cell r="S271">
            <v>0</v>
          </cell>
          <cell r="U271">
            <v>499.48</v>
          </cell>
          <cell r="X271" t="str">
            <v>AUXILIO CRECHE</v>
          </cell>
        </row>
        <row r="272">
          <cell r="C272" t="str">
            <v>UPAE PETROLINA</v>
          </cell>
          <cell r="E272" t="str">
            <v>NELSON JEFFERSON DE CARVALHO DIAS</v>
          </cell>
          <cell r="F272" t="str">
            <v>3 - Administrativo</v>
          </cell>
          <cell r="G272" t="str">
            <v>5174-10</v>
          </cell>
          <cell r="H272" t="str">
            <v>05/2024</v>
          </cell>
          <cell r="I272">
            <v>0</v>
          </cell>
          <cell r="J272">
            <v>135.55199999999999</v>
          </cell>
          <cell r="L272">
            <v>287.76</v>
          </cell>
          <cell r="M272">
            <v>28.24</v>
          </cell>
          <cell r="O272">
            <v>2.04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UPAE PETROLINA</v>
          </cell>
          <cell r="E273" t="str">
            <v>NEY DAMASCENO FARIAS</v>
          </cell>
          <cell r="F273" t="str">
            <v>4 - Assistência Odontológica</v>
          </cell>
          <cell r="G273" t="str">
            <v>2232-08</v>
          </cell>
          <cell r="H273" t="str">
            <v>05/2024</v>
          </cell>
          <cell r="I273">
            <v>0</v>
          </cell>
          <cell r="J273">
            <v>0</v>
          </cell>
          <cell r="K273">
            <v>1427.13</v>
          </cell>
          <cell r="L273">
            <v>0</v>
          </cell>
          <cell r="M273">
            <v>0</v>
          </cell>
          <cell r="O273">
            <v>2.04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</v>
          </cell>
          <cell r="E274" t="str">
            <v>NORMA ELIZABETH DUARTE CUNHA DE ARAUJO SOUZA</v>
          </cell>
          <cell r="F274" t="str">
            <v>1 - Médico</v>
          </cell>
          <cell r="G274" t="str">
            <v>2251-25</v>
          </cell>
          <cell r="H274" t="str">
            <v>05/2024</v>
          </cell>
          <cell r="I274">
            <v>0</v>
          </cell>
          <cell r="J274">
            <v>954.66800000000001</v>
          </cell>
          <cell r="L274">
            <v>0</v>
          </cell>
          <cell r="M274">
            <v>0</v>
          </cell>
          <cell r="O274">
            <v>2.08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UPAE PETROLINA</v>
          </cell>
          <cell r="E275" t="str">
            <v>OMAIARA DANTAS GUIMARAES</v>
          </cell>
          <cell r="F275" t="str">
            <v>2 - Outros Profissionais da Saúde</v>
          </cell>
          <cell r="G275" t="str">
            <v>3241-15</v>
          </cell>
          <cell r="H275" t="str">
            <v>05/2024</v>
          </cell>
          <cell r="I275">
            <v>0</v>
          </cell>
          <cell r="J275">
            <v>422.70319999999998</v>
          </cell>
          <cell r="L275">
            <v>65.400000000000006</v>
          </cell>
          <cell r="M275">
            <v>16.87</v>
          </cell>
          <cell r="O275">
            <v>2.04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</v>
          </cell>
          <cell r="E276" t="str">
            <v>OSCAR MARIO HERRERA RIVERA</v>
          </cell>
          <cell r="F276" t="str">
            <v>1 - Médico</v>
          </cell>
          <cell r="G276" t="str">
            <v>2251-25</v>
          </cell>
          <cell r="H276" t="str">
            <v>05/2024</v>
          </cell>
          <cell r="I276">
            <v>0</v>
          </cell>
          <cell r="J276">
            <v>952.80960000000005</v>
          </cell>
          <cell r="L276">
            <v>0</v>
          </cell>
          <cell r="M276">
            <v>0</v>
          </cell>
          <cell r="O276">
            <v>2.08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</v>
          </cell>
          <cell r="E277" t="str">
            <v>PALOMA ALVES DE ALMEIDA</v>
          </cell>
          <cell r="F277" t="str">
            <v>2 - Outros Profissionais da Saúde</v>
          </cell>
          <cell r="G277" t="str">
            <v>2235-05</v>
          </cell>
          <cell r="H277" t="str">
            <v>05/2024</v>
          </cell>
          <cell r="I277">
            <v>0</v>
          </cell>
          <cell r="J277">
            <v>653.97919999999999</v>
          </cell>
          <cell r="L277">
            <v>0</v>
          </cell>
          <cell r="M277">
            <v>0</v>
          </cell>
          <cell r="O277">
            <v>2.04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</v>
          </cell>
          <cell r="E278" t="str">
            <v>PALOMA SOARES BATISTA</v>
          </cell>
          <cell r="F278" t="str">
            <v>2 - Outros Profissionais da Saúde</v>
          </cell>
          <cell r="G278" t="str">
            <v>3222-05</v>
          </cell>
          <cell r="H278" t="str">
            <v>05/2024</v>
          </cell>
          <cell r="I278">
            <v>0</v>
          </cell>
          <cell r="J278">
            <v>484.97840000000002</v>
          </cell>
          <cell r="L278">
            <v>274.68</v>
          </cell>
          <cell r="M278">
            <v>0</v>
          </cell>
          <cell r="O278">
            <v>2.04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</v>
          </cell>
          <cell r="E279" t="str">
            <v>PATRICIA FERNANDA DE SOUZA SA</v>
          </cell>
          <cell r="F279" t="str">
            <v>2 - Outros Profissionais da Saúde</v>
          </cell>
          <cell r="G279" t="str">
            <v>3222-05</v>
          </cell>
          <cell r="H279" t="str">
            <v>05/2024</v>
          </cell>
          <cell r="I279">
            <v>0</v>
          </cell>
          <cell r="J279">
            <v>465.67360000000002</v>
          </cell>
          <cell r="L279">
            <v>274.68</v>
          </cell>
          <cell r="M279">
            <v>28.24</v>
          </cell>
          <cell r="O279">
            <v>2.04</v>
          </cell>
          <cell r="R279">
            <v>0</v>
          </cell>
          <cell r="S279">
            <v>-57.6</v>
          </cell>
          <cell r="U279">
            <v>0</v>
          </cell>
        </row>
        <row r="280">
          <cell r="C280" t="str">
            <v>UPAE PETROLINA</v>
          </cell>
          <cell r="E280" t="str">
            <v>PATRICIA FERNANDES MEDRADO</v>
          </cell>
          <cell r="F280" t="str">
            <v>4 - Assistência Odontológica</v>
          </cell>
          <cell r="G280" t="str">
            <v>3224-15</v>
          </cell>
          <cell r="H280" t="str">
            <v>05/2024</v>
          </cell>
          <cell r="I280">
            <v>0</v>
          </cell>
          <cell r="J280">
            <v>120.49039999999999</v>
          </cell>
          <cell r="L280">
            <v>0</v>
          </cell>
          <cell r="M280">
            <v>28.24</v>
          </cell>
          <cell r="O280">
            <v>2.04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</v>
          </cell>
          <cell r="E281" t="str">
            <v>PEDRO ALCANTARA LUCENA MOURA</v>
          </cell>
          <cell r="F281" t="str">
            <v>1 - Médico</v>
          </cell>
          <cell r="G281" t="str">
            <v>2251-25</v>
          </cell>
          <cell r="H281" t="str">
            <v>05/2024</v>
          </cell>
          <cell r="I281">
            <v>0</v>
          </cell>
          <cell r="J281">
            <v>358.66480000000001</v>
          </cell>
          <cell r="L281">
            <v>0</v>
          </cell>
          <cell r="M281">
            <v>0</v>
          </cell>
          <cell r="O281">
            <v>2.08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UPAE PETROLINA</v>
          </cell>
          <cell r="E282" t="str">
            <v>PEDRO HENRIQUE MARINHO DE ARAUJO</v>
          </cell>
          <cell r="F282" t="str">
            <v>1 - Médico</v>
          </cell>
          <cell r="G282" t="str">
            <v>2251-25</v>
          </cell>
          <cell r="H282" t="str">
            <v>05/2024</v>
          </cell>
          <cell r="I282">
            <v>0</v>
          </cell>
          <cell r="J282">
            <v>933.28880000000004</v>
          </cell>
          <cell r="L282">
            <v>26.16</v>
          </cell>
          <cell r="M282">
            <v>6.34</v>
          </cell>
          <cell r="O282">
            <v>2.08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UPAE PETROLINA</v>
          </cell>
          <cell r="E283" t="str">
            <v>POLIANA DA SILVA GOMES</v>
          </cell>
          <cell r="F283" t="str">
            <v>3 - Administrativo</v>
          </cell>
          <cell r="G283" t="str">
            <v>4110-10</v>
          </cell>
          <cell r="H283" t="str">
            <v>05/2024</v>
          </cell>
          <cell r="I283">
            <v>0</v>
          </cell>
          <cell r="J283">
            <v>115.7152</v>
          </cell>
          <cell r="L283">
            <v>261.60000000000002</v>
          </cell>
          <cell r="M283">
            <v>28.93</v>
          </cell>
          <cell r="O283">
            <v>2.04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</v>
          </cell>
          <cell r="E284" t="str">
            <v>POLIANA GONZAGA DOS SANTOS</v>
          </cell>
          <cell r="F284" t="str">
            <v>2 - Outros Profissionais da Saúde</v>
          </cell>
          <cell r="G284" t="str">
            <v>3222-05</v>
          </cell>
          <cell r="H284" t="str">
            <v>05/2024</v>
          </cell>
          <cell r="I284">
            <v>0</v>
          </cell>
          <cell r="J284">
            <v>460.78399999999999</v>
          </cell>
          <cell r="L284">
            <v>274.68</v>
          </cell>
          <cell r="M284">
            <v>28.24</v>
          </cell>
          <cell r="O284">
            <v>2.04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UPAE PETROLINA</v>
          </cell>
          <cell r="E285" t="str">
            <v>RAIMUNDA MARIA PEREIRA</v>
          </cell>
          <cell r="F285" t="str">
            <v>2 - Outros Profissionais da Saúde</v>
          </cell>
          <cell r="G285" t="str">
            <v>3222-05</v>
          </cell>
          <cell r="H285" t="str">
            <v>05/2024</v>
          </cell>
          <cell r="I285">
            <v>0</v>
          </cell>
          <cell r="J285">
            <v>457.46480000000003</v>
          </cell>
          <cell r="L285">
            <v>274.68</v>
          </cell>
          <cell r="M285">
            <v>28.24</v>
          </cell>
          <cell r="O285">
            <v>2.04</v>
          </cell>
          <cell r="R285">
            <v>190</v>
          </cell>
          <cell r="S285">
            <v>75.599999999999994</v>
          </cell>
          <cell r="U285">
            <v>0</v>
          </cell>
        </row>
        <row r="286">
          <cell r="C286" t="str">
            <v>UPAE PETROLINA</v>
          </cell>
          <cell r="E286" t="str">
            <v>RAIMUNDA MIRANDA BORGES</v>
          </cell>
          <cell r="F286" t="str">
            <v>2 - Outros Profissionais da Saúde</v>
          </cell>
          <cell r="G286" t="str">
            <v>2516-05</v>
          </cell>
          <cell r="H286" t="str">
            <v>05/2024</v>
          </cell>
          <cell r="I286">
            <v>0</v>
          </cell>
          <cell r="J286">
            <v>267.8904</v>
          </cell>
          <cell r="L286">
            <v>313.92</v>
          </cell>
          <cell r="M286">
            <v>45.78</v>
          </cell>
          <cell r="O286">
            <v>2.04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UPAE PETROLINA</v>
          </cell>
          <cell r="E287" t="str">
            <v>RAISA CARDOSO MEIRELES</v>
          </cell>
          <cell r="F287" t="str">
            <v>2 - Outros Profissionais da Saúde</v>
          </cell>
          <cell r="G287" t="str">
            <v>2235-05</v>
          </cell>
          <cell r="H287" t="str">
            <v>05/2024</v>
          </cell>
          <cell r="I287">
            <v>0</v>
          </cell>
          <cell r="J287">
            <v>570.81759999999997</v>
          </cell>
          <cell r="L287">
            <v>287.76</v>
          </cell>
          <cell r="M287">
            <v>37.18</v>
          </cell>
          <cell r="O287">
            <v>2.04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</v>
          </cell>
          <cell r="E288" t="str">
            <v>RAYANE NAYARA BARROS ANDRADE</v>
          </cell>
          <cell r="F288" t="str">
            <v>2 - Outros Profissionais da Saúde</v>
          </cell>
          <cell r="G288" t="str">
            <v>3222-05</v>
          </cell>
          <cell r="H288" t="str">
            <v>05/2024</v>
          </cell>
          <cell r="I288">
            <v>0</v>
          </cell>
          <cell r="J288">
            <v>302.45760000000001</v>
          </cell>
          <cell r="L288">
            <v>300.83999999999997</v>
          </cell>
          <cell r="M288">
            <v>28.24</v>
          </cell>
          <cell r="O288">
            <v>2.04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</v>
          </cell>
          <cell r="E289" t="str">
            <v>REBECA DE NOVAES MENEZES</v>
          </cell>
          <cell r="F289" t="str">
            <v>1 - Médico</v>
          </cell>
          <cell r="G289" t="str">
            <v>2251-25</v>
          </cell>
          <cell r="H289" t="str">
            <v>05/2024</v>
          </cell>
          <cell r="I289">
            <v>0</v>
          </cell>
          <cell r="J289">
            <v>1091.384</v>
          </cell>
          <cell r="L289">
            <v>0</v>
          </cell>
          <cell r="M289">
            <v>6.34</v>
          </cell>
          <cell r="O289">
            <v>2.08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</v>
          </cell>
          <cell r="E290" t="str">
            <v>REGINALDO JORGE MARINHO DE SOUZA</v>
          </cell>
          <cell r="F290" t="str">
            <v>2 - Outros Profissionais da Saúde</v>
          </cell>
          <cell r="G290" t="str">
            <v>2234-05</v>
          </cell>
          <cell r="H290" t="str">
            <v>05/2024</v>
          </cell>
          <cell r="I290">
            <v>0</v>
          </cell>
          <cell r="J290">
            <v>437.96319999999997</v>
          </cell>
          <cell r="L290">
            <v>313.92</v>
          </cell>
          <cell r="M290">
            <v>16.329999999999998</v>
          </cell>
          <cell r="O290">
            <v>2.04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UPAE PETROLINA</v>
          </cell>
          <cell r="E291" t="str">
            <v>REGIVALDO LEMOS DOS SANTOS</v>
          </cell>
          <cell r="F291" t="str">
            <v>3 - Administrativo</v>
          </cell>
          <cell r="G291" t="str">
            <v>5174-10</v>
          </cell>
          <cell r="H291" t="str">
            <v>05/2024</v>
          </cell>
          <cell r="I291">
            <v>0</v>
          </cell>
          <cell r="J291">
            <v>147.8296</v>
          </cell>
          <cell r="L291">
            <v>235.44</v>
          </cell>
          <cell r="M291">
            <v>28.24</v>
          </cell>
          <cell r="O291">
            <v>2.04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UPAE PETROLINA</v>
          </cell>
          <cell r="E292" t="str">
            <v>RENATA EVELLYN BATISTA QUEIROZ</v>
          </cell>
          <cell r="F292" t="str">
            <v>2 - Outros Profissionais da Saúde</v>
          </cell>
          <cell r="G292" t="str">
            <v>2235-05</v>
          </cell>
          <cell r="H292" t="str">
            <v>05/2024</v>
          </cell>
          <cell r="I292">
            <v>0</v>
          </cell>
          <cell r="J292">
            <v>556.02239999999995</v>
          </cell>
          <cell r="L292">
            <v>196.2</v>
          </cell>
          <cell r="M292">
            <v>47.88</v>
          </cell>
          <cell r="O292">
            <v>2.04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UPAE PETROLINA</v>
          </cell>
          <cell r="E293" t="str">
            <v>RENATA PEREIRA DE SOUSA</v>
          </cell>
          <cell r="F293" t="str">
            <v>3 - Administrativo</v>
          </cell>
          <cell r="G293" t="str">
            <v>5134-30</v>
          </cell>
          <cell r="H293" t="str">
            <v>05/2024</v>
          </cell>
          <cell r="I293">
            <v>0</v>
          </cell>
          <cell r="J293">
            <v>112.96</v>
          </cell>
          <cell r="L293">
            <v>261.60000000000002</v>
          </cell>
          <cell r="M293">
            <v>28.24</v>
          </cell>
          <cell r="O293">
            <v>2.04</v>
          </cell>
          <cell r="R293">
            <v>0</v>
          </cell>
          <cell r="S293">
            <v>0</v>
          </cell>
          <cell r="U293">
            <v>62.06</v>
          </cell>
          <cell r="X293" t="str">
            <v>AUXILIO CRECHE</v>
          </cell>
        </row>
        <row r="294">
          <cell r="C294" t="str">
            <v>UPAE PETROLINA</v>
          </cell>
          <cell r="E294" t="str">
            <v>RENATO DE SOUZA MARIANO</v>
          </cell>
          <cell r="F294" t="str">
            <v>2 - Outros Profissionais da Saúde</v>
          </cell>
          <cell r="G294" t="str">
            <v>2236-05</v>
          </cell>
          <cell r="H294" t="str">
            <v>05/2024</v>
          </cell>
          <cell r="I294">
            <v>0</v>
          </cell>
          <cell r="J294">
            <v>312.3168</v>
          </cell>
          <cell r="L294">
            <v>300.83999999999997</v>
          </cell>
          <cell r="M294">
            <v>3.68</v>
          </cell>
          <cell r="O294">
            <v>2.04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UPAE PETROLINA</v>
          </cell>
          <cell r="E295" t="str">
            <v>RENILDA MARIA DA SILVA</v>
          </cell>
          <cell r="F295" t="str">
            <v>2 - Outros Profissionais da Saúde</v>
          </cell>
          <cell r="G295" t="str">
            <v>3222-05</v>
          </cell>
          <cell r="H295" t="str">
            <v>05/2024</v>
          </cell>
          <cell r="I295">
            <v>0</v>
          </cell>
          <cell r="J295">
            <v>442.52719999999999</v>
          </cell>
          <cell r="L295">
            <v>300.83999999999997</v>
          </cell>
          <cell r="M295">
            <v>28.24</v>
          </cell>
          <cell r="O295">
            <v>2.04</v>
          </cell>
          <cell r="R295">
            <v>294.39999999999998</v>
          </cell>
          <cell r="S295">
            <v>54</v>
          </cell>
          <cell r="U295">
            <v>0</v>
          </cell>
        </row>
        <row r="296">
          <cell r="C296" t="str">
            <v>UPAE PETROLINA</v>
          </cell>
          <cell r="E296" t="str">
            <v>RICARDIA DIAS ALVES</v>
          </cell>
          <cell r="F296" t="str">
            <v>3 - Administrativo</v>
          </cell>
          <cell r="G296" t="str">
            <v>4110-10</v>
          </cell>
          <cell r="H296" t="str">
            <v>05/2024</v>
          </cell>
          <cell r="I296">
            <v>0</v>
          </cell>
          <cell r="J296">
            <v>141.19999999999999</v>
          </cell>
          <cell r="L296">
            <v>300.83999999999997</v>
          </cell>
          <cell r="M296">
            <v>28.24</v>
          </cell>
          <cell r="O296">
            <v>2.04</v>
          </cell>
          <cell r="R296">
            <v>334.4</v>
          </cell>
          <cell r="S296">
            <v>79.2</v>
          </cell>
          <cell r="U296">
            <v>0</v>
          </cell>
        </row>
        <row r="297">
          <cell r="C297" t="str">
            <v>UPAE PETROLINA</v>
          </cell>
          <cell r="E297" t="str">
            <v>RITA DE ARAUJO SOUZA</v>
          </cell>
          <cell r="F297" t="str">
            <v>2 - Outros Profissionais da Saúde</v>
          </cell>
          <cell r="G297" t="str">
            <v>3222-05</v>
          </cell>
          <cell r="H297" t="str">
            <v>05/2024</v>
          </cell>
          <cell r="I297">
            <v>0</v>
          </cell>
          <cell r="J297">
            <v>465.4248</v>
          </cell>
          <cell r="L297">
            <v>287.76</v>
          </cell>
          <cell r="M297">
            <v>28.24</v>
          </cell>
          <cell r="O297">
            <v>2.04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UPAE PETROLINA</v>
          </cell>
          <cell r="E298" t="str">
            <v>RIZELMA DOS SANTOS SILVA</v>
          </cell>
          <cell r="F298" t="str">
            <v>2 - Outros Profissionais da Saúde</v>
          </cell>
          <cell r="G298" t="str">
            <v>3222-05</v>
          </cell>
          <cell r="H298" t="str">
            <v>05/2024</v>
          </cell>
          <cell r="I298">
            <v>0</v>
          </cell>
          <cell r="J298">
            <v>455.47280000000001</v>
          </cell>
          <cell r="L298">
            <v>0</v>
          </cell>
          <cell r="M298">
            <v>28.24</v>
          </cell>
          <cell r="O298">
            <v>2.04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UPAE PETROLINA</v>
          </cell>
          <cell r="E299" t="str">
            <v>ROBERTA LOURDES DOS SANTOS DINIZ</v>
          </cell>
          <cell r="F299" t="str">
            <v>2 - Outros Profissionais da Saúde</v>
          </cell>
          <cell r="G299" t="str">
            <v>3222-05</v>
          </cell>
          <cell r="H299" t="str">
            <v>05/2024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2.04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</v>
          </cell>
          <cell r="E300" t="str">
            <v>RODRIGO DA SILVA MOREIRA</v>
          </cell>
          <cell r="F300" t="str">
            <v>3 - Administrativo</v>
          </cell>
          <cell r="G300" t="str">
            <v>3172-10</v>
          </cell>
          <cell r="H300" t="str">
            <v>05/2024</v>
          </cell>
          <cell r="I300">
            <v>0</v>
          </cell>
          <cell r="J300">
            <v>170.35759999999999</v>
          </cell>
          <cell r="L300">
            <v>274.68</v>
          </cell>
          <cell r="M300">
            <v>42.59</v>
          </cell>
          <cell r="O300">
            <v>2.04</v>
          </cell>
          <cell r="R300">
            <v>144.4</v>
          </cell>
          <cell r="S300">
            <v>0</v>
          </cell>
          <cell r="U300">
            <v>0</v>
          </cell>
        </row>
        <row r="301">
          <cell r="C301" t="str">
            <v>UPAE PETROLINA</v>
          </cell>
          <cell r="E301" t="str">
            <v>ROGILMAR SIMPLICIO DOS SANTOS</v>
          </cell>
          <cell r="F301" t="str">
            <v>3 - Administrativo</v>
          </cell>
          <cell r="G301" t="str">
            <v>1425-05</v>
          </cell>
          <cell r="H301" t="str">
            <v>05/2024</v>
          </cell>
          <cell r="I301">
            <v>0</v>
          </cell>
          <cell r="J301">
            <v>347.8664</v>
          </cell>
          <cell r="L301">
            <v>274.68</v>
          </cell>
          <cell r="M301">
            <v>77.11</v>
          </cell>
          <cell r="O301">
            <v>2.04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</v>
          </cell>
          <cell r="E302" t="str">
            <v>RONNAN KERIBE SOARES MARQUES</v>
          </cell>
          <cell r="F302" t="str">
            <v>3 - Administrativo</v>
          </cell>
          <cell r="G302" t="str">
            <v>5174-10</v>
          </cell>
          <cell r="H302" t="str">
            <v>05/2024</v>
          </cell>
          <cell r="I302">
            <v>0</v>
          </cell>
          <cell r="J302">
            <v>141.3552</v>
          </cell>
          <cell r="L302">
            <v>274.68</v>
          </cell>
          <cell r="M302">
            <v>28.24</v>
          </cell>
          <cell r="O302">
            <v>2.04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</v>
          </cell>
          <cell r="E303" t="str">
            <v>ROSANA OLIVEIRA SILVA</v>
          </cell>
          <cell r="F303" t="str">
            <v>2 - Outros Profissionais da Saúde</v>
          </cell>
          <cell r="G303" t="str">
            <v>3222-05</v>
          </cell>
          <cell r="H303" t="str">
            <v>05/2024</v>
          </cell>
          <cell r="I303">
            <v>0</v>
          </cell>
          <cell r="J303">
            <v>459.10640000000001</v>
          </cell>
          <cell r="L303">
            <v>300.83999999999997</v>
          </cell>
          <cell r="M303">
            <v>28.24</v>
          </cell>
          <cell r="O303">
            <v>2.04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</v>
          </cell>
          <cell r="E304" t="str">
            <v>ROSANGELA BARBOSA SOARES</v>
          </cell>
          <cell r="F304" t="str">
            <v>2 - Outros Profissionais da Saúde</v>
          </cell>
          <cell r="G304" t="str">
            <v>3222-05</v>
          </cell>
          <cell r="H304" t="str">
            <v>05/2024</v>
          </cell>
          <cell r="I304">
            <v>0</v>
          </cell>
          <cell r="J304">
            <v>457.33600000000001</v>
          </cell>
          <cell r="L304">
            <v>300.83999999999997</v>
          </cell>
          <cell r="M304">
            <v>28.24</v>
          </cell>
          <cell r="O304">
            <v>2.04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UPAE PETROLINA</v>
          </cell>
          <cell r="E305" t="str">
            <v>ROSANGELA FEITOSA DO NASCIMENTO SANTANA</v>
          </cell>
          <cell r="F305" t="str">
            <v>2 - Outros Profissionais da Saúde</v>
          </cell>
          <cell r="G305" t="str">
            <v>3222-05</v>
          </cell>
          <cell r="H305" t="str">
            <v>05/2024</v>
          </cell>
          <cell r="I305">
            <v>0</v>
          </cell>
          <cell r="J305">
            <v>450.99360000000001</v>
          </cell>
          <cell r="L305">
            <v>300.83999999999997</v>
          </cell>
          <cell r="M305">
            <v>28.24</v>
          </cell>
          <cell r="O305">
            <v>2.04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</v>
          </cell>
          <cell r="E306" t="str">
            <v>ROSIANE DE SOUZA XAVIER</v>
          </cell>
          <cell r="F306" t="str">
            <v>2 - Outros Profissionais da Saúde</v>
          </cell>
          <cell r="G306" t="str">
            <v>2235-05</v>
          </cell>
          <cell r="H306" t="str">
            <v>05/2024</v>
          </cell>
          <cell r="I306">
            <v>0</v>
          </cell>
          <cell r="J306">
            <v>463.94720000000001</v>
          </cell>
          <cell r="L306">
            <v>0</v>
          </cell>
          <cell r="M306">
            <v>0</v>
          </cell>
          <cell r="O306">
            <v>2.04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</v>
          </cell>
          <cell r="E307" t="str">
            <v>ROSIMEIRE PEREIRA DOS SANTOS</v>
          </cell>
          <cell r="F307" t="str">
            <v>3 - Administrativo</v>
          </cell>
          <cell r="G307" t="str">
            <v>5134-30</v>
          </cell>
          <cell r="H307" t="str">
            <v>05/2024</v>
          </cell>
          <cell r="I307">
            <v>0</v>
          </cell>
          <cell r="J307">
            <v>111.536</v>
          </cell>
          <cell r="L307">
            <v>261.60000000000002</v>
          </cell>
          <cell r="M307">
            <v>28.24</v>
          </cell>
          <cell r="O307">
            <v>2.04</v>
          </cell>
          <cell r="R307">
            <v>150</v>
          </cell>
          <cell r="S307">
            <v>57.6</v>
          </cell>
          <cell r="U307">
            <v>80.95</v>
          </cell>
          <cell r="X307" t="str">
            <v>AUXILIO CRECHE</v>
          </cell>
        </row>
        <row r="308">
          <cell r="C308" t="str">
            <v>UPAE PETROLINA</v>
          </cell>
          <cell r="E308" t="str">
            <v>ROSINEIDE MAMEDIO DA SILVA</v>
          </cell>
          <cell r="F308" t="str">
            <v>2 - Outros Profissionais da Saúde</v>
          </cell>
          <cell r="G308" t="str">
            <v>3222-05</v>
          </cell>
          <cell r="H308" t="str">
            <v>05/2024</v>
          </cell>
          <cell r="I308">
            <v>0</v>
          </cell>
          <cell r="J308">
            <v>466.1472</v>
          </cell>
          <cell r="L308">
            <v>300.83999999999997</v>
          </cell>
          <cell r="M308">
            <v>0</v>
          </cell>
          <cell r="O308">
            <v>2.04</v>
          </cell>
          <cell r="R308">
            <v>114</v>
          </cell>
          <cell r="S308">
            <v>57.6</v>
          </cell>
          <cell r="U308">
            <v>0</v>
          </cell>
        </row>
        <row r="309">
          <cell r="C309" t="str">
            <v>UPAE PETROLINA</v>
          </cell>
          <cell r="E309" t="str">
            <v>RUAN DE ABREU OLIVEIRA</v>
          </cell>
          <cell r="F309" t="str">
            <v>2 - Outros Profissionais da Saúde</v>
          </cell>
          <cell r="G309" t="str">
            <v>5151-10</v>
          </cell>
          <cell r="H309" t="str">
            <v>05/2024</v>
          </cell>
          <cell r="I309">
            <v>0</v>
          </cell>
          <cell r="J309">
            <v>0</v>
          </cell>
          <cell r="K309">
            <v>120.18</v>
          </cell>
          <cell r="L309">
            <v>0</v>
          </cell>
          <cell r="M309">
            <v>28.24</v>
          </cell>
          <cell r="O309">
            <v>2.04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UPAE PETROLINA</v>
          </cell>
          <cell r="E310" t="str">
            <v>SAMARA OLIVEIRA LOPES</v>
          </cell>
          <cell r="F310" t="str">
            <v>2 - Outros Profissionais da Saúde</v>
          </cell>
          <cell r="G310" t="str">
            <v>3222-05</v>
          </cell>
          <cell r="H310" t="str">
            <v>05/2024</v>
          </cell>
          <cell r="I310">
            <v>0</v>
          </cell>
          <cell r="J310">
            <v>446.16879999999998</v>
          </cell>
          <cell r="L310">
            <v>274.68</v>
          </cell>
          <cell r="M310">
            <v>28.24</v>
          </cell>
          <cell r="O310">
            <v>2.04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</v>
          </cell>
          <cell r="E311" t="str">
            <v>SAMARA SOEIRO DE ANDRADE</v>
          </cell>
          <cell r="F311" t="str">
            <v>3 - Administrativo</v>
          </cell>
          <cell r="G311" t="str">
            <v>4110-10</v>
          </cell>
          <cell r="H311" t="str">
            <v>05/2024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2.04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UPAE PETROLINA</v>
          </cell>
          <cell r="E312" t="str">
            <v>SAMILLA REGINA IVO DE CASTRO</v>
          </cell>
          <cell r="F312" t="str">
            <v>3 - Administrativo</v>
          </cell>
          <cell r="G312" t="str">
            <v>4110-10</v>
          </cell>
          <cell r="H312" t="str">
            <v>05/2024</v>
          </cell>
          <cell r="I312">
            <v>0</v>
          </cell>
          <cell r="J312">
            <v>13.461</v>
          </cell>
          <cell r="L312">
            <v>0</v>
          </cell>
          <cell r="M312">
            <v>0</v>
          </cell>
          <cell r="O312">
            <v>2.04</v>
          </cell>
          <cell r="R312">
            <v>190</v>
          </cell>
          <cell r="S312">
            <v>40.67</v>
          </cell>
          <cell r="U312">
            <v>0</v>
          </cell>
        </row>
        <row r="313">
          <cell r="C313" t="str">
            <v>UPAE PETROLINA</v>
          </cell>
          <cell r="E313" t="str">
            <v>SAMIRA ALVES BRAGA</v>
          </cell>
          <cell r="F313" t="str">
            <v>2 - Outros Profissionais da Saúde</v>
          </cell>
          <cell r="G313" t="str">
            <v>2235-05</v>
          </cell>
          <cell r="H313" t="str">
            <v>05/2024</v>
          </cell>
          <cell r="I313">
            <v>0</v>
          </cell>
          <cell r="J313">
            <v>562.59040000000005</v>
          </cell>
          <cell r="L313">
            <v>248.52</v>
          </cell>
          <cell r="M313">
            <v>3.33</v>
          </cell>
          <cell r="O313">
            <v>2.04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UPAE PETROLINA</v>
          </cell>
          <cell r="E314" t="str">
            <v>SANDRA LINO DE SOUZA</v>
          </cell>
          <cell r="F314" t="str">
            <v>2 - Outros Profissionais da Saúde</v>
          </cell>
          <cell r="G314" t="str">
            <v>5152-05</v>
          </cell>
          <cell r="H314" t="str">
            <v>05/2024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2.04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UPAE PETROLINA</v>
          </cell>
          <cell r="E315" t="str">
            <v>SANDREANI SANTOS BARBOSA</v>
          </cell>
          <cell r="F315" t="str">
            <v>2 - Outros Profissionais da Saúde</v>
          </cell>
          <cell r="G315" t="str">
            <v>3222-05</v>
          </cell>
          <cell r="H315" t="str">
            <v>05/2024</v>
          </cell>
          <cell r="I315">
            <v>0</v>
          </cell>
          <cell r="J315">
            <v>434.87279999999998</v>
          </cell>
          <cell r="L315">
            <v>274.68</v>
          </cell>
          <cell r="M315">
            <v>0</v>
          </cell>
          <cell r="O315">
            <v>2.04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UPAE PETROLINA</v>
          </cell>
          <cell r="E316" t="str">
            <v>SANTHIAGO DA SILVA OLIVEIRA FREITAS</v>
          </cell>
          <cell r="F316" t="str">
            <v>3 - Administrativo</v>
          </cell>
          <cell r="G316" t="str">
            <v>4110-10</v>
          </cell>
          <cell r="H316" t="str">
            <v>05/2024</v>
          </cell>
          <cell r="I316">
            <v>0</v>
          </cell>
          <cell r="J316">
            <v>280.50799999999998</v>
          </cell>
          <cell r="L316">
            <v>0</v>
          </cell>
          <cell r="M316">
            <v>0</v>
          </cell>
          <cell r="O316">
            <v>2.04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</v>
          </cell>
          <cell r="E317" t="str">
            <v>SARA SILVA SOUZA</v>
          </cell>
          <cell r="F317" t="str">
            <v>2 - Outros Profissionais da Saúde</v>
          </cell>
          <cell r="G317" t="str">
            <v>3222-05</v>
          </cell>
          <cell r="H317" t="str">
            <v>05/2024</v>
          </cell>
          <cell r="I317">
            <v>0</v>
          </cell>
          <cell r="J317">
            <v>559.37040000000002</v>
          </cell>
          <cell r="L317">
            <v>209.28</v>
          </cell>
          <cell r="M317">
            <v>28.24</v>
          </cell>
          <cell r="O317">
            <v>2.04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UPAE PETROLINA</v>
          </cell>
          <cell r="E318" t="str">
            <v>SHIRLEY DE OLIVEIRA LUZ ARAUJO</v>
          </cell>
          <cell r="F318" t="str">
            <v>2 - Outros Profissionais da Saúde</v>
          </cell>
          <cell r="G318" t="str">
            <v>3222-05</v>
          </cell>
          <cell r="H318" t="str">
            <v>05/2024</v>
          </cell>
          <cell r="I318">
            <v>0</v>
          </cell>
          <cell r="J318">
            <v>446.16879999999998</v>
          </cell>
          <cell r="L318">
            <v>261.60000000000002</v>
          </cell>
          <cell r="M318">
            <v>28.24</v>
          </cell>
          <cell r="O318">
            <v>2.04</v>
          </cell>
          <cell r="R318">
            <v>190</v>
          </cell>
          <cell r="S318">
            <v>64.8</v>
          </cell>
          <cell r="U318">
            <v>0</v>
          </cell>
        </row>
        <row r="319">
          <cell r="C319" t="str">
            <v>UPAE PETROLINA</v>
          </cell>
          <cell r="E319" t="str">
            <v>SILVANEIDE FERREIRA ALVES</v>
          </cell>
          <cell r="F319" t="str">
            <v>2 - Outros Profissionais da Saúde</v>
          </cell>
          <cell r="G319" t="str">
            <v>3222-05</v>
          </cell>
          <cell r="H319" t="str">
            <v>05/2024</v>
          </cell>
          <cell r="I319">
            <v>0</v>
          </cell>
          <cell r="J319">
            <v>451.8168</v>
          </cell>
          <cell r="L319">
            <v>261.60000000000002</v>
          </cell>
          <cell r="M319">
            <v>28.24</v>
          </cell>
          <cell r="O319">
            <v>2.04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</v>
          </cell>
          <cell r="E320" t="str">
            <v>SILVERIO MENEZES DOS SANTOS</v>
          </cell>
          <cell r="F320" t="str">
            <v>3 - Administrativo</v>
          </cell>
          <cell r="G320" t="str">
            <v>7823-20</v>
          </cell>
          <cell r="H320" t="str">
            <v>05/2024</v>
          </cell>
          <cell r="I320">
            <v>0</v>
          </cell>
          <cell r="J320">
            <v>154.47839999999999</v>
          </cell>
          <cell r="L320">
            <v>287.76</v>
          </cell>
          <cell r="M320">
            <v>32.97</v>
          </cell>
          <cell r="O320">
            <v>2.04</v>
          </cell>
          <cell r="R320">
            <v>174.8</v>
          </cell>
          <cell r="S320">
            <v>75.599999999999994</v>
          </cell>
          <cell r="U320">
            <v>0</v>
          </cell>
        </row>
        <row r="321">
          <cell r="C321" t="str">
            <v>UPAE PETROLINA</v>
          </cell>
          <cell r="E321" t="str">
            <v>SIMONE MARIA DA SILVA BRITO</v>
          </cell>
          <cell r="F321" t="str">
            <v>2 - Outros Profissionais da Saúde</v>
          </cell>
          <cell r="G321" t="str">
            <v>2516-05</v>
          </cell>
          <cell r="H321" t="str">
            <v>05/2024</v>
          </cell>
          <cell r="I321">
            <v>0</v>
          </cell>
          <cell r="J321">
            <v>263.58319999999998</v>
          </cell>
          <cell r="L321">
            <v>274.68</v>
          </cell>
          <cell r="M321">
            <v>45.78</v>
          </cell>
          <cell r="O321">
            <v>2.04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UPAE PETROLINA</v>
          </cell>
          <cell r="E322" t="str">
            <v>SINGRYD GONCALVES LIMA</v>
          </cell>
          <cell r="F322" t="str">
            <v>3 - Administrativo</v>
          </cell>
          <cell r="G322" t="str">
            <v>1423-40</v>
          </cell>
          <cell r="H322" t="str">
            <v>05/2024</v>
          </cell>
          <cell r="I322">
            <v>0</v>
          </cell>
          <cell r="J322">
            <v>258.47199999999998</v>
          </cell>
          <cell r="L322">
            <v>274.68</v>
          </cell>
          <cell r="M322">
            <v>61.54</v>
          </cell>
          <cell r="O322">
            <v>2.06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UPAE PETROLINA</v>
          </cell>
          <cell r="E323" t="str">
            <v>SONIA DA SILVA BARROS</v>
          </cell>
          <cell r="F323" t="str">
            <v>2 - Outros Profissionais da Saúde</v>
          </cell>
          <cell r="G323" t="str">
            <v>3222-05</v>
          </cell>
          <cell r="H323" t="str">
            <v>05/2024</v>
          </cell>
          <cell r="I323">
            <v>0</v>
          </cell>
          <cell r="J323">
            <v>446.16879999999998</v>
          </cell>
          <cell r="L323">
            <v>261.60000000000002</v>
          </cell>
          <cell r="M323">
            <v>28.24</v>
          </cell>
          <cell r="O323">
            <v>2.04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UPAE PETROLINA</v>
          </cell>
          <cell r="E324" t="str">
            <v>SUELEN CRISTINA ALVES DE JESUS SILVA</v>
          </cell>
          <cell r="F324" t="str">
            <v>3 - Administrativo</v>
          </cell>
          <cell r="G324" t="str">
            <v>4110-10</v>
          </cell>
          <cell r="H324" t="str">
            <v>05/2024</v>
          </cell>
          <cell r="I324">
            <v>0</v>
          </cell>
          <cell r="J324">
            <v>139.3176</v>
          </cell>
          <cell r="L324">
            <v>261.60000000000002</v>
          </cell>
          <cell r="M324">
            <v>0</v>
          </cell>
          <cell r="O324">
            <v>2.04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</v>
          </cell>
          <cell r="E325" t="str">
            <v>TANIA MARLY DA CRUZ SOUZA</v>
          </cell>
          <cell r="F325" t="str">
            <v>2 - Outros Profissionais da Saúde</v>
          </cell>
          <cell r="G325" t="str">
            <v>5152-05</v>
          </cell>
          <cell r="H325" t="str">
            <v>05/2024</v>
          </cell>
          <cell r="I325">
            <v>0</v>
          </cell>
          <cell r="J325">
            <v>146.84800000000001</v>
          </cell>
          <cell r="L325">
            <v>0</v>
          </cell>
          <cell r="M325">
            <v>28.24</v>
          </cell>
          <cell r="O325">
            <v>0</v>
          </cell>
          <cell r="R325">
            <v>0</v>
          </cell>
          <cell r="S325">
            <v>54</v>
          </cell>
          <cell r="U325">
            <v>0</v>
          </cell>
        </row>
        <row r="326">
          <cell r="C326" t="str">
            <v>UPAE PETROLINA</v>
          </cell>
          <cell r="E326" t="str">
            <v>TEOGENES TELIS DE BARROS</v>
          </cell>
          <cell r="F326" t="str">
            <v>2 - Outros Profissionais da Saúde</v>
          </cell>
          <cell r="G326" t="str">
            <v>3222-05</v>
          </cell>
          <cell r="H326" t="str">
            <v>05/2024</v>
          </cell>
          <cell r="I326">
            <v>0</v>
          </cell>
          <cell r="J326">
            <v>429.988</v>
          </cell>
          <cell r="L326">
            <v>261.60000000000002</v>
          </cell>
          <cell r="M326">
            <v>28.24</v>
          </cell>
          <cell r="O326">
            <v>2.04</v>
          </cell>
          <cell r="R326">
            <v>114</v>
          </cell>
          <cell r="S326">
            <v>54</v>
          </cell>
          <cell r="U326">
            <v>0</v>
          </cell>
        </row>
        <row r="327">
          <cell r="C327" t="str">
            <v>UPAE PETROLINA</v>
          </cell>
          <cell r="E327" t="str">
            <v>TEREZA DIAS DA CRUZ SENA</v>
          </cell>
          <cell r="F327" t="str">
            <v>2 - Outros Profissionais da Saúde</v>
          </cell>
          <cell r="G327" t="str">
            <v>3222-05</v>
          </cell>
          <cell r="H327" t="str">
            <v>05/2024</v>
          </cell>
          <cell r="I327">
            <v>0</v>
          </cell>
          <cell r="J327">
            <v>454.43520000000001</v>
          </cell>
          <cell r="L327">
            <v>0</v>
          </cell>
          <cell r="M327">
            <v>28.24</v>
          </cell>
          <cell r="O327">
            <v>2.04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</v>
          </cell>
          <cell r="E328" t="str">
            <v>THAINA MAIA DIAS</v>
          </cell>
          <cell r="F328" t="str">
            <v>2 - Outros Profissionais da Saúde</v>
          </cell>
          <cell r="G328" t="str">
            <v>3222-05</v>
          </cell>
          <cell r="H328" t="str">
            <v>05/2024</v>
          </cell>
          <cell r="I328">
            <v>0</v>
          </cell>
          <cell r="J328">
            <v>464.81040000000002</v>
          </cell>
          <cell r="L328">
            <v>261.60000000000002</v>
          </cell>
          <cell r="M328">
            <v>28.24</v>
          </cell>
          <cell r="O328">
            <v>2.04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UPAE PETROLINA</v>
          </cell>
          <cell r="E329" t="str">
            <v>THAIS RODRIGUES DE SA</v>
          </cell>
          <cell r="F329" t="str">
            <v>2 - Outros Profissionais da Saúde</v>
          </cell>
          <cell r="G329" t="str">
            <v>2234-05</v>
          </cell>
          <cell r="H329" t="str">
            <v>05/2024</v>
          </cell>
          <cell r="I329">
            <v>0</v>
          </cell>
          <cell r="J329">
            <v>403.23840000000001</v>
          </cell>
          <cell r="L329">
            <v>261.60000000000002</v>
          </cell>
          <cell r="M329">
            <v>19.43</v>
          </cell>
          <cell r="O329">
            <v>2.04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UPAE PETROLINA</v>
          </cell>
          <cell r="E330" t="str">
            <v>THAISE BRUNA DOS SANTOS SILVA ALENCAR</v>
          </cell>
          <cell r="F330" t="str">
            <v>1 - Médico</v>
          </cell>
          <cell r="G330" t="str">
            <v>2251-25</v>
          </cell>
          <cell r="H330" t="str">
            <v>05/2024</v>
          </cell>
          <cell r="I330">
            <v>0</v>
          </cell>
          <cell r="J330">
            <v>901.50239999999997</v>
          </cell>
          <cell r="L330">
            <v>130.80000000000001</v>
          </cell>
          <cell r="M330">
            <v>0</v>
          </cell>
          <cell r="O330">
            <v>2.04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</v>
          </cell>
          <cell r="E331" t="str">
            <v>THAISLA MAYARA SANTOS BRITO</v>
          </cell>
          <cell r="F331" t="str">
            <v>2 - Outros Profissionais da Saúde</v>
          </cell>
          <cell r="G331" t="str">
            <v>2235-05</v>
          </cell>
          <cell r="H331" t="str">
            <v>05/2024</v>
          </cell>
          <cell r="I331">
            <v>0</v>
          </cell>
          <cell r="J331">
            <v>579.26080000000002</v>
          </cell>
          <cell r="L331">
            <v>0</v>
          </cell>
          <cell r="M331">
            <v>3.59</v>
          </cell>
          <cell r="O331">
            <v>2.08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</v>
          </cell>
          <cell r="E332" t="str">
            <v>THAMIRES EMYLE RODRIGUES SIQUEIRA BORGES LOBO</v>
          </cell>
          <cell r="F332" t="str">
            <v>1 - Médico</v>
          </cell>
          <cell r="G332" t="str">
            <v>2251-25</v>
          </cell>
          <cell r="H332" t="str">
            <v>05/2024</v>
          </cell>
          <cell r="I332">
            <v>0</v>
          </cell>
          <cell r="J332">
            <v>1087.5544</v>
          </cell>
          <cell r="L332">
            <v>26.16</v>
          </cell>
          <cell r="M332">
            <v>0</v>
          </cell>
          <cell r="O332">
            <v>2.04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UPAE PETROLINA</v>
          </cell>
          <cell r="E333" t="str">
            <v>THAYANE DOS SANTOS MOREIRA GONDIM</v>
          </cell>
          <cell r="F333" t="str">
            <v>2 - Outros Profissionais da Saúde</v>
          </cell>
          <cell r="G333" t="str">
            <v>2235-05</v>
          </cell>
          <cell r="H333" t="str">
            <v>05/2024</v>
          </cell>
          <cell r="I333">
            <v>0</v>
          </cell>
          <cell r="J333">
            <v>591.38559999999995</v>
          </cell>
          <cell r="L333">
            <v>0</v>
          </cell>
          <cell r="M333">
            <v>3.59</v>
          </cell>
          <cell r="O333">
            <v>2.08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</v>
          </cell>
          <cell r="E334" t="str">
            <v>VALDECI LOPES DA ROCHA</v>
          </cell>
          <cell r="F334" t="str">
            <v>2 - Outros Profissionais da Saúde</v>
          </cell>
          <cell r="G334" t="str">
            <v>5152-05</v>
          </cell>
          <cell r="H334" t="str">
            <v>05/2024</v>
          </cell>
          <cell r="I334">
            <v>0</v>
          </cell>
          <cell r="J334">
            <v>129.39680000000001</v>
          </cell>
          <cell r="L334">
            <v>170.04</v>
          </cell>
          <cell r="M334">
            <v>0</v>
          </cell>
          <cell r="O334">
            <v>2.04</v>
          </cell>
          <cell r="R334">
            <v>0</v>
          </cell>
          <cell r="S334">
            <v>75.599999999999994</v>
          </cell>
          <cell r="U334">
            <v>0</v>
          </cell>
        </row>
        <row r="335">
          <cell r="C335" t="str">
            <v>UPAE PETROLINA</v>
          </cell>
          <cell r="E335" t="str">
            <v>VALQUIRIA DE SOUZA CARVALHO</v>
          </cell>
          <cell r="F335" t="str">
            <v>2 - Outros Profissionais da Saúde</v>
          </cell>
          <cell r="G335" t="str">
            <v>3222-05</v>
          </cell>
          <cell r="H335" t="str">
            <v>05/2024</v>
          </cell>
          <cell r="I335">
            <v>0</v>
          </cell>
          <cell r="J335">
            <v>446.44880000000001</v>
          </cell>
          <cell r="L335">
            <v>261.60000000000002</v>
          </cell>
          <cell r="M335">
            <v>28.24</v>
          </cell>
          <cell r="O335">
            <v>2.04</v>
          </cell>
          <cell r="R335">
            <v>264</v>
          </cell>
          <cell r="S335">
            <v>0</v>
          </cell>
          <cell r="U335">
            <v>0</v>
          </cell>
        </row>
        <row r="336">
          <cell r="C336" t="str">
            <v>UPAE PETROLINA</v>
          </cell>
          <cell r="E336" t="str">
            <v>VANESSA CRUZ DOS SANTOS</v>
          </cell>
          <cell r="F336" t="str">
            <v>2 - Outros Profissionais da Saúde</v>
          </cell>
          <cell r="G336" t="str">
            <v>2235-05</v>
          </cell>
          <cell r="H336" t="str">
            <v>05/2024</v>
          </cell>
          <cell r="I336">
            <v>0</v>
          </cell>
          <cell r="J336">
            <v>524.10239999999999</v>
          </cell>
          <cell r="L336">
            <v>143.88</v>
          </cell>
          <cell r="M336">
            <v>3.59</v>
          </cell>
          <cell r="O336">
            <v>2.04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</v>
          </cell>
          <cell r="E337" t="str">
            <v>VANESSA LUANA DO NASCIMENTO AQUINO</v>
          </cell>
          <cell r="F337" t="str">
            <v>3 - Administrativo</v>
          </cell>
          <cell r="G337" t="str">
            <v>4110-10</v>
          </cell>
          <cell r="H337" t="str">
            <v>05/2024</v>
          </cell>
          <cell r="I337">
            <v>0</v>
          </cell>
          <cell r="J337">
            <v>13.461</v>
          </cell>
          <cell r="L337">
            <v>39.24</v>
          </cell>
          <cell r="M337">
            <v>0</v>
          </cell>
          <cell r="O337">
            <v>2.04</v>
          </cell>
          <cell r="R337">
            <v>0</v>
          </cell>
          <cell r="S337">
            <v>36.43</v>
          </cell>
          <cell r="U337">
            <v>0</v>
          </cell>
        </row>
        <row r="338">
          <cell r="C338" t="str">
            <v>UPAE PETROLINA</v>
          </cell>
          <cell r="E338" t="str">
            <v>VANESSA RODRIGUES TANURI</v>
          </cell>
          <cell r="F338" t="str">
            <v>1 - Médico</v>
          </cell>
          <cell r="G338" t="str">
            <v>2251-25</v>
          </cell>
          <cell r="H338" t="str">
            <v>05/2024</v>
          </cell>
          <cell r="I338">
            <v>0</v>
          </cell>
          <cell r="J338">
            <v>862.56719999999996</v>
          </cell>
          <cell r="L338">
            <v>0</v>
          </cell>
          <cell r="M338">
            <v>9.5</v>
          </cell>
          <cell r="O338">
            <v>2.04</v>
          </cell>
          <cell r="R338">
            <v>190</v>
          </cell>
          <cell r="S338">
            <v>0</v>
          </cell>
          <cell r="U338">
            <v>0</v>
          </cell>
        </row>
        <row r="339">
          <cell r="C339" t="str">
            <v>UPAE PETROLINA</v>
          </cell>
          <cell r="E339" t="str">
            <v>VERONICA MARIA DA CONCEICAO</v>
          </cell>
          <cell r="F339" t="str">
            <v>2 - Outros Profissionais da Saúde</v>
          </cell>
          <cell r="G339" t="str">
            <v>3222-05</v>
          </cell>
          <cell r="H339" t="str">
            <v>05/2024</v>
          </cell>
          <cell r="I339">
            <v>0</v>
          </cell>
          <cell r="J339">
            <v>463.34320000000002</v>
          </cell>
          <cell r="L339">
            <v>0</v>
          </cell>
          <cell r="M339">
            <v>28.24</v>
          </cell>
          <cell r="O339">
            <v>2.08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UPAE PETROLINA</v>
          </cell>
          <cell r="E340" t="str">
            <v>VILANI TARCILIA DOS SANTOS BOMFIM</v>
          </cell>
          <cell r="F340" t="str">
            <v>2 - Outros Profissionais da Saúde</v>
          </cell>
          <cell r="G340" t="str">
            <v>3222-05</v>
          </cell>
          <cell r="H340" t="str">
            <v>05/2024</v>
          </cell>
          <cell r="I340">
            <v>0</v>
          </cell>
          <cell r="J340">
            <v>459.6848</v>
          </cell>
          <cell r="L340">
            <v>196.2</v>
          </cell>
          <cell r="M340">
            <v>28.24</v>
          </cell>
          <cell r="O340">
            <v>2.04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UPAE PETROLINA</v>
          </cell>
          <cell r="E341" t="str">
            <v>VIVIANE SANTOS LINO</v>
          </cell>
          <cell r="F341" t="str">
            <v>3 - Administrativo</v>
          </cell>
          <cell r="G341" t="str">
            <v>4131-15</v>
          </cell>
          <cell r="H341" t="str">
            <v>05/2024</v>
          </cell>
          <cell r="I341">
            <v>0</v>
          </cell>
          <cell r="J341">
            <v>138.96</v>
          </cell>
          <cell r="L341">
            <v>196.2</v>
          </cell>
          <cell r="M341">
            <v>31.58</v>
          </cell>
          <cell r="O341">
            <v>2.04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UPAE PETROLINA</v>
          </cell>
          <cell r="E342" t="str">
            <v>WALDICEA MONICA SAMPAIO MELO</v>
          </cell>
          <cell r="F342" t="str">
            <v>2 - Outros Profissionais da Saúde</v>
          </cell>
          <cell r="G342" t="str">
            <v>3222-05</v>
          </cell>
          <cell r="H342" t="str">
            <v>05/2024</v>
          </cell>
          <cell r="I342">
            <v>0</v>
          </cell>
          <cell r="J342">
            <v>0</v>
          </cell>
          <cell r="L342">
            <v>248.52</v>
          </cell>
          <cell r="M342">
            <v>0</v>
          </cell>
          <cell r="O342">
            <v>2.04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UPAE PETROLINA</v>
          </cell>
          <cell r="E343" t="str">
            <v>WANDERSON LIMA DANTAS E SANTOS</v>
          </cell>
          <cell r="F343" t="str">
            <v>2 - Outros Profissionais da Saúde</v>
          </cell>
          <cell r="G343" t="str">
            <v>2235-05</v>
          </cell>
          <cell r="H343" t="str">
            <v>05/2024</v>
          </cell>
          <cell r="I343">
            <v>0</v>
          </cell>
          <cell r="J343">
            <v>586.08799999999997</v>
          </cell>
          <cell r="L343">
            <v>0</v>
          </cell>
          <cell r="M343">
            <v>3.05</v>
          </cell>
          <cell r="O343">
            <v>2.04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UPAE PETROLINA</v>
          </cell>
          <cell r="E344" t="str">
            <v>WEDISLAINE DE CASTRO MATIAS</v>
          </cell>
          <cell r="F344" t="str">
            <v>2 - Outros Profissionais da Saúde</v>
          </cell>
          <cell r="G344" t="str">
            <v>2235-05</v>
          </cell>
          <cell r="H344" t="str">
            <v>05/2024</v>
          </cell>
          <cell r="I344">
            <v>0</v>
          </cell>
          <cell r="J344">
            <v>560.78399999999999</v>
          </cell>
          <cell r="L344">
            <v>274.68</v>
          </cell>
          <cell r="M344">
            <v>3.33</v>
          </cell>
          <cell r="O344">
            <v>2.04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UPAE PETROLINA</v>
          </cell>
          <cell r="E345" t="str">
            <v>WILTEMBERG COSTA DIAS</v>
          </cell>
          <cell r="F345" t="str">
            <v>2 - Outros Profissionais da Saúde</v>
          </cell>
          <cell r="G345" t="str">
            <v>3241-15</v>
          </cell>
          <cell r="H345" t="str">
            <v>05/2024</v>
          </cell>
          <cell r="I345">
            <v>0</v>
          </cell>
          <cell r="J345">
            <v>319.1232</v>
          </cell>
          <cell r="L345">
            <v>52.32</v>
          </cell>
          <cell r="M345">
            <v>12.05</v>
          </cell>
          <cell r="O345">
            <v>2.04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UPAE PETROLINA</v>
          </cell>
          <cell r="E346" t="str">
            <v>YANE LUCENA NOVAIS</v>
          </cell>
          <cell r="F346" t="str">
            <v>1 - Médico</v>
          </cell>
          <cell r="G346" t="str">
            <v>2251-25</v>
          </cell>
          <cell r="H346" t="str">
            <v>05/2024</v>
          </cell>
          <cell r="I346">
            <v>0</v>
          </cell>
          <cell r="J346">
            <v>960.96960000000001</v>
          </cell>
          <cell r="L346">
            <v>104.64</v>
          </cell>
          <cell r="M346">
            <v>6.34</v>
          </cell>
          <cell r="O346">
            <v>2.04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UPAE PETROLINA</v>
          </cell>
          <cell r="E347" t="str">
            <v>YANE SILVA SANTOS</v>
          </cell>
          <cell r="F347" t="str">
            <v>2 - Outros Profissionais da Saúde</v>
          </cell>
          <cell r="G347" t="str">
            <v>2234-05</v>
          </cell>
          <cell r="H347" t="str">
            <v>05/2024</v>
          </cell>
          <cell r="I347">
            <v>0</v>
          </cell>
          <cell r="J347">
            <v>404.10160000000002</v>
          </cell>
          <cell r="L347">
            <v>52.32</v>
          </cell>
          <cell r="M347">
            <v>19.43</v>
          </cell>
          <cell r="O347">
            <v>2.08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UPAE PETROLINA</v>
          </cell>
          <cell r="E348" t="str">
            <v>YATA ANDERSON DA SILVA BRITO</v>
          </cell>
          <cell r="F348" t="str">
            <v>3 - Administrativo</v>
          </cell>
          <cell r="G348" t="str">
            <v>5142-25</v>
          </cell>
          <cell r="H348" t="str">
            <v>05/2024</v>
          </cell>
          <cell r="I348">
            <v>0</v>
          </cell>
          <cell r="J348">
            <v>135.3056</v>
          </cell>
          <cell r="L348">
            <v>91.56</v>
          </cell>
          <cell r="M348">
            <v>0</v>
          </cell>
          <cell r="O348">
            <v>2.04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UPAE PETROLINA</v>
          </cell>
          <cell r="E349" t="str">
            <v>YOLANDA MARIA VIEIRA MOURA DE GUIMARAES</v>
          </cell>
          <cell r="F349" t="str">
            <v>4 - Assistência Odontológica</v>
          </cell>
          <cell r="G349" t="str">
            <v>2232-08</v>
          </cell>
          <cell r="H349" t="str">
            <v>05/2024</v>
          </cell>
          <cell r="I349">
            <v>0</v>
          </cell>
          <cell r="J349">
            <v>354.0616</v>
          </cell>
          <cell r="L349">
            <v>196.2</v>
          </cell>
          <cell r="M349">
            <v>40.380000000000003</v>
          </cell>
          <cell r="O349">
            <v>2.04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UPAE PETROLINA</v>
          </cell>
          <cell r="E350" t="str">
            <v>YSLAINY ARAUJO SILVA</v>
          </cell>
          <cell r="F350" t="str">
            <v>2 - Outros Profissionais da Saúde</v>
          </cell>
          <cell r="G350" t="str">
            <v>2236-05</v>
          </cell>
          <cell r="H350" t="str">
            <v>05/2024</v>
          </cell>
          <cell r="I350">
            <v>0</v>
          </cell>
          <cell r="J350">
            <v>289.00560000000002</v>
          </cell>
          <cell r="L350">
            <v>39.24</v>
          </cell>
          <cell r="M350">
            <v>3.68</v>
          </cell>
          <cell r="O350">
            <v>2.04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UPAE PETROLINA</v>
          </cell>
          <cell r="E351" t="str">
            <v>ZENILMA BEZERRA GALVAO</v>
          </cell>
          <cell r="F351" t="str">
            <v>2 - Outros Profissionais da Saúde</v>
          </cell>
          <cell r="G351" t="str">
            <v>3222-05</v>
          </cell>
          <cell r="H351" t="str">
            <v>05/2024</v>
          </cell>
          <cell r="I351">
            <v>0</v>
          </cell>
          <cell r="J351">
            <v>446.43920000000003</v>
          </cell>
          <cell r="L351">
            <v>261.60000000000002</v>
          </cell>
          <cell r="M351">
            <v>28.24</v>
          </cell>
          <cell r="O351">
            <v>2.04</v>
          </cell>
          <cell r="R351">
            <v>0</v>
          </cell>
          <cell r="S351">
            <v>0</v>
          </cell>
          <cell r="U351">
            <v>0</v>
          </cell>
        </row>
        <row r="352">
          <cell r="L352">
            <v>183.12</v>
          </cell>
          <cell r="O352">
            <v>2.04</v>
          </cell>
          <cell r="R352">
            <v>0</v>
          </cell>
        </row>
        <row r="353">
          <cell r="R353">
            <v>0</v>
          </cell>
        </row>
        <row r="354">
          <cell r="R354">
            <v>150</v>
          </cell>
        </row>
        <row r="355">
          <cell r="R35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BF2A5-DD35-495B-B519-3BFC2BA946FE}">
  <sheetPr>
    <tabColor theme="3" tint="0.39997558519241921"/>
  </sheetPr>
  <dimension ref="A1:AB5002"/>
  <sheetViews>
    <sheetView showGridLines="0" tabSelected="1" workbookViewId="0">
      <selection activeCell="B44" sqref="B4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05/2024</v>
      </c>
      <c r="H3" s="14">
        <f>'[1]TCE - ANEXO III - Preencher'!I12</f>
        <v>0</v>
      </c>
      <c r="I3" s="14">
        <f>'[1]TCE - ANEXO III - Preencher'!J12</f>
        <v>139.64400000000001</v>
      </c>
      <c r="J3" s="14">
        <f>'[1]TCE - ANEXO III - Preencher'!K12</f>
        <v>0</v>
      </c>
      <c r="K3" s="15">
        <f>'[1]TCE - ANEXO III - Preencher'!L12</f>
        <v>248.52</v>
      </c>
      <c r="L3" s="15">
        <f>'[1]TCE - ANEXO III - Preencher'!M12</f>
        <v>28.24</v>
      </c>
      <c r="M3" s="15">
        <f>K3-L3</f>
        <v>220.28</v>
      </c>
      <c r="N3" s="15">
        <f>'[1]TCE - ANEXO III - Preencher'!O12</f>
        <v>2.04</v>
      </c>
      <c r="O3" s="15">
        <f>'[1]TCE - ANEXO III - Preencher'!P12</f>
        <v>0</v>
      </c>
      <c r="P3" s="16">
        <f>N3-O3</f>
        <v>2.04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361.964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05/2024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2.04</v>
      </c>
      <c r="O4" s="15">
        <f>'[1]TCE - ANEXO III - Preencher'!P13</f>
        <v>0</v>
      </c>
      <c r="P4" s="16">
        <f t="shared" ref="P4:P67" si="2">N4-O4</f>
        <v>2.04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2.04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05/2024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2.04</v>
      </c>
      <c r="O5" s="15">
        <f>'[1]TCE - ANEXO III - Preencher'!P14</f>
        <v>0</v>
      </c>
      <c r="P5" s="16">
        <f t="shared" si="2"/>
        <v>2.04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2.04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ALESSANDRA GABRIELE SILVA BRITTO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05/2024</v>
      </c>
      <c r="H6" s="14">
        <f>'[1]TCE - ANEXO III - Preencher'!I15</f>
        <v>0</v>
      </c>
      <c r="I6" s="14">
        <f>'[1]TCE - ANEXO III - Preencher'!J15</f>
        <v>136.70160000000001</v>
      </c>
      <c r="J6" s="14">
        <f>'[1]TCE - ANEXO III - Preencher'!K15</f>
        <v>0</v>
      </c>
      <c r="K6" s="15">
        <f>'[1]TCE - ANEXO III - Preencher'!L15</f>
        <v>261.60000000000002</v>
      </c>
      <c r="L6" s="15">
        <f>'[1]TCE - ANEXO III - Preencher'!M15</f>
        <v>28.24</v>
      </c>
      <c r="M6" s="15">
        <f t="shared" si="1"/>
        <v>233.36</v>
      </c>
      <c r="N6" s="15">
        <f>'[1]TCE - ANEXO III - Preencher'!O15</f>
        <v>2.04</v>
      </c>
      <c r="O6" s="15">
        <f>'[1]TCE - ANEXO III - Preencher'!P15</f>
        <v>0</v>
      </c>
      <c r="P6" s="16">
        <f t="shared" si="2"/>
        <v>2.04</v>
      </c>
      <c r="Q6" s="15">
        <f>'[1]TCE - ANEXO III - Preencher'!R15</f>
        <v>150</v>
      </c>
      <c r="R6" s="15">
        <f>'[1]TCE - ANEXO III - Preencher'!S15</f>
        <v>84.72</v>
      </c>
      <c r="S6" s="16">
        <f t="shared" si="3"/>
        <v>65.28</v>
      </c>
      <c r="T6" s="15">
        <f>'[1]TCE - ANEXO III - Preencher'!U15</f>
        <v>80.95</v>
      </c>
      <c r="U6" s="15">
        <f>'[1]TCE - ANEXO III - Preencher'!V15</f>
        <v>0</v>
      </c>
      <c r="V6" s="16">
        <f t="shared" si="4"/>
        <v>80.95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518.33160000000009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ALESSANDRA LOURENCO MEDEIROS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4131-15</v>
      </c>
      <c r="G7" s="13" t="str">
        <f>IF('[1]TCE - ANEXO III - Preencher'!H16="","",'[1]TCE - ANEXO III - Preencher'!H16)</f>
        <v>05/2024</v>
      </c>
      <c r="H7" s="14">
        <f>'[1]TCE - ANEXO III - Preencher'!I16</f>
        <v>0</v>
      </c>
      <c r="I7" s="14">
        <f>'[1]TCE - ANEXO III - Preencher'!J16</f>
        <v>138.96</v>
      </c>
      <c r="J7" s="14">
        <f>'[1]TCE - ANEXO III - Preencher'!K16</f>
        <v>0</v>
      </c>
      <c r="K7" s="15">
        <f>'[1]TCE - ANEXO III - Preencher'!L16</f>
        <v>300.83999999999997</v>
      </c>
      <c r="L7" s="15">
        <f>'[1]TCE - ANEXO III - Preencher'!M16</f>
        <v>31.58</v>
      </c>
      <c r="M7" s="15">
        <f t="shared" si="1"/>
        <v>269.26</v>
      </c>
      <c r="N7" s="15">
        <f>'[1]TCE - ANEXO III - Preencher'!O16</f>
        <v>2.04</v>
      </c>
      <c r="O7" s="15">
        <f>'[1]TCE - ANEXO III - Preencher'!P16</f>
        <v>0</v>
      </c>
      <c r="P7" s="16">
        <f t="shared" si="2"/>
        <v>2.04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410.26000000000005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ALEXANDRE TORRES MAGALHAES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05/2024</v>
      </c>
      <c r="H8" s="14">
        <f>'[1]TCE - ANEXO III - Preencher'!I17</f>
        <v>0</v>
      </c>
      <c r="I8" s="14">
        <f>'[1]TCE - ANEXO III - Preencher'!J17</f>
        <v>941.99519999999995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3.17</v>
      </c>
      <c r="M8" s="15">
        <f t="shared" si="1"/>
        <v>-3.17</v>
      </c>
      <c r="N8" s="15">
        <f>'[1]TCE - ANEXO III - Preencher'!O17</f>
        <v>2.08</v>
      </c>
      <c r="O8" s="15">
        <f>'[1]TCE - ANEXO III - Preencher'!P17</f>
        <v>0</v>
      </c>
      <c r="P8" s="16">
        <f t="shared" si="2"/>
        <v>2.08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940.90520000000004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ALEXSANDRA ALVES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05/2024</v>
      </c>
      <c r="H9" s="14">
        <f>'[1]TCE - ANEXO III - Preencher'!I18</f>
        <v>0</v>
      </c>
      <c r="I9" s="14">
        <f>'[1]TCE - ANEXO III - Preencher'!J18</f>
        <v>133.608</v>
      </c>
      <c r="J9" s="14">
        <f>'[1]TCE - ANEXO III - Preencher'!K18</f>
        <v>0</v>
      </c>
      <c r="K9" s="15">
        <f>'[1]TCE - ANEXO III - Preencher'!L18</f>
        <v>274.68</v>
      </c>
      <c r="L9" s="15">
        <f>'[1]TCE - ANEXO III - Preencher'!M18</f>
        <v>28.24</v>
      </c>
      <c r="M9" s="15">
        <f t="shared" si="1"/>
        <v>246.44</v>
      </c>
      <c r="N9" s="15">
        <f>'[1]TCE - ANEXO III - Preencher'!O18</f>
        <v>2.04</v>
      </c>
      <c r="O9" s="15">
        <f>'[1]TCE - ANEXO III - Preencher'!P18</f>
        <v>0</v>
      </c>
      <c r="P9" s="16">
        <f t="shared" si="2"/>
        <v>2.04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382.08800000000002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ALTINO JOSE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05/2024</v>
      </c>
      <c r="H10" s="14">
        <f>'[1]TCE - ANEXO III - Preencher'!I19</f>
        <v>0</v>
      </c>
      <c r="I10" s="14">
        <f>'[1]TCE - ANEXO III - Preencher'!J19</f>
        <v>135.55199999999999</v>
      </c>
      <c r="J10" s="14">
        <f>'[1]TCE - ANEXO III - Preencher'!K19</f>
        <v>0</v>
      </c>
      <c r="K10" s="15">
        <f>'[1]TCE - ANEXO III - Preencher'!L19</f>
        <v>300.83999999999997</v>
      </c>
      <c r="L10" s="15">
        <f>'[1]TCE - ANEXO III - Preencher'!M19</f>
        <v>0</v>
      </c>
      <c r="M10" s="15">
        <f t="shared" si="1"/>
        <v>300.83999999999997</v>
      </c>
      <c r="N10" s="15">
        <f>'[1]TCE - ANEXO III - Preencher'!O19</f>
        <v>2.04</v>
      </c>
      <c r="O10" s="15">
        <f>'[1]TCE - ANEXO III - Preencher'!P19</f>
        <v>0</v>
      </c>
      <c r="P10" s="16">
        <f t="shared" si="2"/>
        <v>2.04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438.43199999999996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ALVARO ALVES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05/2024</v>
      </c>
      <c r="H11" s="14">
        <f>'[1]TCE - ANEXO III - Preencher'!I20</f>
        <v>0</v>
      </c>
      <c r="I11" s="14">
        <f>'[1]TCE - ANEXO III - Preencher'!J20</f>
        <v>144.2784</v>
      </c>
      <c r="J11" s="14">
        <f>'[1]TCE - ANEXO III - Preencher'!K20</f>
        <v>0</v>
      </c>
      <c r="K11" s="15">
        <f>'[1]TCE - ANEXO III - Preencher'!L20</f>
        <v>13.08</v>
      </c>
      <c r="L11" s="15">
        <f>'[1]TCE - ANEXO III - Preencher'!M20</f>
        <v>0</v>
      </c>
      <c r="M11" s="15">
        <f t="shared" si="1"/>
        <v>13.08</v>
      </c>
      <c r="N11" s="15">
        <f>'[1]TCE - ANEXO III - Preencher'!O20</f>
        <v>2.04</v>
      </c>
      <c r="O11" s="15">
        <f>'[1]TCE - ANEXO III - Preencher'!P20</f>
        <v>0</v>
      </c>
      <c r="P11" s="16">
        <f t="shared" si="2"/>
        <v>2.04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159.39840000000001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AMANDA DURANDO REBOUCAS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05/2024</v>
      </c>
      <c r="H12" s="14">
        <f>'[1]TCE - ANEXO III - Preencher'!I21</f>
        <v>0</v>
      </c>
      <c r="I12" s="14">
        <f>'[1]TCE - ANEXO III - Preencher'!J21</f>
        <v>921.40959999999995</v>
      </c>
      <c r="J12" s="14">
        <f>'[1]TCE - ANEXO III - Preencher'!K21</f>
        <v>0</v>
      </c>
      <c r="K12" s="15">
        <f>'[1]TCE - ANEXO III - Preencher'!L21</f>
        <v>13.08</v>
      </c>
      <c r="L12" s="15">
        <f>'[1]TCE - ANEXO III - Preencher'!M21</f>
        <v>0</v>
      </c>
      <c r="M12" s="15">
        <f t="shared" si="1"/>
        <v>13.08</v>
      </c>
      <c r="N12" s="15">
        <f>'[1]TCE - ANEXO III - Preencher'!O21</f>
        <v>2.08</v>
      </c>
      <c r="O12" s="15">
        <f>'[1]TCE - ANEXO III - Preencher'!P21</f>
        <v>0</v>
      </c>
      <c r="P12" s="16">
        <f t="shared" si="2"/>
        <v>2.08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936.56960000000004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AMANDA EMANOELA DIAS DAMASCENA DOS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3516-05</v>
      </c>
      <c r="G13" s="13" t="str">
        <f>IF('[1]TCE - ANEXO III - Preencher'!H22="","",'[1]TCE - ANEXO III - Preencher'!H22)</f>
        <v>05/2024</v>
      </c>
      <c r="H13" s="14">
        <f>'[1]TCE - ANEXO III - Preencher'!I22</f>
        <v>0</v>
      </c>
      <c r="I13" s="14">
        <f>'[1]TCE - ANEXO III - Preencher'!J22</f>
        <v>99.76</v>
      </c>
      <c r="J13" s="14">
        <f>'[1]TCE - ANEXO III - Preencher'!K22</f>
        <v>0</v>
      </c>
      <c r="K13" s="15">
        <f>'[1]TCE - ANEXO III - Preencher'!L22</f>
        <v>235.44</v>
      </c>
      <c r="L13" s="15">
        <f>'[1]TCE - ANEXO III - Preencher'!M22</f>
        <v>0</v>
      </c>
      <c r="M13" s="15">
        <f t="shared" si="1"/>
        <v>235.44</v>
      </c>
      <c r="N13" s="15">
        <f>'[1]TCE - ANEXO III - Preencher'!O22</f>
        <v>2.04</v>
      </c>
      <c r="O13" s="15">
        <f>'[1]TCE - ANEXO III - Preencher'!P22</f>
        <v>0</v>
      </c>
      <c r="P13" s="16">
        <f t="shared" si="2"/>
        <v>2.04</v>
      </c>
      <c r="Q13" s="15">
        <f>'[1]TCE - ANEXO III - Preencher'!R22</f>
        <v>190</v>
      </c>
      <c r="R13" s="15">
        <f>'[1]TCE - ANEXO III - Preencher'!S22</f>
        <v>0</v>
      </c>
      <c r="S13" s="16">
        <f t="shared" si="3"/>
        <v>190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527.24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KAROLLANE VIEIRA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 t="str">
        <f>IF('[1]TCE - ANEXO III - Preencher'!H23="","",'[1]TCE - ANEXO III - Preencher'!H23)</f>
        <v>05/2024</v>
      </c>
      <c r="H14" s="14">
        <f>'[1]TCE - ANEXO III - Preencher'!I23</f>
        <v>0</v>
      </c>
      <c r="I14" s="14">
        <f>'[1]TCE - ANEXO III - Preencher'!J23</f>
        <v>275.44880000000001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2.04</v>
      </c>
      <c r="O14" s="15">
        <f>'[1]TCE - ANEXO III - Preencher'!P23</f>
        <v>0</v>
      </c>
      <c r="P14" s="16">
        <f t="shared" si="2"/>
        <v>2.04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277.48880000000003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AMANDA RAFAELE SILVA LACERDA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05/2024</v>
      </c>
      <c r="H15" s="14">
        <f>'[1]TCE - ANEXO III - Preencher'!I24</f>
        <v>0</v>
      </c>
      <c r="I15" s="14">
        <f>'[1]TCE - ANEXO III - Preencher'!J24</f>
        <v>112.96</v>
      </c>
      <c r="J15" s="14">
        <f>'[1]TCE - ANEXO III - Preencher'!K24</f>
        <v>0</v>
      </c>
      <c r="K15" s="15">
        <f>'[1]TCE - ANEXO III - Preencher'!L24</f>
        <v>300.83999999999997</v>
      </c>
      <c r="L15" s="15">
        <f>'[1]TCE - ANEXO III - Preencher'!M24</f>
        <v>28.24</v>
      </c>
      <c r="M15" s="15">
        <f t="shared" si="1"/>
        <v>272.59999999999997</v>
      </c>
      <c r="N15" s="15">
        <f>'[1]TCE - ANEXO III - Preencher'!O24</f>
        <v>2.04</v>
      </c>
      <c r="O15" s="15">
        <f>'[1]TCE - ANEXO III - Preencher'!P24</f>
        <v>0</v>
      </c>
      <c r="P15" s="16">
        <f t="shared" si="2"/>
        <v>2.04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387.59999999999997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AMANDA TAMIRES SILVA BORGES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05/2024</v>
      </c>
      <c r="H16" s="14">
        <f>'[1]TCE - ANEXO III - Preencher'!I25</f>
        <v>0</v>
      </c>
      <c r="I16" s="14">
        <f>'[1]TCE - ANEXO III - Preencher'!J25</f>
        <v>455.25599999999997</v>
      </c>
      <c r="J16" s="14">
        <f>'[1]TCE - ANEXO III - Preencher'!K25</f>
        <v>0</v>
      </c>
      <c r="K16" s="15">
        <f>'[1]TCE - ANEXO III - Preencher'!L25</f>
        <v>26.16</v>
      </c>
      <c r="L16" s="15">
        <f>'[1]TCE - ANEXO III - Preencher'!M25</f>
        <v>28.24</v>
      </c>
      <c r="M16" s="15">
        <f t="shared" si="1"/>
        <v>-2.0799999999999983</v>
      </c>
      <c r="N16" s="15">
        <f>'[1]TCE - ANEXO III - Preencher'!O25</f>
        <v>2.04</v>
      </c>
      <c r="O16" s="15">
        <f>'[1]TCE - ANEXO III - Preencher'!P25</f>
        <v>0</v>
      </c>
      <c r="P16" s="16">
        <f t="shared" si="2"/>
        <v>2.04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455.21600000000001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ANA BEATRIZ MOTA AGUIAR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1231-05</v>
      </c>
      <c r="G17" s="13" t="str">
        <f>IF('[1]TCE - ANEXO III - Preencher'!H26="","",'[1]TCE - ANEXO III - Preencher'!H26)</f>
        <v>05/2024</v>
      </c>
      <c r="H17" s="14">
        <f>'[1]TCE - ANEXO III - Preencher'!I26</f>
        <v>0</v>
      </c>
      <c r="I17" s="14">
        <f>'[1]TCE - ANEXO III - Preencher'!J26</f>
        <v>1356.0640000000001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2.09</v>
      </c>
      <c r="O17" s="15">
        <f>'[1]TCE - ANEXO III - Preencher'!P26</f>
        <v>0</v>
      </c>
      <c r="P17" s="16">
        <f t="shared" si="2"/>
        <v>2.09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1358.154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BEATRIZ NASCIMENTO GONZAGA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 t="str">
        <f>IF('[1]TCE - ANEXO III - Preencher'!H27="","",'[1]TCE - ANEXO III - Preencher'!H27)</f>
        <v>05/2024</v>
      </c>
      <c r="H18" s="14">
        <f>'[1]TCE - ANEXO III - Preencher'!I27</f>
        <v>0</v>
      </c>
      <c r="I18" s="14">
        <f>'[1]TCE - ANEXO III - Preencher'!J27</f>
        <v>860.04399999999998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2.08</v>
      </c>
      <c r="O18" s="15">
        <f>'[1]TCE - ANEXO III - Preencher'!P27</f>
        <v>0</v>
      </c>
      <c r="P18" s="16">
        <f t="shared" si="2"/>
        <v>2.08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862.12400000000002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CARLA DE ARAUJO POSSIDIO COELHO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2516-05</v>
      </c>
      <c r="G19" s="13" t="str">
        <f>IF('[1]TCE - ANEXO III - Preencher'!H28="","",'[1]TCE - ANEXO III - Preencher'!H28)</f>
        <v>05/2024</v>
      </c>
      <c r="H19" s="14">
        <f>'[1]TCE - ANEXO III - Preencher'!I28</f>
        <v>0</v>
      </c>
      <c r="I19" s="14">
        <f>'[1]TCE - ANEXO III - Preencher'!J28</f>
        <v>264.76479999999998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2.04</v>
      </c>
      <c r="O19" s="15">
        <f>'[1]TCE - ANEXO III - Preencher'!P28</f>
        <v>0</v>
      </c>
      <c r="P19" s="16">
        <f t="shared" si="2"/>
        <v>2.04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266.8048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CAROLINY PEREIRA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05/2024</v>
      </c>
      <c r="H20" s="14">
        <f>'[1]TCE - ANEXO III - Preencher'!I29</f>
        <v>0</v>
      </c>
      <c r="I20" s="14">
        <f>'[1]TCE - ANEXO III - Preencher'!J29</f>
        <v>157.68639999999999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2.04</v>
      </c>
      <c r="O20" s="15">
        <f>'[1]TCE - ANEXO III - Preencher'!P29</f>
        <v>0</v>
      </c>
      <c r="P20" s="16">
        <f t="shared" si="2"/>
        <v>2.04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159.72639999999998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KARENE DA SILVA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05/2024</v>
      </c>
      <c r="H21" s="14">
        <f>'[1]TCE - ANEXO III - Preencher'!I30</f>
        <v>0</v>
      </c>
      <c r="I21" s="14">
        <f>'[1]TCE - ANEXO III - Preencher'!J30</f>
        <v>440.52080000000001</v>
      </c>
      <c r="J21" s="14">
        <f>'[1]TCE - ANEXO III - Preencher'!K30</f>
        <v>0</v>
      </c>
      <c r="K21" s="15">
        <f>'[1]TCE - ANEXO III - Preencher'!L30</f>
        <v>313.92</v>
      </c>
      <c r="L21" s="15">
        <f>'[1]TCE - ANEXO III - Preencher'!M30</f>
        <v>0</v>
      </c>
      <c r="M21" s="15">
        <f t="shared" si="1"/>
        <v>313.92</v>
      </c>
      <c r="N21" s="15">
        <f>'[1]TCE - ANEXO III - Preencher'!O30</f>
        <v>2.04</v>
      </c>
      <c r="O21" s="15">
        <f>'[1]TCE - ANEXO III - Preencher'!P30</f>
        <v>0</v>
      </c>
      <c r="P21" s="16">
        <f t="shared" si="2"/>
        <v>2.04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756.48080000000004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LAIDE DA SILVA FERREIRA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3516-05</v>
      </c>
      <c r="G22" s="13" t="str">
        <f>IF('[1]TCE - ANEXO III - Preencher'!H31="","",'[1]TCE - ANEXO III - Preencher'!H31)</f>
        <v>05/2024</v>
      </c>
      <c r="H22" s="14">
        <f>'[1]TCE - ANEXO III - Preencher'!I31</f>
        <v>0</v>
      </c>
      <c r="I22" s="14">
        <f>'[1]TCE - ANEXO III - Preencher'!J31</f>
        <v>166.2664</v>
      </c>
      <c r="J22" s="14">
        <f>'[1]TCE - ANEXO III - Preencher'!K31</f>
        <v>0</v>
      </c>
      <c r="K22" s="15">
        <f>'[1]TCE - ANEXO III - Preencher'!L31</f>
        <v>313.92</v>
      </c>
      <c r="L22" s="15">
        <f>'[1]TCE - ANEXO III - Preencher'!M31</f>
        <v>41.57</v>
      </c>
      <c r="M22" s="15">
        <f t="shared" si="1"/>
        <v>272.35000000000002</v>
      </c>
      <c r="N22" s="15">
        <f>'[1]TCE - ANEXO III - Preencher'!O31</f>
        <v>2.04</v>
      </c>
      <c r="O22" s="15">
        <f>'[1]TCE - ANEXO III - Preencher'!P31</f>
        <v>0</v>
      </c>
      <c r="P22" s="16">
        <f t="shared" si="2"/>
        <v>2.04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440.65640000000002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PAULA CARVALHO DE SOUZA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5211-30</v>
      </c>
      <c r="G23" s="13" t="str">
        <f>IF('[1]TCE - ANEXO III - Preencher'!H32="","",'[1]TCE - ANEXO III - Preencher'!H32)</f>
        <v>05/2024</v>
      </c>
      <c r="H23" s="14">
        <f>'[1]TCE - ANEXO III - Preencher'!I32</f>
        <v>0</v>
      </c>
      <c r="I23" s="14">
        <f>'[1]TCE - ANEXO III - Preencher'!J32</f>
        <v>143.96639999999999</v>
      </c>
      <c r="J23" s="14">
        <f>'[1]TCE - ANEXO III - Preencher'!K32</f>
        <v>0</v>
      </c>
      <c r="K23" s="15">
        <f>'[1]TCE - ANEXO III - Preencher'!L32</f>
        <v>274.68</v>
      </c>
      <c r="L23" s="15">
        <f>'[1]TCE - ANEXO III - Preencher'!M32</f>
        <v>28.24</v>
      </c>
      <c r="M23" s="15">
        <f t="shared" si="1"/>
        <v>246.44</v>
      </c>
      <c r="N23" s="15">
        <f>'[1]TCE - ANEXO III - Preencher'!O32</f>
        <v>2.04</v>
      </c>
      <c r="O23" s="15">
        <f>'[1]TCE - ANEXO III - Preencher'!P32</f>
        <v>0</v>
      </c>
      <c r="P23" s="16">
        <f t="shared" si="2"/>
        <v>2.04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392.44639999999998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PAULA LINS LIMA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05/2024</v>
      </c>
      <c r="H24" s="14">
        <f>'[1]TCE - ANEXO III - Preencher'!I33</f>
        <v>0</v>
      </c>
      <c r="I24" s="14">
        <f>'[1]TCE - ANEXO III - Preencher'!J33</f>
        <v>482.48079999999999</v>
      </c>
      <c r="J24" s="14">
        <f>'[1]TCE - ANEXO III - Preencher'!K33</f>
        <v>0</v>
      </c>
      <c r="K24" s="15">
        <f>'[1]TCE - ANEXO III - Preencher'!L33</f>
        <v>300.83999999999997</v>
      </c>
      <c r="L24" s="15">
        <f>'[1]TCE - ANEXO III - Preencher'!M33</f>
        <v>28.24</v>
      </c>
      <c r="M24" s="15">
        <f t="shared" si="1"/>
        <v>272.59999999999997</v>
      </c>
      <c r="N24" s="15">
        <f>'[1]TCE - ANEXO III - Preencher'!O33</f>
        <v>2.04</v>
      </c>
      <c r="O24" s="15">
        <f>'[1]TCE - ANEXO III - Preencher'!P33</f>
        <v>0</v>
      </c>
      <c r="P24" s="16">
        <f t="shared" si="2"/>
        <v>2.04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757.12079999999992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ANA PAULA RODRIGUES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05/2024</v>
      </c>
      <c r="H25" s="14">
        <f>'[1]TCE - ANEXO III - Preencher'!I34</f>
        <v>0</v>
      </c>
      <c r="I25" s="14">
        <f>'[1]TCE - ANEXO III - Preencher'!J34</f>
        <v>536.50639999999999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2.04</v>
      </c>
      <c r="O25" s="15">
        <f>'[1]TCE - ANEXO III - Preencher'!P34</f>
        <v>0</v>
      </c>
      <c r="P25" s="16">
        <f t="shared" si="2"/>
        <v>2.04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538.54639999999995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ANA TAINARA BATISTA LIMA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05/2024</v>
      </c>
      <c r="H26" s="14">
        <f>'[1]TCE - ANEXO III - Preencher'!I35</f>
        <v>0</v>
      </c>
      <c r="I26" s="14">
        <f>'[1]TCE - ANEXO III - Preencher'!J35</f>
        <v>152.66</v>
      </c>
      <c r="J26" s="14">
        <f>'[1]TCE - ANEXO III - Preencher'!K35</f>
        <v>0</v>
      </c>
      <c r="K26" s="15">
        <f>'[1]TCE - ANEXO III - Preencher'!L35</f>
        <v>274.68</v>
      </c>
      <c r="L26" s="15">
        <f>'[1]TCE - ANEXO III - Preencher'!M35</f>
        <v>28.24</v>
      </c>
      <c r="M26" s="15">
        <f t="shared" si="1"/>
        <v>246.44</v>
      </c>
      <c r="N26" s="15">
        <f>'[1]TCE - ANEXO III - Preencher'!O35</f>
        <v>2.04</v>
      </c>
      <c r="O26" s="15">
        <f>'[1]TCE - ANEXO III - Preencher'!P35</f>
        <v>0</v>
      </c>
      <c r="P26" s="16">
        <f t="shared" si="2"/>
        <v>2.04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401.14000000000004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ANA THAINA VITOR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5211-30</v>
      </c>
      <c r="G27" s="13" t="str">
        <f>IF('[1]TCE - ANEXO III - Preencher'!H36="","",'[1]TCE - ANEXO III - Preencher'!H36)</f>
        <v>05/2024</v>
      </c>
      <c r="H27" s="14">
        <f>'[1]TCE - ANEXO III - Preencher'!I36</f>
        <v>0</v>
      </c>
      <c r="I27" s="14">
        <f>'[1]TCE - ANEXO III - Preencher'!J36</f>
        <v>212.8792</v>
      </c>
      <c r="J27" s="14">
        <f>'[1]TCE - ANEXO III - Preencher'!K36</f>
        <v>0</v>
      </c>
      <c r="K27" s="15">
        <f>'[1]TCE - ANEXO III - Preencher'!L36</f>
        <v>13.08</v>
      </c>
      <c r="L27" s="15">
        <f>'[1]TCE - ANEXO III - Preencher'!M36</f>
        <v>0</v>
      </c>
      <c r="M27" s="15">
        <f t="shared" si="1"/>
        <v>13.08</v>
      </c>
      <c r="N27" s="15">
        <f>'[1]TCE - ANEXO III - Preencher'!O36</f>
        <v>2.04</v>
      </c>
      <c r="O27" s="15">
        <f>'[1]TCE - ANEXO III - Preencher'!P36</f>
        <v>0</v>
      </c>
      <c r="P27" s="16">
        <f t="shared" si="2"/>
        <v>2.04</v>
      </c>
      <c r="Q27" s="15">
        <f>'[1]TCE - ANEXO III - Preencher'!R36</f>
        <v>150</v>
      </c>
      <c r="R27" s="15">
        <f>'[1]TCE - ANEXO III - Preencher'!S36</f>
        <v>0</v>
      </c>
      <c r="S27" s="16">
        <f t="shared" si="3"/>
        <v>150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377.99919999999997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ANDREA TENORIO DE BRITO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1422-05</v>
      </c>
      <c r="G28" s="13" t="str">
        <f>IF('[1]TCE - ANEXO III - Preencher'!H37="","",'[1]TCE - ANEXO III - Preencher'!H37)</f>
        <v>05/2024</v>
      </c>
      <c r="H28" s="14">
        <f>'[1]TCE - ANEXO III - Preencher'!I37</f>
        <v>0</v>
      </c>
      <c r="I28" s="14">
        <f>'[1]TCE - ANEXO III - Preencher'!J37</f>
        <v>300.63920000000002</v>
      </c>
      <c r="J28" s="14">
        <f>'[1]TCE - ANEXO III - Preencher'!K37</f>
        <v>0</v>
      </c>
      <c r="K28" s="15">
        <f>'[1]TCE - ANEXO III - Preencher'!L37</f>
        <v>261.60000000000002</v>
      </c>
      <c r="L28" s="15">
        <f>'[1]TCE - ANEXO III - Preencher'!M37</f>
        <v>71.580000000019993</v>
      </c>
      <c r="M28" s="15">
        <f t="shared" si="1"/>
        <v>190.01999999998003</v>
      </c>
      <c r="N28" s="15">
        <f>'[1]TCE - ANEXO III - Preencher'!O37</f>
        <v>2.06</v>
      </c>
      <c r="O28" s="15">
        <f>'[1]TCE - ANEXO III - Preencher'!P37</f>
        <v>0</v>
      </c>
      <c r="P28" s="16">
        <f t="shared" si="2"/>
        <v>2.06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80.95</v>
      </c>
      <c r="U28" s="15">
        <f>'[1]TCE - ANEXO III - Preencher'!V37</f>
        <v>0</v>
      </c>
      <c r="V28" s="16">
        <f t="shared" si="4"/>
        <v>80.95</v>
      </c>
      <c r="W28" s="17" t="str">
        <f>IF('[1]TCE - ANEXO III - Preencher'!X37="","",'[1]TCE - ANEXO III - Preencher'!X37)</f>
        <v>AUXILIO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573.66919999998004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ANDRESKA FERREIRA ALEX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05/2024</v>
      </c>
      <c r="H29" s="14">
        <f>'[1]TCE - ANEXO III - Preencher'!I38</f>
        <v>0</v>
      </c>
      <c r="I29" s="14">
        <f>'[1]TCE - ANEXO III - Preencher'!J38</f>
        <v>551.49760000000003</v>
      </c>
      <c r="J29" s="14">
        <f>'[1]TCE - ANEXO III - Preencher'!K38</f>
        <v>0</v>
      </c>
      <c r="K29" s="15">
        <f>'[1]TCE - ANEXO III - Preencher'!L38</f>
        <v>300.83999999999997</v>
      </c>
      <c r="L29" s="15">
        <f>'[1]TCE - ANEXO III - Preencher'!M38</f>
        <v>3.59</v>
      </c>
      <c r="M29" s="15">
        <f t="shared" si="1"/>
        <v>297.25</v>
      </c>
      <c r="N29" s="15">
        <f>'[1]TCE - ANEXO III - Preencher'!O38</f>
        <v>2.04</v>
      </c>
      <c r="O29" s="15">
        <f>'[1]TCE - ANEXO III - Preencher'!P38</f>
        <v>0</v>
      </c>
      <c r="P29" s="16">
        <f t="shared" si="2"/>
        <v>2.04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850.7876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ANDREZA DA SILVA ALVES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05/2024</v>
      </c>
      <c r="H30" s="14">
        <f>'[1]TCE - ANEXO III - Preencher'!I39</f>
        <v>0</v>
      </c>
      <c r="I30" s="14">
        <f>'[1]TCE - ANEXO III - Preencher'!J39</f>
        <v>434.87279999999998</v>
      </c>
      <c r="J30" s="14">
        <f>'[1]TCE - ANEXO III - Preencher'!K39</f>
        <v>0</v>
      </c>
      <c r="K30" s="15">
        <f>'[1]TCE - ANEXO III - Preencher'!L39</f>
        <v>313.92</v>
      </c>
      <c r="L30" s="15">
        <f>'[1]TCE - ANEXO III - Preencher'!M39</f>
        <v>0</v>
      </c>
      <c r="M30" s="15">
        <f t="shared" si="1"/>
        <v>313.92</v>
      </c>
      <c r="N30" s="15">
        <f>'[1]TCE - ANEXO III - Preencher'!O39</f>
        <v>2.04</v>
      </c>
      <c r="O30" s="15">
        <f>'[1]TCE - ANEXO III - Preencher'!P39</f>
        <v>0</v>
      </c>
      <c r="P30" s="16">
        <f t="shared" si="2"/>
        <v>2.04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750.83279999999991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ANGELA MAIANE DOS SANTOS PEREIRA BRANDAO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05/2024</v>
      </c>
      <c r="H31" s="14">
        <f>'[1]TCE - ANEXO III - Preencher'!I40</f>
        <v>0</v>
      </c>
      <c r="I31" s="14">
        <f>'[1]TCE - ANEXO III - Preencher'!J40</f>
        <v>431.10719999999998</v>
      </c>
      <c r="J31" s="14">
        <f>'[1]TCE - ANEXO III - Preencher'!K40</f>
        <v>0</v>
      </c>
      <c r="K31" s="15">
        <f>'[1]TCE - ANEXO III - Preencher'!L40</f>
        <v>313.92</v>
      </c>
      <c r="L31" s="15">
        <f>'[1]TCE - ANEXO III - Preencher'!M40</f>
        <v>0</v>
      </c>
      <c r="M31" s="15">
        <f t="shared" si="1"/>
        <v>313.92</v>
      </c>
      <c r="N31" s="15">
        <f>'[1]TCE - ANEXO III - Preencher'!O40</f>
        <v>2.04</v>
      </c>
      <c r="O31" s="15">
        <f>'[1]TCE - ANEXO III - Preencher'!P40</f>
        <v>0</v>
      </c>
      <c r="P31" s="16">
        <f t="shared" si="2"/>
        <v>2.04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747.06719999999996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ANNE CAROLINNA DE CARVALHO CAVALCANTI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05/2024</v>
      </c>
      <c r="H32" s="14">
        <f>'[1]TCE - ANEXO III - Preencher'!I41</f>
        <v>0</v>
      </c>
      <c r="I32" s="14">
        <f>'[1]TCE - ANEXO III - Preencher'!J41</f>
        <v>755.47519999999997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3.59</v>
      </c>
      <c r="M32" s="15">
        <f t="shared" si="1"/>
        <v>-3.59</v>
      </c>
      <c r="N32" s="15">
        <f>'[1]TCE - ANEXO III - Preencher'!O41</f>
        <v>2.04</v>
      </c>
      <c r="O32" s="15">
        <f>'[1]TCE - ANEXO III - Preencher'!P41</f>
        <v>0</v>
      </c>
      <c r="P32" s="16">
        <f t="shared" si="2"/>
        <v>2.04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753.9251999999999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ANTHONY RAFAELL DA SILVA FREIRE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 t="str">
        <f>IF('[1]TCE - ANEXO III - Preencher'!H42="","",'[1]TCE - ANEXO III - Preencher'!H42)</f>
        <v>05/2024</v>
      </c>
      <c r="H33" s="14">
        <f>'[1]TCE - ANEXO III - Preencher'!I42</f>
        <v>0</v>
      </c>
      <c r="I33" s="14">
        <f>'[1]TCE - ANEXO III - Preencher'!J42</f>
        <v>404.89280000000002</v>
      </c>
      <c r="J33" s="14">
        <f>'[1]TCE - ANEXO III - Preencher'!K42</f>
        <v>0</v>
      </c>
      <c r="K33" s="15">
        <f>'[1]TCE - ANEXO III - Preencher'!L42</f>
        <v>65.400000000000006</v>
      </c>
      <c r="L33" s="15">
        <f>'[1]TCE - ANEXO III - Preencher'!M42</f>
        <v>4.82</v>
      </c>
      <c r="M33" s="15">
        <f t="shared" si="1"/>
        <v>60.580000000000005</v>
      </c>
      <c r="N33" s="15">
        <f>'[1]TCE - ANEXO III - Preencher'!O42</f>
        <v>2.04</v>
      </c>
      <c r="O33" s="15">
        <f>'[1]TCE - ANEXO III - Preencher'!P42</f>
        <v>0</v>
      </c>
      <c r="P33" s="16">
        <f t="shared" si="2"/>
        <v>2.04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467.51280000000003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ANTONIA JOSEFA DOS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5134-30</v>
      </c>
      <c r="G34" s="13" t="str">
        <f>IF('[1]TCE - ANEXO III - Preencher'!H43="","",'[1]TCE - ANEXO III - Preencher'!H43)</f>
        <v>05/2024</v>
      </c>
      <c r="H34" s="14">
        <f>'[1]TCE - ANEXO III - Preencher'!I43</f>
        <v>0</v>
      </c>
      <c r="I34" s="14">
        <f>'[1]TCE - ANEXO III - Preencher'!J43</f>
        <v>116.98</v>
      </c>
      <c r="J34" s="14">
        <f>'[1]TCE - ANEXO III - Preencher'!K43</f>
        <v>0</v>
      </c>
      <c r="K34" s="15">
        <f>'[1]TCE - ANEXO III - Preencher'!L43</f>
        <v>261.60000000000002</v>
      </c>
      <c r="L34" s="15">
        <f>'[1]TCE - ANEXO III - Preencher'!M43</f>
        <v>28.24</v>
      </c>
      <c r="M34" s="15">
        <f t="shared" si="1"/>
        <v>233.36</v>
      </c>
      <c r="N34" s="15">
        <f>'[1]TCE - ANEXO III - Preencher'!O43</f>
        <v>2.04</v>
      </c>
      <c r="O34" s="15">
        <f>'[1]TCE - ANEXO III - Preencher'!P43</f>
        <v>0</v>
      </c>
      <c r="P34" s="16">
        <f t="shared" si="2"/>
        <v>2.04</v>
      </c>
      <c r="Q34" s="15">
        <f>'[1]TCE - ANEXO III - Preencher'!R43</f>
        <v>240</v>
      </c>
      <c r="R34" s="15">
        <f>'[1]TCE - ANEXO III - Preencher'!S43</f>
        <v>0</v>
      </c>
      <c r="S34" s="16">
        <f t="shared" si="3"/>
        <v>240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592.38000000000011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ANTONIA MERCIA SILVA CERQUEIRA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05/2024</v>
      </c>
      <c r="H35" s="14">
        <f>'[1]TCE - ANEXO III - Preencher'!I44</f>
        <v>0</v>
      </c>
      <c r="I35" s="14">
        <f>'[1]TCE - ANEXO III - Preencher'!J44</f>
        <v>496.92079999999999</v>
      </c>
      <c r="J35" s="14">
        <f>'[1]TCE - ANEXO III - Preencher'!K44</f>
        <v>0</v>
      </c>
      <c r="K35" s="15">
        <f>'[1]TCE - ANEXO III - Preencher'!L44</f>
        <v>300.83999999999997</v>
      </c>
      <c r="L35" s="15">
        <f>'[1]TCE - ANEXO III - Preencher'!M44</f>
        <v>28.24</v>
      </c>
      <c r="M35" s="15">
        <f t="shared" si="1"/>
        <v>272.59999999999997</v>
      </c>
      <c r="N35" s="15">
        <f>'[1]TCE - ANEXO III - Preencher'!O44</f>
        <v>2.04</v>
      </c>
      <c r="O35" s="15">
        <f>'[1]TCE - ANEXO III - Preencher'!P44</f>
        <v>0</v>
      </c>
      <c r="P35" s="16">
        <f t="shared" si="2"/>
        <v>2.04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771.56079999999997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ANTONIO DE ASSIS REIS JUNIOR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05/2024</v>
      </c>
      <c r="H36" s="14">
        <f>'[1]TCE - ANEXO III - Preencher'!I45</f>
        <v>0</v>
      </c>
      <c r="I36" s="14">
        <f>'[1]TCE - ANEXO III - Preencher'!J45</f>
        <v>1002.4416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2.08</v>
      </c>
      <c r="O36" s="15">
        <f>'[1]TCE - ANEXO III - Preencher'!P45</f>
        <v>0</v>
      </c>
      <c r="P36" s="16">
        <f t="shared" si="2"/>
        <v>2.08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1004.5216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ARLEIDE RIBEIRO DO NASCIMENTO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05/2024</v>
      </c>
      <c r="H37" s="14">
        <f>'[1]TCE - ANEXO III - Preencher'!I46</f>
        <v>0</v>
      </c>
      <c r="I37" s="14">
        <f>'[1]TCE - ANEXO III - Preencher'!J46</f>
        <v>440.63040000000001</v>
      </c>
      <c r="J37" s="14">
        <f>'[1]TCE - ANEXO III - Preencher'!K46</f>
        <v>0</v>
      </c>
      <c r="K37" s="15">
        <f>'[1]TCE - ANEXO III - Preencher'!L46</f>
        <v>235.44</v>
      </c>
      <c r="L37" s="15">
        <f>'[1]TCE - ANEXO III - Preencher'!M46</f>
        <v>28.24</v>
      </c>
      <c r="M37" s="15">
        <f t="shared" si="1"/>
        <v>207.2</v>
      </c>
      <c r="N37" s="15">
        <f>'[1]TCE - ANEXO III - Preencher'!O46</f>
        <v>2.04</v>
      </c>
      <c r="O37" s="15">
        <f>'[1]TCE - ANEXO III - Preencher'!P46</f>
        <v>0</v>
      </c>
      <c r="P37" s="16">
        <f t="shared" si="2"/>
        <v>2.04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649.87040000000002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AYLLA NARA ALENCAR RODRIGUES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05/2024</v>
      </c>
      <c r="H38" s="14">
        <f>'[1]TCE - ANEXO III - Preencher'!I47</f>
        <v>0</v>
      </c>
      <c r="I38" s="14">
        <f>'[1]TCE - ANEXO III - Preencher'!J47</f>
        <v>309.95359999999999</v>
      </c>
      <c r="J38" s="14">
        <f>'[1]TCE - ANEXO III - Preencher'!K47</f>
        <v>0</v>
      </c>
      <c r="K38" s="15">
        <f>'[1]TCE - ANEXO III - Preencher'!L47</f>
        <v>261.60000000000002</v>
      </c>
      <c r="L38" s="15">
        <f>'[1]TCE - ANEXO III - Preencher'!M47</f>
        <v>49.12</v>
      </c>
      <c r="M38" s="15">
        <f t="shared" si="1"/>
        <v>212.48000000000002</v>
      </c>
      <c r="N38" s="15">
        <f>'[1]TCE - ANEXO III - Preencher'!O47</f>
        <v>2.04</v>
      </c>
      <c r="O38" s="15">
        <f>'[1]TCE - ANEXO III - Preencher'!P47</f>
        <v>0</v>
      </c>
      <c r="P38" s="16">
        <f t="shared" si="2"/>
        <v>2.04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524.47360000000003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AYRES MILANO DE SOUZA NETO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05/2024</v>
      </c>
      <c r="H39" s="14">
        <f>'[1]TCE - ANEXO III - Preencher'!I48</f>
        <v>0</v>
      </c>
      <c r="I39" s="14">
        <f>'[1]TCE - ANEXO III - Preencher'!J48</f>
        <v>1254.9544000000001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9.5</v>
      </c>
      <c r="M39" s="15">
        <f t="shared" si="1"/>
        <v>-9.5</v>
      </c>
      <c r="N39" s="15">
        <f>'[1]TCE - ANEXO III - Preencher'!O48</f>
        <v>2.08</v>
      </c>
      <c r="O39" s="15">
        <f>'[1]TCE - ANEXO III - Preencher'!P48</f>
        <v>0</v>
      </c>
      <c r="P39" s="16">
        <f t="shared" si="2"/>
        <v>2.08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1247.5344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AYRTON CARVALHO PEIXOTO AZEVEDO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5211-30</v>
      </c>
      <c r="G40" s="13" t="str">
        <f>IF('[1]TCE - ANEXO III - Preencher'!H49="","",'[1]TCE - ANEXO III - Preencher'!H49)</f>
        <v>05/2024</v>
      </c>
      <c r="H40" s="14">
        <f>'[1]TCE - ANEXO III - Preencher'!I49</f>
        <v>0</v>
      </c>
      <c r="I40" s="14">
        <f>'[1]TCE - ANEXO III - Preencher'!J49</f>
        <v>127.5472</v>
      </c>
      <c r="J40" s="14">
        <f>'[1]TCE - ANEXO III - Preencher'!K49</f>
        <v>0</v>
      </c>
      <c r="K40" s="15">
        <f>'[1]TCE - ANEXO III - Preencher'!L49</f>
        <v>209.28</v>
      </c>
      <c r="L40" s="15">
        <f>'[1]TCE - ANEXO III - Preencher'!M49</f>
        <v>28.24</v>
      </c>
      <c r="M40" s="15">
        <f t="shared" si="1"/>
        <v>181.04</v>
      </c>
      <c r="N40" s="15">
        <f>'[1]TCE - ANEXO III - Preencher'!O49</f>
        <v>2.04</v>
      </c>
      <c r="O40" s="15">
        <f>'[1]TCE - ANEXO III - Preencher'!P49</f>
        <v>0</v>
      </c>
      <c r="P40" s="16">
        <f t="shared" si="2"/>
        <v>2.04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310.62720000000002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BRUNA MESQUITA DE ARAUJO LOCIO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2232-08</v>
      </c>
      <c r="G41" s="13" t="str">
        <f>IF('[1]TCE - ANEXO III - Preencher'!H50="","",'[1]TCE - ANEXO III - Preencher'!H50)</f>
        <v>05/2024</v>
      </c>
      <c r="H41" s="14">
        <f>'[1]TCE - ANEXO III - Preencher'!I50</f>
        <v>0</v>
      </c>
      <c r="I41" s="14">
        <f>'[1]TCE - ANEXO III - Preencher'!J50</f>
        <v>337.90800000000002</v>
      </c>
      <c r="J41" s="14">
        <f>'[1]TCE - ANEXO III - Preencher'!K50</f>
        <v>0</v>
      </c>
      <c r="K41" s="15">
        <f>'[1]TCE - ANEXO III - Preencher'!L50</f>
        <v>65.400000000000006</v>
      </c>
      <c r="L41" s="15">
        <f>'[1]TCE - ANEXO III - Preencher'!M50</f>
        <v>0</v>
      </c>
      <c r="M41" s="15">
        <f t="shared" si="1"/>
        <v>65.400000000000006</v>
      </c>
      <c r="N41" s="15">
        <f>'[1]TCE - ANEXO III - Preencher'!O50</f>
        <v>2.04</v>
      </c>
      <c r="O41" s="15">
        <f>'[1]TCE - ANEXO III - Preencher'!P50</f>
        <v>0</v>
      </c>
      <c r="P41" s="16">
        <f t="shared" si="2"/>
        <v>2.04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405.34800000000001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BRUNA VIEIRA FERREIRA DA SILVA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05/2024</v>
      </c>
      <c r="H42" s="14">
        <f>'[1]TCE - ANEXO III - Preencher'!I51</f>
        <v>0</v>
      </c>
      <c r="I42" s="14">
        <f>'[1]TCE - ANEXO III - Preencher'!J51</f>
        <v>1131.5984000000001</v>
      </c>
      <c r="J42" s="14">
        <f>'[1]TCE - ANEXO III - Preencher'!K51</f>
        <v>0</v>
      </c>
      <c r="K42" s="15">
        <f>'[1]TCE - ANEXO III - Preencher'!L51</f>
        <v>13.08</v>
      </c>
      <c r="L42" s="15">
        <f>'[1]TCE - ANEXO III - Preencher'!M51</f>
        <v>3.17</v>
      </c>
      <c r="M42" s="15">
        <f t="shared" si="1"/>
        <v>9.91</v>
      </c>
      <c r="N42" s="15">
        <f>'[1]TCE - ANEXO III - Preencher'!O51</f>
        <v>2.08</v>
      </c>
      <c r="O42" s="15">
        <f>'[1]TCE - ANEXO III - Preencher'!P51</f>
        <v>0</v>
      </c>
      <c r="P42" s="16">
        <f t="shared" si="2"/>
        <v>2.08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1143.5884000000001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CARLA TATIANE SILVA MELQUIADES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05/2024</v>
      </c>
      <c r="H43" s="14">
        <f>'[1]TCE - ANEXO III - Preencher'!I52</f>
        <v>0</v>
      </c>
      <c r="I43" s="14">
        <f>'[1]TCE - ANEXO III - Preencher'!J52</f>
        <v>434.87279999999998</v>
      </c>
      <c r="J43" s="14">
        <f>'[1]TCE - ANEXO III - Preencher'!K52</f>
        <v>0</v>
      </c>
      <c r="K43" s="15">
        <f>'[1]TCE - ANEXO III - Preencher'!L52</f>
        <v>222.36</v>
      </c>
      <c r="L43" s="15">
        <f>'[1]TCE - ANEXO III - Preencher'!M52</f>
        <v>0</v>
      </c>
      <c r="M43" s="15">
        <f t="shared" si="1"/>
        <v>222.36</v>
      </c>
      <c r="N43" s="15">
        <f>'[1]TCE - ANEXO III - Preencher'!O52</f>
        <v>2.04</v>
      </c>
      <c r="O43" s="15">
        <f>'[1]TCE - ANEXO III - Preencher'!P52</f>
        <v>0</v>
      </c>
      <c r="P43" s="16">
        <f t="shared" si="2"/>
        <v>2.04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659.27279999999996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CARLOS EDUARDO SOUZA NUNES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05/2024</v>
      </c>
      <c r="H44" s="14">
        <f>'[1]TCE - ANEXO III - Preencher'!I53</f>
        <v>0</v>
      </c>
      <c r="I44" s="14">
        <f>'[1]TCE - ANEXO III - Preencher'!J53</f>
        <v>140.52959999999999</v>
      </c>
      <c r="J44" s="14">
        <f>'[1]TCE - ANEXO III - Preencher'!K53</f>
        <v>0</v>
      </c>
      <c r="K44" s="15">
        <f>'[1]TCE - ANEXO III - Preencher'!L53</f>
        <v>274.68</v>
      </c>
      <c r="L44" s="15">
        <f>'[1]TCE - ANEXO III - Preencher'!M53</f>
        <v>28.24</v>
      </c>
      <c r="M44" s="15">
        <f t="shared" si="1"/>
        <v>246.44</v>
      </c>
      <c r="N44" s="15">
        <f>'[1]TCE - ANEXO III - Preencher'!O53</f>
        <v>2.04</v>
      </c>
      <c r="O44" s="15">
        <f>'[1]TCE - ANEXO III - Preencher'!P53</f>
        <v>0</v>
      </c>
      <c r="P44" s="16">
        <f t="shared" si="2"/>
        <v>2.04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389.00960000000003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CARLOS HENRIQUE BEZERRA SANTOS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05/2024</v>
      </c>
      <c r="H45" s="14">
        <f>'[1]TCE - ANEXO III - Preencher'!I54</f>
        <v>0</v>
      </c>
      <c r="I45" s="14">
        <f>'[1]TCE - ANEXO III - Preencher'!J54</f>
        <v>13.88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2.04</v>
      </c>
      <c r="O45" s="15">
        <f>'[1]TCE - ANEXO III - Preencher'!P54</f>
        <v>0</v>
      </c>
      <c r="P45" s="16">
        <f t="shared" si="2"/>
        <v>2.04</v>
      </c>
      <c r="Q45" s="15">
        <f>'[1]TCE - ANEXO III - Preencher'!R54</f>
        <v>0</v>
      </c>
      <c r="R45" s="15">
        <f>'[1]TCE - ANEXO III - Preencher'!S54</f>
        <v>39.54</v>
      </c>
      <c r="S45" s="16">
        <f t="shared" si="3"/>
        <v>-39.54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-23.619999999999997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CARMECELIA DAMASCENO FERNANDES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05/2024</v>
      </c>
      <c r="H46" s="14">
        <f>'[1]TCE - ANEXO III - Preencher'!I55</f>
        <v>0</v>
      </c>
      <c r="I46" s="14">
        <f>'[1]TCE - ANEXO III - Preencher'!J55</f>
        <v>435.16879999999998</v>
      </c>
      <c r="J46" s="14">
        <f>'[1]TCE - ANEXO III - Preencher'!K55</f>
        <v>0</v>
      </c>
      <c r="K46" s="15">
        <f>'[1]TCE - ANEXO III - Preencher'!L55</f>
        <v>222.36</v>
      </c>
      <c r="L46" s="15">
        <f>'[1]TCE - ANEXO III - Preencher'!M55</f>
        <v>28.24</v>
      </c>
      <c r="M46" s="15">
        <f t="shared" si="1"/>
        <v>194.12</v>
      </c>
      <c r="N46" s="15">
        <f>'[1]TCE - ANEXO III - Preencher'!O55</f>
        <v>2.04</v>
      </c>
      <c r="O46" s="15">
        <f>'[1]TCE - ANEXO III - Preencher'!P55</f>
        <v>0</v>
      </c>
      <c r="P46" s="16">
        <f t="shared" si="2"/>
        <v>2.04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631.3288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CAROLAINE DE SOUZA BARBOSA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5211-30</v>
      </c>
      <c r="G47" s="13" t="str">
        <f>IF('[1]TCE - ANEXO III - Preencher'!H56="","",'[1]TCE - ANEXO III - Preencher'!H56)</f>
        <v>05/2024</v>
      </c>
      <c r="H47" s="14">
        <f>'[1]TCE - ANEXO III - Preencher'!I56</f>
        <v>0</v>
      </c>
      <c r="I47" s="14">
        <f>'[1]TCE - ANEXO III - Preencher'!J56</f>
        <v>146.84800000000001</v>
      </c>
      <c r="J47" s="14">
        <f>'[1]TCE - ANEXO III - Preencher'!K56</f>
        <v>0</v>
      </c>
      <c r="K47" s="15">
        <f>'[1]TCE - ANEXO III - Preencher'!L56</f>
        <v>287.76</v>
      </c>
      <c r="L47" s="15">
        <f>'[1]TCE - ANEXO III - Preencher'!M56</f>
        <v>28.24</v>
      </c>
      <c r="M47" s="15">
        <f t="shared" si="1"/>
        <v>259.52</v>
      </c>
      <c r="N47" s="15">
        <f>'[1]TCE - ANEXO III - Preencher'!O56</f>
        <v>2.04</v>
      </c>
      <c r="O47" s="15">
        <f>'[1]TCE - ANEXO III - Preencher'!P56</f>
        <v>0</v>
      </c>
      <c r="P47" s="16">
        <f t="shared" si="2"/>
        <v>2.04</v>
      </c>
      <c r="Q47" s="15">
        <f>'[1]TCE - ANEXO III - Preencher'!R56</f>
        <v>190</v>
      </c>
      <c r="R47" s="15">
        <f>'[1]TCE - ANEXO III - Preencher'!S56</f>
        <v>57.6</v>
      </c>
      <c r="S47" s="16">
        <f t="shared" si="3"/>
        <v>132.4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540.80799999999999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CAROLINA BATISTA VIEIRA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1421-05</v>
      </c>
      <c r="G48" s="13" t="str">
        <f>IF('[1]TCE - ANEXO III - Preencher'!H57="","",'[1]TCE - ANEXO III - Preencher'!H57)</f>
        <v>05/2024</v>
      </c>
      <c r="H48" s="14">
        <f>'[1]TCE - ANEXO III - Preencher'!I57</f>
        <v>0</v>
      </c>
      <c r="I48" s="14">
        <f>'[1]TCE - ANEXO III - Preencher'!J57</f>
        <v>988.40959999999995</v>
      </c>
      <c r="J48" s="14">
        <f>'[1]TCE - ANEXO III - Preencher'!K57</f>
        <v>0</v>
      </c>
      <c r="K48" s="15">
        <f>'[1]TCE - ANEXO III - Preencher'!L57</f>
        <v>274.68</v>
      </c>
      <c r="L48" s="15">
        <f>'[1]TCE - ANEXO III - Preencher'!M57</f>
        <v>0</v>
      </c>
      <c r="M48" s="15">
        <f t="shared" si="1"/>
        <v>274.68</v>
      </c>
      <c r="N48" s="15">
        <f>'[1]TCE - ANEXO III - Preencher'!O57</f>
        <v>2.09</v>
      </c>
      <c r="O48" s="15">
        <f>'[1]TCE - ANEXO III - Preencher'!P57</f>
        <v>0</v>
      </c>
      <c r="P48" s="16">
        <f t="shared" si="2"/>
        <v>2.09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1265.1795999999999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CAROLINA RAMOS CAMPOS PORTELA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05/2024</v>
      </c>
      <c r="H49" s="14">
        <f>'[1]TCE - ANEXO III - Preencher'!I58</f>
        <v>0</v>
      </c>
      <c r="I49" s="14">
        <f>'[1]TCE - ANEXO III - Preencher'!J58</f>
        <v>903.81359999999995</v>
      </c>
      <c r="J49" s="14">
        <f>'[1]TCE - ANEXO III - Preencher'!K58</f>
        <v>0</v>
      </c>
      <c r="K49" s="15">
        <f>'[1]TCE - ANEXO III - Preencher'!L58</f>
        <v>52.32</v>
      </c>
      <c r="L49" s="15">
        <f>'[1]TCE - ANEXO III - Preencher'!M58</f>
        <v>12.67</v>
      </c>
      <c r="M49" s="15">
        <f t="shared" si="1"/>
        <v>39.65</v>
      </c>
      <c r="N49" s="15">
        <f>'[1]TCE - ANEXO III - Preencher'!O58</f>
        <v>2.08</v>
      </c>
      <c r="O49" s="15">
        <f>'[1]TCE - ANEXO III - Preencher'!P58</f>
        <v>0</v>
      </c>
      <c r="P49" s="16">
        <f t="shared" si="2"/>
        <v>2.08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945.54359999999997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CASSIA LUIZA DE SOUZA EVANGELISTA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05/2024</v>
      </c>
      <c r="H50" s="14">
        <f>'[1]TCE - ANEXO III - Preencher'!I59</f>
        <v>0</v>
      </c>
      <c r="I50" s="14">
        <f>'[1]TCE - ANEXO III - Preencher'!J59</f>
        <v>628.71360000000004</v>
      </c>
      <c r="J50" s="14">
        <f>'[1]TCE - ANEXO III - Preencher'!K59</f>
        <v>0</v>
      </c>
      <c r="K50" s="15">
        <f>'[1]TCE - ANEXO III - Preencher'!L59</f>
        <v>248.52</v>
      </c>
      <c r="L50" s="15">
        <f>'[1]TCE - ANEXO III - Preencher'!M59</f>
        <v>3.59</v>
      </c>
      <c r="M50" s="15">
        <f t="shared" si="1"/>
        <v>244.93</v>
      </c>
      <c r="N50" s="15">
        <f>'[1]TCE - ANEXO III - Preencher'!O59</f>
        <v>2.04</v>
      </c>
      <c r="O50" s="15">
        <f>'[1]TCE - ANEXO III - Preencher'!P59</f>
        <v>0</v>
      </c>
      <c r="P50" s="16">
        <f t="shared" si="2"/>
        <v>2.04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875.68360000000007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CATIANY INACIO MELO DE OLIVEIRA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05/2024</v>
      </c>
      <c r="H51" s="14">
        <f>'[1]TCE - ANEXO III - Preencher'!I60</f>
        <v>0</v>
      </c>
      <c r="I51" s="14">
        <f>'[1]TCE - ANEXO III - Preencher'!J60</f>
        <v>124.256</v>
      </c>
      <c r="J51" s="14">
        <f>'[1]TCE - ANEXO III - Preencher'!K60</f>
        <v>0</v>
      </c>
      <c r="K51" s="15">
        <f>'[1]TCE - ANEXO III - Preencher'!L60</f>
        <v>274.68</v>
      </c>
      <c r="L51" s="15">
        <f>'[1]TCE - ANEXO III - Preencher'!M60</f>
        <v>28.24</v>
      </c>
      <c r="M51" s="15">
        <f t="shared" si="1"/>
        <v>246.44</v>
      </c>
      <c r="N51" s="15">
        <f>'[1]TCE - ANEXO III - Preencher'!O60</f>
        <v>2.04</v>
      </c>
      <c r="O51" s="15">
        <f>'[1]TCE - ANEXO III - Preencher'!P60</f>
        <v>0</v>
      </c>
      <c r="P51" s="16">
        <f t="shared" si="2"/>
        <v>2.04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64.760000000000005</v>
      </c>
      <c r="U51" s="15">
        <f>'[1]TCE - ANEXO III - Preencher'!V60</f>
        <v>0</v>
      </c>
      <c r="V51" s="16">
        <f t="shared" si="4"/>
        <v>64.760000000000005</v>
      </c>
      <c r="W51" s="17" t="str">
        <f>IF('[1]TCE - ANEXO III - Preencher'!X60="","",'[1]TCE - ANEXO III - Preencher'!X60)</f>
        <v>AUXILIO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437.49600000000004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CECILIA FLORIO PEREIRA GOMES DE FARIA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2232-08</v>
      </c>
      <c r="G52" s="13" t="str">
        <f>IF('[1]TCE - ANEXO III - Preencher'!H61="","",'[1]TCE - ANEXO III - Preencher'!H61)</f>
        <v>05/2024</v>
      </c>
      <c r="H52" s="14">
        <f>'[1]TCE - ANEXO III - Preencher'!I61</f>
        <v>0</v>
      </c>
      <c r="I52" s="14">
        <f>'[1]TCE - ANEXO III - Preencher'!J61</f>
        <v>352.38959999999997</v>
      </c>
      <c r="J52" s="14">
        <f>'[1]TCE - ANEXO III - Preencher'!K61</f>
        <v>0</v>
      </c>
      <c r="K52" s="15">
        <f>'[1]TCE - ANEXO III - Preencher'!L61</f>
        <v>52.32</v>
      </c>
      <c r="L52" s="15">
        <f>'[1]TCE - ANEXO III - Preencher'!M61</f>
        <v>40.380000000000003</v>
      </c>
      <c r="M52" s="15">
        <f t="shared" si="1"/>
        <v>11.939999999999998</v>
      </c>
      <c r="N52" s="15">
        <f>'[1]TCE - ANEXO III - Preencher'!O61</f>
        <v>2.04</v>
      </c>
      <c r="O52" s="15">
        <f>'[1]TCE - ANEXO III - Preencher'!P61</f>
        <v>0</v>
      </c>
      <c r="P52" s="16">
        <f t="shared" si="2"/>
        <v>2.04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366.36959999999999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CICERA MICHELLE MAGALHAES DE SOUZA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05/2024</v>
      </c>
      <c r="H53" s="14">
        <f>'[1]TCE - ANEXO III - Preencher'!I62</f>
        <v>0</v>
      </c>
      <c r="I53" s="14">
        <f>'[1]TCE - ANEXO III - Preencher'!J62</f>
        <v>560.46159999999998</v>
      </c>
      <c r="J53" s="14">
        <f>'[1]TCE - ANEXO III - Preencher'!K62</f>
        <v>0</v>
      </c>
      <c r="K53" s="15">
        <f>'[1]TCE - ANEXO III - Preencher'!L62</f>
        <v>13.08</v>
      </c>
      <c r="L53" s="15">
        <f>'[1]TCE - ANEXO III - Preencher'!M62</f>
        <v>3.59</v>
      </c>
      <c r="M53" s="15">
        <f t="shared" si="1"/>
        <v>9.49</v>
      </c>
      <c r="N53" s="15">
        <f>'[1]TCE - ANEXO III - Preencher'!O62</f>
        <v>2.04</v>
      </c>
      <c r="O53" s="15">
        <f>'[1]TCE - ANEXO III - Preencher'!P62</f>
        <v>0</v>
      </c>
      <c r="P53" s="16">
        <f t="shared" si="2"/>
        <v>2.04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112.24</v>
      </c>
      <c r="U53" s="15">
        <f>'[1]TCE - ANEXO III - Preencher'!V62</f>
        <v>0</v>
      </c>
      <c r="V53" s="16">
        <f t="shared" si="4"/>
        <v>112.24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684.23159999999996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CINTHIA MICHELLE DA CRUZ COSTA FERREIRA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05/2024</v>
      </c>
      <c r="H54" s="14">
        <f>'[1]TCE - ANEXO III - Preencher'!I63</f>
        <v>0</v>
      </c>
      <c r="I54" s="14">
        <f>'[1]TCE - ANEXO III - Preencher'!J63</f>
        <v>436.7552</v>
      </c>
      <c r="J54" s="14">
        <f>'[1]TCE - ANEXO III - Preencher'!K63</f>
        <v>0</v>
      </c>
      <c r="K54" s="15">
        <f>'[1]TCE - ANEXO III - Preencher'!L63</f>
        <v>313.92</v>
      </c>
      <c r="L54" s="15">
        <f>'[1]TCE - ANEXO III - Preencher'!M63</f>
        <v>0</v>
      </c>
      <c r="M54" s="15">
        <f t="shared" si="1"/>
        <v>313.92</v>
      </c>
      <c r="N54" s="15">
        <f>'[1]TCE - ANEXO III - Preencher'!O63</f>
        <v>2.04</v>
      </c>
      <c r="O54" s="15">
        <f>'[1]TCE - ANEXO III - Preencher'!P63</f>
        <v>0</v>
      </c>
      <c r="P54" s="16">
        <f t="shared" si="2"/>
        <v>2.04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752.71519999999998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CLARICE CELESTINO PEREIRA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05/2024</v>
      </c>
      <c r="H55" s="14">
        <f>'[1]TCE - ANEXO III - Preencher'!I64</f>
        <v>0</v>
      </c>
      <c r="I55" s="14">
        <f>'[1]TCE - ANEXO III - Preencher'!J64</f>
        <v>567.404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28.24</v>
      </c>
      <c r="M55" s="15">
        <f t="shared" si="1"/>
        <v>-28.24</v>
      </c>
      <c r="N55" s="15">
        <f>'[1]TCE - ANEXO III - Preencher'!O64</f>
        <v>2.04</v>
      </c>
      <c r="O55" s="15">
        <f>'[1]TCE - ANEXO III - Preencher'!P64</f>
        <v>0</v>
      </c>
      <c r="P55" s="16">
        <f t="shared" si="2"/>
        <v>2.04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541.20399999999995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CLAUDEMIR MARQUES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05/2024</v>
      </c>
      <c r="H56" s="14">
        <f>'[1]TCE - ANEXO III - Preencher'!I65</f>
        <v>0</v>
      </c>
      <c r="I56" s="14">
        <f>'[1]TCE - ANEXO III - Preencher'!J65</f>
        <v>164.52080000000001</v>
      </c>
      <c r="J56" s="14">
        <f>'[1]TCE - ANEXO III - Preencher'!K65</f>
        <v>0</v>
      </c>
      <c r="K56" s="15">
        <f>'[1]TCE - ANEXO III - Preencher'!L65</f>
        <v>274.68</v>
      </c>
      <c r="L56" s="15">
        <f>'[1]TCE - ANEXO III - Preencher'!M65</f>
        <v>28.24</v>
      </c>
      <c r="M56" s="15">
        <f t="shared" si="1"/>
        <v>246.44</v>
      </c>
      <c r="N56" s="15">
        <f>'[1]TCE - ANEXO III - Preencher'!O65</f>
        <v>2.04</v>
      </c>
      <c r="O56" s="15">
        <f>'[1]TCE - ANEXO III - Preencher'!P65</f>
        <v>0</v>
      </c>
      <c r="P56" s="16">
        <f t="shared" si="2"/>
        <v>2.04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413.00080000000003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CLAUDIA CRISTINA BARROS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5152-05</v>
      </c>
      <c r="G57" s="13" t="str">
        <f>IF('[1]TCE - ANEXO III - Preencher'!H66="","",'[1]TCE - ANEXO III - Preencher'!H66)</f>
        <v>05/2024</v>
      </c>
      <c r="H57" s="14">
        <f>'[1]TCE - ANEXO III - Preencher'!I66</f>
        <v>0</v>
      </c>
      <c r="I57" s="14">
        <f>'[1]TCE - ANEXO III - Preencher'!J66</f>
        <v>152.04159999999999</v>
      </c>
      <c r="J57" s="14">
        <f>'[1]TCE - ANEXO III - Preencher'!K66</f>
        <v>0</v>
      </c>
      <c r="K57" s="15">
        <f>'[1]TCE - ANEXO III - Preencher'!L66</f>
        <v>261.60000000000002</v>
      </c>
      <c r="L57" s="15">
        <f>'[1]TCE - ANEXO III - Preencher'!M66</f>
        <v>28.24</v>
      </c>
      <c r="M57" s="15">
        <f t="shared" si="1"/>
        <v>233.36</v>
      </c>
      <c r="N57" s="15">
        <f>'[1]TCE - ANEXO III - Preencher'!O66</f>
        <v>2.04</v>
      </c>
      <c r="O57" s="15">
        <f>'[1]TCE - ANEXO III - Preencher'!P66</f>
        <v>0</v>
      </c>
      <c r="P57" s="16">
        <f t="shared" si="2"/>
        <v>2.04</v>
      </c>
      <c r="Q57" s="15">
        <f>'[1]TCE - ANEXO III - Preencher'!R66</f>
        <v>264</v>
      </c>
      <c r="R57" s="15">
        <f>'[1]TCE - ANEXO III - Preencher'!S66</f>
        <v>57.6</v>
      </c>
      <c r="S57" s="16">
        <f t="shared" si="3"/>
        <v>206.4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593.84160000000008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CLAUDIANA BARBOSA DE CARVALHO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05/2024</v>
      </c>
      <c r="H58" s="14">
        <f>'[1]TCE - ANEXO III - Preencher'!I67</f>
        <v>0</v>
      </c>
      <c r="I58" s="14">
        <f>'[1]TCE - ANEXO III - Preencher'!J67</f>
        <v>437.42720000000003</v>
      </c>
      <c r="J58" s="14">
        <f>'[1]TCE - ANEXO III - Preencher'!K67</f>
        <v>0</v>
      </c>
      <c r="K58" s="15">
        <f>'[1]TCE - ANEXO III - Preencher'!L67</f>
        <v>261.60000000000002</v>
      </c>
      <c r="L58" s="15">
        <f>'[1]TCE - ANEXO III - Preencher'!M67</f>
        <v>28.24</v>
      </c>
      <c r="M58" s="15">
        <f t="shared" si="1"/>
        <v>233.36</v>
      </c>
      <c r="N58" s="15">
        <f>'[1]TCE - ANEXO III - Preencher'!O67</f>
        <v>2.04</v>
      </c>
      <c r="O58" s="15">
        <f>'[1]TCE - ANEXO III - Preencher'!P67</f>
        <v>0</v>
      </c>
      <c r="P58" s="16">
        <f t="shared" si="2"/>
        <v>2.04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672.82719999999995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CLAUDIO JOSE EVANGELISTA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5174-10</v>
      </c>
      <c r="G59" s="13" t="str">
        <f>IF('[1]TCE - ANEXO III - Preencher'!H68="","",'[1]TCE - ANEXO III - Preencher'!H68)</f>
        <v>05/2024</v>
      </c>
      <c r="H59" s="14">
        <f>'[1]TCE - ANEXO III - Preencher'!I68</f>
        <v>0</v>
      </c>
      <c r="I59" s="14">
        <f>'[1]TCE - ANEXO III - Preencher'!J68</f>
        <v>155.02879999999999</v>
      </c>
      <c r="J59" s="14">
        <f>'[1]TCE - ANEXO III - Preencher'!K68</f>
        <v>0</v>
      </c>
      <c r="K59" s="15">
        <f>'[1]TCE - ANEXO III - Preencher'!L68</f>
        <v>261.60000000000002</v>
      </c>
      <c r="L59" s="15">
        <f>'[1]TCE - ANEXO III - Preencher'!M68</f>
        <v>28.24</v>
      </c>
      <c r="M59" s="15">
        <f t="shared" si="1"/>
        <v>233.36</v>
      </c>
      <c r="N59" s="15">
        <f>'[1]TCE - ANEXO III - Preencher'!O68</f>
        <v>2.04</v>
      </c>
      <c r="O59" s="15">
        <f>'[1]TCE - ANEXO III - Preencher'!P68</f>
        <v>0</v>
      </c>
      <c r="P59" s="16">
        <f t="shared" si="2"/>
        <v>2.04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390.42880000000002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CLEA MARIA PACHECO BRITO TENORIO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05/2024</v>
      </c>
      <c r="H60" s="14">
        <f>'[1]TCE - ANEXO III - Preencher'!I69</f>
        <v>0</v>
      </c>
      <c r="I60" s="14">
        <f>'[1]TCE - ANEXO III - Preencher'!J69</f>
        <v>151.16079999999999</v>
      </c>
      <c r="J60" s="14">
        <f>'[1]TCE - ANEXO III - Preencher'!K69</f>
        <v>0</v>
      </c>
      <c r="K60" s="15">
        <f>'[1]TCE - ANEXO III - Preencher'!L69</f>
        <v>248.52</v>
      </c>
      <c r="L60" s="15">
        <f>'[1]TCE - ANEXO III - Preencher'!M69</f>
        <v>28.24</v>
      </c>
      <c r="M60" s="15">
        <f t="shared" si="1"/>
        <v>220.28</v>
      </c>
      <c r="N60" s="15">
        <f>'[1]TCE - ANEXO III - Preencher'!O69</f>
        <v>2.04</v>
      </c>
      <c r="O60" s="15">
        <f>'[1]TCE - ANEXO III - Preencher'!P69</f>
        <v>0</v>
      </c>
      <c r="P60" s="16">
        <f t="shared" si="2"/>
        <v>2.04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373.48079999999999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CLEANI DOS SANTOS SABINO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05/2024</v>
      </c>
      <c r="H61" s="14">
        <f>'[1]TCE - ANEXO III - Preencher'!I70</f>
        <v>0</v>
      </c>
      <c r="I61" s="14">
        <f>'[1]TCE - ANEXO III - Preencher'!J70</f>
        <v>544.06719999999996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28.24</v>
      </c>
      <c r="M61" s="15">
        <f t="shared" si="1"/>
        <v>-28.24</v>
      </c>
      <c r="N61" s="15">
        <f>'[1]TCE - ANEXO III - Preencher'!O70</f>
        <v>2.04</v>
      </c>
      <c r="O61" s="15">
        <f>'[1]TCE - ANEXO III - Preencher'!P70</f>
        <v>0</v>
      </c>
      <c r="P61" s="16">
        <f t="shared" si="2"/>
        <v>2.04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517.86719999999991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CLECIA FREIRES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05/2024</v>
      </c>
      <c r="H62" s="14">
        <f>'[1]TCE - ANEXO III - Preencher'!I71</f>
        <v>0</v>
      </c>
      <c r="I62" s="14">
        <f>'[1]TCE - ANEXO III - Preencher'!J71</f>
        <v>458.38799999999998</v>
      </c>
      <c r="J62" s="14">
        <f>'[1]TCE - ANEXO III - Preencher'!K71</f>
        <v>0</v>
      </c>
      <c r="K62" s="15">
        <f>'[1]TCE - ANEXO III - Preencher'!L71</f>
        <v>274.68</v>
      </c>
      <c r="L62" s="15">
        <f>'[1]TCE - ANEXO III - Preencher'!M71</f>
        <v>28.24</v>
      </c>
      <c r="M62" s="15">
        <f t="shared" si="1"/>
        <v>246.44</v>
      </c>
      <c r="N62" s="15">
        <f>'[1]TCE - ANEXO III - Preencher'!O71</f>
        <v>2.04</v>
      </c>
      <c r="O62" s="15">
        <f>'[1]TCE - ANEXO III - Preencher'!P71</f>
        <v>0</v>
      </c>
      <c r="P62" s="16">
        <f t="shared" si="2"/>
        <v>2.04</v>
      </c>
      <c r="Q62" s="15">
        <f>'[1]TCE - ANEXO III - Preencher'!R71</f>
        <v>0</v>
      </c>
      <c r="R62" s="15">
        <f>'[1]TCE - ANEXO III - Preencher'!S71</f>
        <v>79.2</v>
      </c>
      <c r="S62" s="16">
        <f t="shared" si="3"/>
        <v>-79.2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627.66799999999989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CLEMERSON LEONE DOS SANTOS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05/2024</v>
      </c>
      <c r="H63" s="14">
        <f>'[1]TCE - ANEXO III - Preencher'!I72</f>
        <v>0</v>
      </c>
      <c r="I63" s="14">
        <f>'[1]TCE - ANEXO III - Preencher'!J72</f>
        <v>154.95760000000001</v>
      </c>
      <c r="J63" s="14">
        <f>'[1]TCE - ANEXO III - Preencher'!K72</f>
        <v>0</v>
      </c>
      <c r="K63" s="15">
        <f>'[1]TCE - ANEXO III - Preencher'!L72</f>
        <v>196.2</v>
      </c>
      <c r="L63" s="15">
        <f>'[1]TCE - ANEXO III - Preencher'!M72</f>
        <v>28.24</v>
      </c>
      <c r="M63" s="15">
        <f t="shared" si="1"/>
        <v>167.95999999999998</v>
      </c>
      <c r="N63" s="15">
        <f>'[1]TCE - ANEXO III - Preencher'!O72</f>
        <v>2.04</v>
      </c>
      <c r="O63" s="15">
        <f>'[1]TCE - ANEXO III - Preencher'!P72</f>
        <v>0</v>
      </c>
      <c r="P63" s="16">
        <f t="shared" si="2"/>
        <v>2.04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324.95760000000001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CLENILDO RODRIGUES PINHEIRO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5174-10</v>
      </c>
      <c r="G64" s="13" t="str">
        <f>IF('[1]TCE - ANEXO III - Preencher'!H73="","",'[1]TCE - ANEXO III - Preencher'!H73)</f>
        <v>05/2024</v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7920.08</v>
      </c>
      <c r="K64" s="15">
        <f>'[1]TCE - ANEXO III - Preencher'!L73</f>
        <v>0</v>
      </c>
      <c r="L64" s="15">
        <f>'[1]TCE - ANEXO III - Preencher'!M73</f>
        <v>28.24</v>
      </c>
      <c r="M64" s="15">
        <f t="shared" si="1"/>
        <v>-28.24</v>
      </c>
      <c r="N64" s="15">
        <f>'[1]TCE - ANEXO III - Preencher'!O73</f>
        <v>2.04</v>
      </c>
      <c r="O64" s="15">
        <f>'[1]TCE - ANEXO III - Preencher'!P73</f>
        <v>0</v>
      </c>
      <c r="P64" s="16">
        <f t="shared" si="2"/>
        <v>2.04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7893.88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CLESIO FERREIRA DE CASTRO JUNIOR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5151-10</v>
      </c>
      <c r="G65" s="13" t="str">
        <f>IF('[1]TCE - ANEXO III - Preencher'!H74="","",'[1]TCE - ANEXO III - Preencher'!H74)</f>
        <v>05/2024</v>
      </c>
      <c r="H65" s="14">
        <f>'[1]TCE - ANEXO III - Preencher'!I74</f>
        <v>0</v>
      </c>
      <c r="I65" s="14">
        <f>'[1]TCE - ANEXO III - Preencher'!J74</f>
        <v>149.756</v>
      </c>
      <c r="J65" s="14">
        <f>'[1]TCE - ANEXO III - Preencher'!K74</f>
        <v>0</v>
      </c>
      <c r="K65" s="15">
        <f>'[1]TCE - ANEXO III - Preencher'!L74</f>
        <v>274.68</v>
      </c>
      <c r="L65" s="15">
        <f>'[1]TCE - ANEXO III - Preencher'!M74</f>
        <v>28.24</v>
      </c>
      <c r="M65" s="15">
        <f t="shared" si="1"/>
        <v>246.44</v>
      </c>
      <c r="N65" s="15">
        <f>'[1]TCE - ANEXO III - Preencher'!O74</f>
        <v>2.04</v>
      </c>
      <c r="O65" s="15">
        <f>'[1]TCE - ANEXO III - Preencher'!P74</f>
        <v>0</v>
      </c>
      <c r="P65" s="16">
        <f t="shared" si="2"/>
        <v>2.04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398.23600000000005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CRISTIANE MARTINS CAVALCANTI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05/2024</v>
      </c>
      <c r="H66" s="14">
        <f>'[1]TCE - ANEXO III - Preencher'!I75</f>
        <v>0</v>
      </c>
      <c r="I66" s="14">
        <f>'[1]TCE - ANEXO III - Preencher'!J75</f>
        <v>436.7552</v>
      </c>
      <c r="J66" s="14">
        <f>'[1]TCE - ANEXO III - Preencher'!K75</f>
        <v>0</v>
      </c>
      <c r="K66" s="15">
        <f>'[1]TCE - ANEXO III - Preencher'!L75</f>
        <v>274.68</v>
      </c>
      <c r="L66" s="15">
        <f>'[1]TCE - ANEXO III - Preencher'!M75</f>
        <v>28.24</v>
      </c>
      <c r="M66" s="15">
        <f t="shared" si="1"/>
        <v>246.44</v>
      </c>
      <c r="N66" s="15">
        <f>'[1]TCE - ANEXO III - Preencher'!O75</f>
        <v>2.04</v>
      </c>
      <c r="O66" s="15">
        <f>'[1]TCE - ANEXO III - Preencher'!P75</f>
        <v>0</v>
      </c>
      <c r="P66" s="16">
        <f t="shared" si="2"/>
        <v>2.04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685.23519999999996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CRISTINA DA SILVA SOUZA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05/2024</v>
      </c>
      <c r="H67" s="14">
        <f>'[1]TCE - ANEXO III - Preencher'!I76</f>
        <v>0</v>
      </c>
      <c r="I67" s="14">
        <f>'[1]TCE - ANEXO III - Preencher'!J76</f>
        <v>448.05119999999999</v>
      </c>
      <c r="J67" s="14">
        <f>'[1]TCE - ANEXO III - Preencher'!K76</f>
        <v>0</v>
      </c>
      <c r="K67" s="15">
        <f>'[1]TCE - ANEXO III - Preencher'!L76</f>
        <v>235.44</v>
      </c>
      <c r="L67" s="15">
        <f>'[1]TCE - ANEXO III - Preencher'!M76</f>
        <v>28.24</v>
      </c>
      <c r="M67" s="15">
        <f t="shared" si="1"/>
        <v>207.2</v>
      </c>
      <c r="N67" s="15">
        <f>'[1]TCE - ANEXO III - Preencher'!O76</f>
        <v>2.04</v>
      </c>
      <c r="O67" s="15">
        <f>'[1]TCE - ANEXO III - Preencher'!P76</f>
        <v>0</v>
      </c>
      <c r="P67" s="16">
        <f t="shared" si="2"/>
        <v>2.04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657.29119999999989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CRISTINA RAMOS SANTANA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05/2024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3119.12</v>
      </c>
      <c r="K68" s="15">
        <f>'[1]TCE - ANEXO III - Preencher'!L77</f>
        <v>91.56</v>
      </c>
      <c r="L68" s="15">
        <f>'[1]TCE - ANEXO III - Preencher'!M77</f>
        <v>28.24</v>
      </c>
      <c r="M68" s="15">
        <f t="shared" ref="M68:M131" si="7">K68-L68</f>
        <v>63.320000000000007</v>
      </c>
      <c r="N68" s="15">
        <f>'[1]TCE - ANEXO III - Preencher'!O77</f>
        <v>2.04</v>
      </c>
      <c r="O68" s="15">
        <f>'[1]TCE - ANEXO III - Preencher'!P77</f>
        <v>0</v>
      </c>
      <c r="P68" s="16">
        <f t="shared" ref="P68:P131" si="8">N68-O68</f>
        <v>2.04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3184.48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CYNTHIA SOUSA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2516-05</v>
      </c>
      <c r="G69" s="13" t="str">
        <f>IF('[1]TCE - ANEXO III - Preencher'!H78="","",'[1]TCE - ANEXO III - Preencher'!H78)</f>
        <v>05/2024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2.04</v>
      </c>
      <c r="O69" s="15">
        <f>'[1]TCE - ANEXO III - Preencher'!P78</f>
        <v>0</v>
      </c>
      <c r="P69" s="16">
        <f t="shared" si="8"/>
        <v>2.04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5.4</v>
      </c>
      <c r="U69" s="15">
        <f>'[1]TCE - ANEXO III - Preencher'!V78</f>
        <v>0</v>
      </c>
      <c r="V69" s="16">
        <f t="shared" si="10"/>
        <v>5.4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7.44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DAMIANA ROSENDO BELARMINO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05/2024</v>
      </c>
      <c r="H70" s="14">
        <f>'[1]TCE - ANEXO III - Preencher'!I79</f>
        <v>0</v>
      </c>
      <c r="I70" s="14">
        <f>'[1]TCE - ANEXO III - Preencher'!J79</f>
        <v>440.52080000000001</v>
      </c>
      <c r="J70" s="14">
        <f>'[1]TCE - ANEXO III - Preencher'!K79</f>
        <v>0</v>
      </c>
      <c r="K70" s="15">
        <f>'[1]TCE - ANEXO III - Preencher'!L79</f>
        <v>196.2</v>
      </c>
      <c r="L70" s="15">
        <f>'[1]TCE - ANEXO III - Preencher'!M79</f>
        <v>28.24</v>
      </c>
      <c r="M70" s="15">
        <f t="shared" si="7"/>
        <v>167.95999999999998</v>
      </c>
      <c r="N70" s="15">
        <f>'[1]TCE - ANEXO III - Preencher'!O79</f>
        <v>2.04</v>
      </c>
      <c r="O70" s="15">
        <f>'[1]TCE - ANEXO III - Preencher'!P79</f>
        <v>0</v>
      </c>
      <c r="P70" s="16">
        <f t="shared" si="8"/>
        <v>2.04</v>
      </c>
      <c r="Q70" s="15">
        <f>'[1]TCE - ANEXO III - Preencher'!R79</f>
        <v>150</v>
      </c>
      <c r="R70" s="15">
        <f>'[1]TCE - ANEXO III - Preencher'!S79</f>
        <v>54</v>
      </c>
      <c r="S70" s="16">
        <f t="shared" si="9"/>
        <v>96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706.52080000000001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DANIELA LUCENA DE PAULA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 t="str">
        <f>IF('[1]TCE - ANEXO III - Preencher'!H80="","",'[1]TCE - ANEXO III - Preencher'!H80)</f>
        <v>05/2024</v>
      </c>
      <c r="H71" s="14">
        <f>'[1]TCE - ANEXO III - Preencher'!I80</f>
        <v>0</v>
      </c>
      <c r="I71" s="14">
        <f>'[1]TCE - ANEXO III - Preencher'!J80</f>
        <v>294.6336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2.04</v>
      </c>
      <c r="O71" s="15">
        <f>'[1]TCE - ANEXO III - Preencher'!P80</f>
        <v>0</v>
      </c>
      <c r="P71" s="16">
        <f t="shared" si="8"/>
        <v>2.04</v>
      </c>
      <c r="Q71" s="15">
        <f>'[1]TCE - ANEXO III - Preencher'!R80</f>
        <v>190</v>
      </c>
      <c r="R71" s="15">
        <f>'[1]TCE - ANEXO III - Preencher'!S80</f>
        <v>79.2</v>
      </c>
      <c r="S71" s="16">
        <f t="shared" si="9"/>
        <v>110.8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407.47360000000003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DANIELE FERREIRA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05/2024</v>
      </c>
      <c r="H72" s="14">
        <f>'[1]TCE - ANEXO III - Preencher'!I81</f>
        <v>0</v>
      </c>
      <c r="I72" s="14">
        <f>'[1]TCE - ANEXO III - Preencher'!J81</f>
        <v>445.60480000000001</v>
      </c>
      <c r="J72" s="14">
        <f>'[1]TCE - ANEXO III - Preencher'!K81</f>
        <v>0</v>
      </c>
      <c r="K72" s="15">
        <f>'[1]TCE - ANEXO III - Preencher'!L81</f>
        <v>235.44</v>
      </c>
      <c r="L72" s="15">
        <f>'[1]TCE - ANEXO III - Preencher'!M81</f>
        <v>28.24</v>
      </c>
      <c r="M72" s="15">
        <f t="shared" si="7"/>
        <v>207.2</v>
      </c>
      <c r="N72" s="15">
        <f>'[1]TCE - ANEXO III - Preencher'!O81</f>
        <v>2.04</v>
      </c>
      <c r="O72" s="15">
        <f>'[1]TCE - ANEXO III - Preencher'!P81</f>
        <v>0</v>
      </c>
      <c r="P72" s="16">
        <f t="shared" si="8"/>
        <v>2.04</v>
      </c>
      <c r="Q72" s="15">
        <f>'[1]TCE - ANEXO III - Preencher'!R81</f>
        <v>630</v>
      </c>
      <c r="R72" s="15">
        <f>'[1]TCE - ANEXO III - Preencher'!S81</f>
        <v>57.6</v>
      </c>
      <c r="S72" s="16">
        <f t="shared" si="9"/>
        <v>572.4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1227.2447999999999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DANIELLY COELHO DE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05/2024</v>
      </c>
      <c r="H73" s="14">
        <f>'[1]TCE - ANEXO III - Preencher'!I82</f>
        <v>0</v>
      </c>
      <c r="I73" s="14">
        <f>'[1]TCE - ANEXO III - Preencher'!J82</f>
        <v>577.05200000000002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2.04</v>
      </c>
      <c r="O73" s="15">
        <f>'[1]TCE - ANEXO III - Preencher'!P82</f>
        <v>0</v>
      </c>
      <c r="P73" s="16">
        <f t="shared" si="8"/>
        <v>2.04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579.09199999999998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DANILO ALEXANDRE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5142-25</v>
      </c>
      <c r="G74" s="13" t="str">
        <f>IF('[1]TCE - ANEXO III - Preencher'!H83="","",'[1]TCE - ANEXO III - Preencher'!H83)</f>
        <v>05/2024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2.04</v>
      </c>
      <c r="O74" s="15">
        <f>'[1]TCE - ANEXO III - Preencher'!P83</f>
        <v>0</v>
      </c>
      <c r="P74" s="16">
        <f t="shared" si="8"/>
        <v>2.04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2.04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DEBORA DA TRINDADE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05/2024</v>
      </c>
      <c r="H75" s="14">
        <f>'[1]TCE - ANEXO III - Preencher'!I84</f>
        <v>0</v>
      </c>
      <c r="I75" s="14">
        <f>'[1]TCE - ANEXO III - Preencher'!J84</f>
        <v>134.46080000000001</v>
      </c>
      <c r="J75" s="14">
        <f>'[1]TCE - ANEXO III - Preencher'!K84</f>
        <v>0</v>
      </c>
      <c r="K75" s="15">
        <f>'[1]TCE - ANEXO III - Preencher'!L84</f>
        <v>313.92</v>
      </c>
      <c r="L75" s="15">
        <f>'[1]TCE - ANEXO III - Preencher'!M84</f>
        <v>28.24</v>
      </c>
      <c r="M75" s="15">
        <f t="shared" si="7"/>
        <v>285.68</v>
      </c>
      <c r="N75" s="15">
        <f>'[1]TCE - ANEXO III - Preencher'!O84</f>
        <v>2.04</v>
      </c>
      <c r="O75" s="15">
        <f>'[1]TCE - ANEXO III - Preencher'!P84</f>
        <v>0</v>
      </c>
      <c r="P75" s="16">
        <f t="shared" si="8"/>
        <v>2.04</v>
      </c>
      <c r="Q75" s="15">
        <f>'[1]TCE - ANEXO III - Preencher'!R84</f>
        <v>0</v>
      </c>
      <c r="R75" s="15">
        <f>'[1]TCE - ANEXO III - Preencher'!S84</f>
        <v>80.39</v>
      </c>
      <c r="S75" s="16">
        <f t="shared" si="9"/>
        <v>-80.39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341.79080000000005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DEMONTIER PEREIRA BANDEIRA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5174-10</v>
      </c>
      <c r="G76" s="13" t="str">
        <f>IF('[1]TCE - ANEXO III - Preencher'!H85="","",'[1]TCE - ANEXO III - Preencher'!H85)</f>
        <v>05/2024</v>
      </c>
      <c r="H76" s="14">
        <f>'[1]TCE - ANEXO III - Preencher'!I85</f>
        <v>0</v>
      </c>
      <c r="I76" s="14">
        <f>'[1]TCE - ANEXO III - Preencher'!J85</f>
        <v>248.512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2.04</v>
      </c>
      <c r="O76" s="15">
        <f>'[1]TCE - ANEXO III - Preencher'!P85</f>
        <v>0</v>
      </c>
      <c r="P76" s="16">
        <f t="shared" si="8"/>
        <v>2.04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250.55199999999999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DENILSON TAVARES VIEIRA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5151-10</v>
      </c>
      <c r="G77" s="13" t="str">
        <f>IF('[1]TCE - ANEXO III - Preencher'!H86="","",'[1]TCE - ANEXO III - Preencher'!H86)</f>
        <v>05/2024</v>
      </c>
      <c r="H77" s="14">
        <f>'[1]TCE - ANEXO III - Preencher'!I86</f>
        <v>0</v>
      </c>
      <c r="I77" s="14">
        <f>'[1]TCE - ANEXO III - Preencher'!J86</f>
        <v>135.55199999999999</v>
      </c>
      <c r="J77" s="14">
        <f>'[1]TCE - ANEXO III - Preencher'!K86</f>
        <v>0</v>
      </c>
      <c r="K77" s="15">
        <f>'[1]TCE - ANEXO III - Preencher'!L86</f>
        <v>261.60000000000002</v>
      </c>
      <c r="L77" s="15">
        <f>'[1]TCE - ANEXO III - Preencher'!M86</f>
        <v>28.24</v>
      </c>
      <c r="M77" s="15">
        <f t="shared" si="7"/>
        <v>233.36</v>
      </c>
      <c r="N77" s="15">
        <f>'[1]TCE - ANEXO III - Preencher'!O86</f>
        <v>2.04</v>
      </c>
      <c r="O77" s="15">
        <f>'[1]TCE - ANEXO III - Preencher'!P86</f>
        <v>0</v>
      </c>
      <c r="P77" s="16">
        <f t="shared" si="8"/>
        <v>2.04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370.95200000000006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DIANA LOPES FERREIRA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3224-15</v>
      </c>
      <c r="G78" s="13" t="str">
        <f>IF('[1]TCE - ANEXO III - Preencher'!H87="","",'[1]TCE - ANEXO III - Preencher'!H87)</f>
        <v>05/2024</v>
      </c>
      <c r="H78" s="14">
        <f>'[1]TCE - ANEXO III - Preencher'!I87</f>
        <v>0</v>
      </c>
      <c r="I78" s="14">
        <f>'[1]TCE - ANEXO III - Preencher'!J87</f>
        <v>274.34960000000001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28.24</v>
      </c>
      <c r="M78" s="15">
        <f t="shared" si="7"/>
        <v>-28.24</v>
      </c>
      <c r="N78" s="15">
        <f>'[1]TCE - ANEXO III - Preencher'!O87</f>
        <v>2.04</v>
      </c>
      <c r="O78" s="15">
        <f>'[1]TCE - ANEXO III - Preencher'!P87</f>
        <v>0</v>
      </c>
      <c r="P78" s="16">
        <f t="shared" si="8"/>
        <v>2.04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248.14959999999999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DIEGO RAVELLY DOS SANTOS CALLOU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05/2024</v>
      </c>
      <c r="H79" s="14">
        <f>'[1]TCE - ANEXO III - Preencher'!I88</f>
        <v>0</v>
      </c>
      <c r="I79" s="14">
        <f>'[1]TCE - ANEXO III - Preencher'!J88</f>
        <v>577.90719999999999</v>
      </c>
      <c r="J79" s="14">
        <f>'[1]TCE - ANEXO III - Preencher'!K88</f>
        <v>0</v>
      </c>
      <c r="K79" s="15">
        <f>'[1]TCE - ANEXO III - Preencher'!L88</f>
        <v>52.32</v>
      </c>
      <c r="L79" s="15">
        <f>'[1]TCE - ANEXO III - Preencher'!M88</f>
        <v>0</v>
      </c>
      <c r="M79" s="15">
        <f t="shared" si="7"/>
        <v>52.32</v>
      </c>
      <c r="N79" s="15">
        <f>'[1]TCE - ANEXO III - Preencher'!O88</f>
        <v>2.04</v>
      </c>
      <c r="O79" s="15">
        <f>'[1]TCE - ANEXO III - Preencher'!P88</f>
        <v>0</v>
      </c>
      <c r="P79" s="16">
        <f t="shared" si="8"/>
        <v>2.04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632.2672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EDILENE LIMA RODRIGUES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05/2024</v>
      </c>
      <c r="H80" s="14">
        <f>'[1]TCE - ANEXO III - Preencher'!I89</f>
        <v>0</v>
      </c>
      <c r="I80" s="14">
        <f>'[1]TCE - ANEXO III - Preencher'!J89</f>
        <v>448.57040000000001</v>
      </c>
      <c r="J80" s="14">
        <f>'[1]TCE - ANEXO III - Preencher'!K89</f>
        <v>0</v>
      </c>
      <c r="K80" s="15">
        <f>'[1]TCE - ANEXO III - Preencher'!L89</f>
        <v>248.52</v>
      </c>
      <c r="L80" s="15">
        <f>'[1]TCE - ANEXO III - Preencher'!M89</f>
        <v>0</v>
      </c>
      <c r="M80" s="15">
        <f t="shared" si="7"/>
        <v>248.52</v>
      </c>
      <c r="N80" s="15">
        <f>'[1]TCE - ANEXO III - Preencher'!O89</f>
        <v>2.04</v>
      </c>
      <c r="O80" s="15">
        <f>'[1]TCE - ANEXO III - Preencher'!P89</f>
        <v>0</v>
      </c>
      <c r="P80" s="16">
        <f t="shared" si="8"/>
        <v>2.04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699.13040000000001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EDILSON SILVA HERCULANO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 t="str">
        <f>IF('[1]TCE - ANEXO III - Preencher'!H90="","",'[1]TCE - ANEXO III - Preencher'!H90)</f>
        <v>05/2024</v>
      </c>
      <c r="H81" s="14">
        <f>'[1]TCE - ANEXO III - Preencher'!I90</f>
        <v>0</v>
      </c>
      <c r="I81" s="14">
        <f>'[1]TCE - ANEXO III - Preencher'!J90</f>
        <v>185.70480000000001</v>
      </c>
      <c r="J81" s="14">
        <f>'[1]TCE - ANEXO III - Preencher'!K90</f>
        <v>0</v>
      </c>
      <c r="K81" s="15">
        <f>'[1]TCE - ANEXO III - Preencher'!L90</f>
        <v>261.60000000000002</v>
      </c>
      <c r="L81" s="15">
        <f>'[1]TCE - ANEXO III - Preencher'!M90</f>
        <v>28.24</v>
      </c>
      <c r="M81" s="15">
        <f t="shared" si="7"/>
        <v>233.36</v>
      </c>
      <c r="N81" s="15">
        <f>'[1]TCE - ANEXO III - Preencher'!O90</f>
        <v>2.04</v>
      </c>
      <c r="O81" s="15">
        <f>'[1]TCE - ANEXO III - Preencher'!P90</f>
        <v>0</v>
      </c>
      <c r="P81" s="16">
        <f t="shared" si="8"/>
        <v>2.04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421.10480000000001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EDMILSON CELESTINO DOS SANTOS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 t="str">
        <f>IF('[1]TCE - ANEXO III - Preencher'!H91="","",'[1]TCE - ANEXO III - Preencher'!H91)</f>
        <v>05/2024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2.04</v>
      </c>
      <c r="O82" s="15">
        <f>'[1]TCE - ANEXO III - Preencher'!P91</f>
        <v>0</v>
      </c>
      <c r="P82" s="16">
        <f t="shared" si="8"/>
        <v>2.04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2.04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EDVANIA CHRISTIANE FREIRE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05/2024</v>
      </c>
      <c r="H83" s="14">
        <f>'[1]TCE - ANEXO III - Preencher'!I92</f>
        <v>0</v>
      </c>
      <c r="I83" s="14">
        <f>'[1]TCE - ANEXO III - Preencher'!J92</f>
        <v>459.74079999999998</v>
      </c>
      <c r="J83" s="14">
        <f>'[1]TCE - ANEXO III - Preencher'!K92</f>
        <v>0</v>
      </c>
      <c r="K83" s="15">
        <f>'[1]TCE - ANEXO III - Preencher'!L92</f>
        <v>287.76</v>
      </c>
      <c r="L83" s="15">
        <f>'[1]TCE - ANEXO III - Preencher'!M92</f>
        <v>28.24</v>
      </c>
      <c r="M83" s="15">
        <f t="shared" si="7"/>
        <v>259.52</v>
      </c>
      <c r="N83" s="15">
        <f>'[1]TCE - ANEXO III - Preencher'!O92</f>
        <v>2.04</v>
      </c>
      <c r="O83" s="15">
        <f>'[1]TCE - ANEXO III - Preencher'!P92</f>
        <v>0</v>
      </c>
      <c r="P83" s="16">
        <f t="shared" si="8"/>
        <v>2.04</v>
      </c>
      <c r="Q83" s="15">
        <f>'[1]TCE - ANEXO III - Preencher'!R92</f>
        <v>150</v>
      </c>
      <c r="R83" s="15">
        <f>'[1]TCE - ANEXO III - Preencher'!S92</f>
        <v>84.72</v>
      </c>
      <c r="S83" s="16">
        <f t="shared" si="9"/>
        <v>65.28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786.58079999999995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ELDA ANAIAAN DE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05/2024</v>
      </c>
      <c r="H84" s="14">
        <f>'[1]TCE - ANEXO III - Preencher'!I93</f>
        <v>0</v>
      </c>
      <c r="I84" s="14">
        <f>'[1]TCE - ANEXO III - Preencher'!J93</f>
        <v>141.19999999999999</v>
      </c>
      <c r="J84" s="14">
        <f>'[1]TCE - ANEXO III - Preencher'!K93</f>
        <v>0</v>
      </c>
      <c r="K84" s="15">
        <f>'[1]TCE - ANEXO III - Preencher'!L93</f>
        <v>235.44</v>
      </c>
      <c r="L84" s="15">
        <f>'[1]TCE - ANEXO III - Preencher'!M93</f>
        <v>0</v>
      </c>
      <c r="M84" s="15">
        <f t="shared" si="7"/>
        <v>235.44</v>
      </c>
      <c r="N84" s="15">
        <f>'[1]TCE - ANEXO III - Preencher'!O93</f>
        <v>2.04</v>
      </c>
      <c r="O84" s="15">
        <f>'[1]TCE - ANEXO III - Preencher'!P93</f>
        <v>0</v>
      </c>
      <c r="P84" s="16">
        <f t="shared" si="8"/>
        <v>2.04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64.760000000000005</v>
      </c>
      <c r="U84" s="15">
        <f>'[1]TCE - ANEXO III - Preencher'!V93</f>
        <v>0</v>
      </c>
      <c r="V84" s="16">
        <f t="shared" si="10"/>
        <v>64.760000000000005</v>
      </c>
      <c r="W84" s="17" t="str">
        <f>IF('[1]TCE - ANEXO III - Preencher'!X93="","",'[1]TCE - ANEXO III - Preencher'!X93)</f>
        <v>AUXILIO CRECHE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443.44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ELENILDE RAIANE DE OLIVEIRA CAVALCANTI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4131-15</v>
      </c>
      <c r="G85" s="13" t="str">
        <f>IF('[1]TCE - ANEXO III - Preencher'!H94="","",'[1]TCE - ANEXO III - Preencher'!H94)</f>
        <v>05/2024</v>
      </c>
      <c r="H85" s="14">
        <f>'[1]TCE - ANEXO III - Preencher'!I94</f>
        <v>0</v>
      </c>
      <c r="I85" s="14">
        <f>'[1]TCE - ANEXO III - Preencher'!J94</f>
        <v>243.17920000000001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31.58</v>
      </c>
      <c r="M85" s="15">
        <f t="shared" si="7"/>
        <v>-31.58</v>
      </c>
      <c r="N85" s="15">
        <f>'[1]TCE - ANEXO III - Preencher'!O94</f>
        <v>2.04</v>
      </c>
      <c r="O85" s="15">
        <f>'[1]TCE - ANEXO III - Preencher'!P94</f>
        <v>0</v>
      </c>
      <c r="P85" s="16">
        <f t="shared" si="8"/>
        <v>2.04</v>
      </c>
      <c r="Q85" s="15">
        <f>'[1]TCE - ANEXO III - Preencher'!R94</f>
        <v>380</v>
      </c>
      <c r="R85" s="15">
        <f>'[1]TCE - ANEXO III - Preencher'!S94</f>
        <v>0</v>
      </c>
      <c r="S85" s="16">
        <f t="shared" si="9"/>
        <v>380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593.63919999999996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ELIANA MARCIA VIEIRA ROSA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05/2024</v>
      </c>
      <c r="H86" s="14">
        <f>'[1]TCE - ANEXO III - Preencher'!I95</f>
        <v>0</v>
      </c>
      <c r="I86" s="14">
        <f>'[1]TCE - ANEXO III - Preencher'!J95</f>
        <v>195.34399999999999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2.08</v>
      </c>
      <c r="O86" s="15">
        <f>'[1]TCE - ANEXO III - Preencher'!P95</f>
        <v>0</v>
      </c>
      <c r="P86" s="16">
        <f t="shared" si="8"/>
        <v>2.08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197.42400000000001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ELIOMAR BATISTA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2237-05</v>
      </c>
      <c r="G87" s="13" t="str">
        <f>IF('[1]TCE - ANEXO III - Preencher'!H96="","",'[1]TCE - ANEXO III - Preencher'!H96)</f>
        <v>05/2024</v>
      </c>
      <c r="H87" s="14">
        <f>'[1]TCE - ANEXO III - Preencher'!I96</f>
        <v>0</v>
      </c>
      <c r="I87" s="14">
        <f>'[1]TCE - ANEXO III - Preencher'!J96</f>
        <v>132.40960000000001</v>
      </c>
      <c r="J87" s="14">
        <f>'[1]TCE - ANEXO III - Preencher'!K96</f>
        <v>0</v>
      </c>
      <c r="K87" s="15">
        <f>'[1]TCE - ANEXO III - Preencher'!L96</f>
        <v>52.32</v>
      </c>
      <c r="L87" s="15">
        <f>'[1]TCE - ANEXO III - Preencher'!M96</f>
        <v>28.24</v>
      </c>
      <c r="M87" s="15">
        <f t="shared" si="7"/>
        <v>24.080000000000002</v>
      </c>
      <c r="N87" s="15">
        <f>'[1]TCE - ANEXO III - Preencher'!O96</f>
        <v>2.04</v>
      </c>
      <c r="O87" s="15">
        <f>'[1]TCE - ANEXO III - Preencher'!P96</f>
        <v>0</v>
      </c>
      <c r="P87" s="16">
        <f t="shared" si="8"/>
        <v>2.04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158.52960000000002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ELISANDRA MARIA DOS SANTOS RAMOS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05/2024</v>
      </c>
      <c r="H88" s="14">
        <f>'[1]TCE - ANEXO III - Preencher'!I97</f>
        <v>0</v>
      </c>
      <c r="I88" s="14">
        <f>'[1]TCE - ANEXO III - Preencher'!J97</f>
        <v>199.6</v>
      </c>
      <c r="J88" s="14">
        <f>'[1]TCE - ANEXO III - Preencher'!K97</f>
        <v>0</v>
      </c>
      <c r="K88" s="15">
        <f>'[1]TCE - ANEXO III - Preencher'!L97</f>
        <v>235.44</v>
      </c>
      <c r="L88" s="15">
        <f>'[1]TCE - ANEXO III - Preencher'!M97</f>
        <v>28.24</v>
      </c>
      <c r="M88" s="15">
        <f t="shared" si="7"/>
        <v>207.2</v>
      </c>
      <c r="N88" s="15">
        <f>'[1]TCE - ANEXO III - Preencher'!O97</f>
        <v>2.04</v>
      </c>
      <c r="O88" s="15">
        <f>'[1]TCE - ANEXO III - Preencher'!P97</f>
        <v>0</v>
      </c>
      <c r="P88" s="16">
        <f t="shared" si="8"/>
        <v>2.04</v>
      </c>
      <c r="Q88" s="15">
        <f>'[1]TCE - ANEXO III - Preencher'!R97</f>
        <v>380</v>
      </c>
      <c r="R88" s="15">
        <f>'[1]TCE - ANEXO III - Preencher'!S97</f>
        <v>64.8</v>
      </c>
      <c r="S88" s="16">
        <f t="shared" si="9"/>
        <v>315.2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724.04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EMANUELLA ESPINDOLA DE ARAUJO BARROS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 t="str">
        <f>IF('[1]TCE - ANEXO III - Preencher'!H98="","",'[1]TCE - ANEXO III - Preencher'!H98)</f>
        <v>05/2024</v>
      </c>
      <c r="H89" s="14">
        <f>'[1]TCE - ANEXO III - Preencher'!I98</f>
        <v>0</v>
      </c>
      <c r="I89" s="14">
        <f>'[1]TCE - ANEXO III - Preencher'!J98</f>
        <v>1104.48</v>
      </c>
      <c r="J89" s="14">
        <f>'[1]TCE - ANEXO III - Preencher'!K98</f>
        <v>0</v>
      </c>
      <c r="K89" s="15">
        <f>'[1]TCE - ANEXO III - Preencher'!L98</f>
        <v>52.32</v>
      </c>
      <c r="L89" s="15">
        <f>'[1]TCE - ANEXO III - Preencher'!M98</f>
        <v>3.17</v>
      </c>
      <c r="M89" s="15">
        <f t="shared" si="7"/>
        <v>49.15</v>
      </c>
      <c r="N89" s="15">
        <f>'[1]TCE - ANEXO III - Preencher'!O98</f>
        <v>2.08</v>
      </c>
      <c r="O89" s="15">
        <f>'[1]TCE - ANEXO III - Preencher'!P98</f>
        <v>0</v>
      </c>
      <c r="P89" s="16">
        <f t="shared" si="8"/>
        <v>2.08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1155.71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EMILLY MAYUME ONISHI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2251-25</v>
      </c>
      <c r="G90" s="13" t="str">
        <f>IF('[1]TCE - ANEXO III - Preencher'!H99="","",'[1]TCE - ANEXO III - Preencher'!H99)</f>
        <v>05/2024</v>
      </c>
      <c r="H90" s="14">
        <f>'[1]TCE - ANEXO III - Preencher'!I99</f>
        <v>0</v>
      </c>
      <c r="I90" s="14">
        <f>'[1]TCE - ANEXO III - Preencher'!J99</f>
        <v>1047.4392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2.08</v>
      </c>
      <c r="O90" s="15">
        <f>'[1]TCE - ANEXO III - Preencher'!P99</f>
        <v>0</v>
      </c>
      <c r="P90" s="16">
        <f t="shared" si="8"/>
        <v>2.08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1049.5192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ERINEIDE OLIVEIRA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05/2024</v>
      </c>
      <c r="H91" s="14">
        <f>'[1]TCE - ANEXO III - Preencher'!I100</f>
        <v>0</v>
      </c>
      <c r="I91" s="14">
        <f>'[1]TCE - ANEXO III - Preencher'!J100</f>
        <v>135.55199999999999</v>
      </c>
      <c r="J91" s="14">
        <f>'[1]TCE - ANEXO III - Preencher'!K100</f>
        <v>0</v>
      </c>
      <c r="K91" s="15">
        <f>'[1]TCE - ANEXO III - Preencher'!L100</f>
        <v>300.83999999999997</v>
      </c>
      <c r="L91" s="15">
        <f>'[1]TCE - ANEXO III - Preencher'!M100</f>
        <v>28.24</v>
      </c>
      <c r="M91" s="15">
        <f t="shared" si="7"/>
        <v>272.59999999999997</v>
      </c>
      <c r="N91" s="15">
        <f>'[1]TCE - ANEXO III - Preencher'!O100</f>
        <v>2.04</v>
      </c>
      <c r="O91" s="15">
        <f>'[1]TCE - ANEXO III - Preencher'!P100</f>
        <v>0</v>
      </c>
      <c r="P91" s="16">
        <f t="shared" si="8"/>
        <v>2.04</v>
      </c>
      <c r="Q91" s="15">
        <f>'[1]TCE - ANEXO III - Preencher'!R100</f>
        <v>190</v>
      </c>
      <c r="R91" s="15">
        <f>'[1]TCE - ANEXO III - Preencher'!S100</f>
        <v>79.2</v>
      </c>
      <c r="S91" s="16">
        <f t="shared" si="9"/>
        <v>110.8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520.99199999999996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ESPEDITA MARIA DE SOUZA FONSECA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5134-30</v>
      </c>
      <c r="G92" s="13" t="str">
        <f>IF('[1]TCE - ANEXO III - Preencher'!H101="","",'[1]TCE - ANEXO III - Preencher'!H101)</f>
        <v>05/2024</v>
      </c>
      <c r="H92" s="14">
        <f>'[1]TCE - ANEXO III - Preencher'!I101</f>
        <v>0</v>
      </c>
      <c r="I92" s="14">
        <f>'[1]TCE - ANEXO III - Preencher'!J101</f>
        <v>157.45840000000001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28.24</v>
      </c>
      <c r="M92" s="15">
        <f t="shared" si="7"/>
        <v>-28.24</v>
      </c>
      <c r="N92" s="15">
        <f>'[1]TCE - ANEXO III - Preencher'!O101</f>
        <v>2.04</v>
      </c>
      <c r="O92" s="15">
        <f>'[1]TCE - ANEXO III - Preencher'!P101</f>
        <v>0</v>
      </c>
      <c r="P92" s="16">
        <f t="shared" si="8"/>
        <v>2.04</v>
      </c>
      <c r="Q92" s="15">
        <f>'[1]TCE - ANEXO III - Preencher'!R101</f>
        <v>150</v>
      </c>
      <c r="R92" s="15">
        <f>'[1]TCE - ANEXO III - Preencher'!S101</f>
        <v>57.6</v>
      </c>
      <c r="S92" s="16">
        <f t="shared" si="9"/>
        <v>92.4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223.6584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EVANIA GOMES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05/2024</v>
      </c>
      <c r="H93" s="14">
        <f>'[1]TCE - ANEXO III - Preencher'!I102</f>
        <v>0</v>
      </c>
      <c r="I93" s="14">
        <f>'[1]TCE - ANEXO III - Preencher'!J102</f>
        <v>434.87279999999998</v>
      </c>
      <c r="J93" s="14">
        <f>'[1]TCE - ANEXO III - Preencher'!K102</f>
        <v>0</v>
      </c>
      <c r="K93" s="15">
        <f>'[1]TCE - ANEXO III - Preencher'!L102</f>
        <v>353.16</v>
      </c>
      <c r="L93" s="15">
        <f>'[1]TCE - ANEXO III - Preencher'!M102</f>
        <v>28.24</v>
      </c>
      <c r="M93" s="15">
        <f t="shared" si="7"/>
        <v>324.92</v>
      </c>
      <c r="N93" s="15">
        <f>'[1]TCE - ANEXO III - Preencher'!O102</f>
        <v>2.04</v>
      </c>
      <c r="O93" s="15">
        <f>'[1]TCE - ANEXO III - Preencher'!P102</f>
        <v>0</v>
      </c>
      <c r="P93" s="16">
        <f t="shared" si="8"/>
        <v>2.04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761.83279999999991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EVANILSON DA SILVA OLIVEIRA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05/2024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1140.28</v>
      </c>
      <c r="K94" s="15">
        <f>'[1]TCE - ANEXO III - Preencher'!L103</f>
        <v>0</v>
      </c>
      <c r="L94" s="15">
        <f>'[1]TCE - ANEXO III - Preencher'!M103</f>
        <v>28.24</v>
      </c>
      <c r="M94" s="15">
        <f t="shared" si="7"/>
        <v>-28.24</v>
      </c>
      <c r="N94" s="15">
        <f>'[1]TCE - ANEXO III - Preencher'!O103</f>
        <v>2.04</v>
      </c>
      <c r="O94" s="15">
        <f>'[1]TCE - ANEXO III - Preencher'!P103</f>
        <v>0</v>
      </c>
      <c r="P94" s="16">
        <f t="shared" si="8"/>
        <v>2.04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1114.08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FABIA SORAIA NOBRE DA SILVA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05/2024</v>
      </c>
      <c r="H95" s="14">
        <f>'[1]TCE - ANEXO III - Preencher'!I104</f>
        <v>0</v>
      </c>
      <c r="I95" s="14">
        <f>'[1]TCE - ANEXO III - Preencher'!J104</f>
        <v>460.15440000000001</v>
      </c>
      <c r="J95" s="14">
        <f>'[1]TCE - ANEXO III - Preencher'!K104</f>
        <v>0</v>
      </c>
      <c r="K95" s="15">
        <f>'[1]TCE - ANEXO III - Preencher'!L104</f>
        <v>274.68</v>
      </c>
      <c r="L95" s="15">
        <f>'[1]TCE - ANEXO III - Preencher'!M104</f>
        <v>28.24</v>
      </c>
      <c r="M95" s="15">
        <f t="shared" si="7"/>
        <v>246.44</v>
      </c>
      <c r="N95" s="15">
        <f>'[1]TCE - ANEXO III - Preencher'!O104</f>
        <v>2.04</v>
      </c>
      <c r="O95" s="15">
        <f>'[1]TCE - ANEXO III - Preencher'!P104</f>
        <v>0</v>
      </c>
      <c r="P95" s="16">
        <f t="shared" si="8"/>
        <v>2.04</v>
      </c>
      <c r="Q95" s="15">
        <f>'[1]TCE - ANEXO III - Preencher'!R104</f>
        <v>150</v>
      </c>
      <c r="R95" s="15">
        <f>'[1]TCE - ANEXO III - Preencher'!S104</f>
        <v>54</v>
      </c>
      <c r="S95" s="16">
        <f t="shared" si="9"/>
        <v>96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804.63439999999991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FABIO WANDERSON DA SILVA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5174-10</v>
      </c>
      <c r="G96" s="13" t="str">
        <f>IF('[1]TCE - ANEXO III - Preencher'!H105="","",'[1]TCE - ANEXO III - Preencher'!H105)</f>
        <v>05/2024</v>
      </c>
      <c r="H96" s="14">
        <f>'[1]TCE - ANEXO III - Preencher'!I105</f>
        <v>0</v>
      </c>
      <c r="I96" s="14">
        <f>'[1]TCE - ANEXO III - Preencher'!J105</f>
        <v>135.55199999999999</v>
      </c>
      <c r="J96" s="14">
        <f>'[1]TCE - ANEXO III - Preencher'!K105</f>
        <v>0</v>
      </c>
      <c r="K96" s="15">
        <f>'[1]TCE - ANEXO III - Preencher'!L105</f>
        <v>235.44</v>
      </c>
      <c r="L96" s="15">
        <f>'[1]TCE - ANEXO III - Preencher'!M105</f>
        <v>28.24</v>
      </c>
      <c r="M96" s="15">
        <f t="shared" si="7"/>
        <v>207.2</v>
      </c>
      <c r="N96" s="15">
        <f>'[1]TCE - ANEXO III - Preencher'!O105</f>
        <v>2.04</v>
      </c>
      <c r="O96" s="15">
        <f>'[1]TCE - ANEXO III - Preencher'!P105</f>
        <v>0</v>
      </c>
      <c r="P96" s="16">
        <f t="shared" si="8"/>
        <v>2.04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344.79199999999997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FATIMA MICHELLE CAMPOS LEAL CORDEIRO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1312-10</v>
      </c>
      <c r="G97" s="13" t="str">
        <f>IF('[1]TCE - ANEXO III - Preencher'!H106="","",'[1]TCE - ANEXO III - Preencher'!H106)</f>
        <v>05/2024</v>
      </c>
      <c r="H97" s="14">
        <f>'[1]TCE - ANEXO III - Preencher'!I106</f>
        <v>0</v>
      </c>
      <c r="I97" s="14">
        <f>'[1]TCE - ANEXO III - Preencher'!J106</f>
        <v>1011.9640000000001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2.09</v>
      </c>
      <c r="O97" s="15">
        <f>'[1]TCE - ANEXO III - Preencher'!P106</f>
        <v>0</v>
      </c>
      <c r="P97" s="16">
        <f t="shared" si="8"/>
        <v>2.09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1014.0540000000001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FERNANDA AKEMI CAVALCANTI URA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05/2024</v>
      </c>
      <c r="H98" s="14">
        <f>'[1]TCE - ANEXO III - Preencher'!I107</f>
        <v>0</v>
      </c>
      <c r="I98" s="14">
        <f>'[1]TCE - ANEXO III - Preencher'!J107</f>
        <v>969.85440000000006</v>
      </c>
      <c r="J98" s="14">
        <f>'[1]TCE - ANEXO III - Preencher'!K107</f>
        <v>0</v>
      </c>
      <c r="K98" s="15">
        <f>'[1]TCE - ANEXO III - Preencher'!L107</f>
        <v>65.400000000000006</v>
      </c>
      <c r="L98" s="15">
        <f>'[1]TCE - ANEXO III - Preencher'!M107</f>
        <v>12.67</v>
      </c>
      <c r="M98" s="15">
        <f t="shared" si="7"/>
        <v>52.730000000000004</v>
      </c>
      <c r="N98" s="15">
        <f>'[1]TCE - ANEXO III - Preencher'!O107</f>
        <v>2.08</v>
      </c>
      <c r="O98" s="15">
        <f>'[1]TCE - ANEXO III - Preencher'!P107</f>
        <v>0</v>
      </c>
      <c r="P98" s="16">
        <f t="shared" si="8"/>
        <v>2.08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1024.6644000000001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FLAVIA GABRIELLE FERREIRA DA CONCEICAO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05/2024</v>
      </c>
      <c r="H99" s="14">
        <f>'[1]TCE - ANEXO III - Preencher'!I108</f>
        <v>0</v>
      </c>
      <c r="I99" s="14">
        <f>'[1]TCE - ANEXO III - Preencher'!J108</f>
        <v>550.54560000000004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2.04</v>
      </c>
      <c r="O99" s="15">
        <f>'[1]TCE - ANEXO III - Preencher'!P108</f>
        <v>0</v>
      </c>
      <c r="P99" s="16">
        <f t="shared" si="8"/>
        <v>2.04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552.5856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FLAVIANA BARBOZA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05/2024</v>
      </c>
      <c r="H100" s="14">
        <f>'[1]TCE - ANEXO III - Preencher'!I109</f>
        <v>0</v>
      </c>
      <c r="I100" s="14">
        <f>'[1]TCE - ANEXO III - Preencher'!J109</f>
        <v>439.16399999999999</v>
      </c>
      <c r="J100" s="14">
        <f>'[1]TCE - ANEXO III - Preencher'!K109</f>
        <v>0</v>
      </c>
      <c r="K100" s="15">
        <f>'[1]TCE - ANEXO III - Preencher'!L109</f>
        <v>261.60000000000002</v>
      </c>
      <c r="L100" s="15">
        <f>'[1]TCE - ANEXO III - Preencher'!M109</f>
        <v>28.24</v>
      </c>
      <c r="M100" s="15">
        <f t="shared" si="7"/>
        <v>233.36</v>
      </c>
      <c r="N100" s="15">
        <f>'[1]TCE - ANEXO III - Preencher'!O109</f>
        <v>2.04</v>
      </c>
      <c r="O100" s="15">
        <f>'[1]TCE - ANEXO III - Preencher'!P109</f>
        <v>0</v>
      </c>
      <c r="P100" s="16">
        <f t="shared" si="8"/>
        <v>2.04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674.56399999999996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FRANCINEIDE DE LIMA LUCAS DE SA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5152-05</v>
      </c>
      <c r="G101" s="13" t="str">
        <f>IF('[1]TCE - ANEXO III - Preencher'!H110="","",'[1]TCE - ANEXO III - Preencher'!H110)</f>
        <v>05/2024</v>
      </c>
      <c r="H101" s="14">
        <f>'[1]TCE - ANEXO III - Preencher'!I110</f>
        <v>0</v>
      </c>
      <c r="I101" s="14">
        <f>'[1]TCE - ANEXO III - Preencher'!J110</f>
        <v>150.59360000000001</v>
      </c>
      <c r="J101" s="14">
        <f>'[1]TCE - ANEXO III - Preencher'!K110</f>
        <v>0</v>
      </c>
      <c r="K101" s="15">
        <f>'[1]TCE - ANEXO III - Preencher'!L110</f>
        <v>248.52</v>
      </c>
      <c r="L101" s="15">
        <f>'[1]TCE - ANEXO III - Preencher'!M110</f>
        <v>28.24</v>
      </c>
      <c r="M101" s="15">
        <f t="shared" si="7"/>
        <v>220.28</v>
      </c>
      <c r="N101" s="15">
        <f>'[1]TCE - ANEXO III - Preencher'!O110</f>
        <v>2.04</v>
      </c>
      <c r="O101" s="15">
        <f>'[1]TCE - ANEXO III - Preencher'!P110</f>
        <v>0</v>
      </c>
      <c r="P101" s="16">
        <f t="shared" si="8"/>
        <v>2.04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372.91360000000003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FRANCISCA AMANDA DA SILVA NASCIMENTO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 t="str">
        <f>IF('[1]TCE - ANEXO III - Preencher'!H111="","",'[1]TCE - ANEXO III - Preencher'!H111)</f>
        <v>05/2024</v>
      </c>
      <c r="H102" s="14">
        <f>'[1]TCE - ANEXO III - Preencher'!I111</f>
        <v>0</v>
      </c>
      <c r="I102" s="14">
        <f>'[1]TCE - ANEXO III - Preencher'!J111</f>
        <v>133.70959999999999</v>
      </c>
      <c r="J102" s="14">
        <f>'[1]TCE - ANEXO III - Preencher'!K111</f>
        <v>0</v>
      </c>
      <c r="K102" s="15">
        <f>'[1]TCE - ANEXO III - Preencher'!L111</f>
        <v>248.52</v>
      </c>
      <c r="L102" s="15">
        <f>'[1]TCE - ANEXO III - Preencher'!M111</f>
        <v>33.43</v>
      </c>
      <c r="M102" s="15">
        <f t="shared" si="7"/>
        <v>215.09</v>
      </c>
      <c r="N102" s="15">
        <f>'[1]TCE - ANEXO III - Preencher'!O111</f>
        <v>2.04</v>
      </c>
      <c r="O102" s="15">
        <f>'[1]TCE - ANEXO III - Preencher'!P111</f>
        <v>0</v>
      </c>
      <c r="P102" s="16">
        <f t="shared" si="8"/>
        <v>2.04</v>
      </c>
      <c r="Q102" s="15">
        <f>'[1]TCE - ANEXO III - Preencher'!R111</f>
        <v>190</v>
      </c>
      <c r="R102" s="15">
        <f>'[1]TCE - ANEXO III - Preencher'!S111</f>
        <v>79.2</v>
      </c>
      <c r="S102" s="16">
        <f t="shared" si="9"/>
        <v>110.8</v>
      </c>
      <c r="T102" s="15">
        <f>'[1]TCE - ANEXO III - Preencher'!U111</f>
        <v>80.95</v>
      </c>
      <c r="U102" s="15">
        <f>'[1]TCE - ANEXO III - Preencher'!V111</f>
        <v>0</v>
      </c>
      <c r="V102" s="16">
        <f t="shared" si="10"/>
        <v>80.95</v>
      </c>
      <c r="W102" s="17" t="str">
        <f>IF('[1]TCE - ANEXO III - Preencher'!X111="","",'[1]TCE - ANEXO III - Preencher'!X111)</f>
        <v>AUXILIO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542.58960000000002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FRANCISCA KELY NUNES ARAUJO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05/2024</v>
      </c>
      <c r="H103" s="14">
        <f>'[1]TCE - ANEXO III - Preencher'!I112</f>
        <v>0</v>
      </c>
      <c r="I103" s="14">
        <f>'[1]TCE - ANEXO III - Preencher'!J112</f>
        <v>158.83519999999999</v>
      </c>
      <c r="J103" s="14">
        <f>'[1]TCE - ANEXO III - Preencher'!K112</f>
        <v>0</v>
      </c>
      <c r="K103" s="15">
        <f>'[1]TCE - ANEXO III - Preencher'!L112</f>
        <v>261.60000000000002</v>
      </c>
      <c r="L103" s="15">
        <f>'[1]TCE - ANEXO III - Preencher'!M112</f>
        <v>28.24</v>
      </c>
      <c r="M103" s="15">
        <f t="shared" si="7"/>
        <v>233.36</v>
      </c>
      <c r="N103" s="15">
        <f>'[1]TCE - ANEXO III - Preencher'!O112</f>
        <v>2.04</v>
      </c>
      <c r="O103" s="15">
        <f>'[1]TCE - ANEXO III - Preencher'!P112</f>
        <v>0</v>
      </c>
      <c r="P103" s="16">
        <f t="shared" si="8"/>
        <v>2.04</v>
      </c>
      <c r="Q103" s="15">
        <f>'[1]TCE - ANEXO III - Preencher'!R112</f>
        <v>150</v>
      </c>
      <c r="R103" s="15">
        <f>'[1]TCE - ANEXO III - Preencher'!S112</f>
        <v>54</v>
      </c>
      <c r="S103" s="16">
        <f t="shared" si="9"/>
        <v>96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490.23520000000002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FRANCISCO ANGELIM NETO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05/2024</v>
      </c>
      <c r="H104" s="14">
        <f>'[1]TCE - ANEXO III - Preencher'!I113</f>
        <v>0</v>
      </c>
      <c r="I104" s="14">
        <f>'[1]TCE - ANEXO III - Preencher'!J113</f>
        <v>540.67759999999998</v>
      </c>
      <c r="J104" s="14">
        <f>'[1]TCE - ANEXO III - Preencher'!K113</f>
        <v>0</v>
      </c>
      <c r="K104" s="15">
        <f>'[1]TCE - ANEXO III - Preencher'!L113</f>
        <v>13.08</v>
      </c>
      <c r="L104" s="15">
        <f>'[1]TCE - ANEXO III - Preencher'!M113</f>
        <v>3.59</v>
      </c>
      <c r="M104" s="15">
        <f t="shared" si="7"/>
        <v>9.49</v>
      </c>
      <c r="N104" s="15">
        <f>'[1]TCE - ANEXO III - Preencher'!O113</f>
        <v>2.04</v>
      </c>
      <c r="O104" s="15">
        <f>'[1]TCE - ANEXO III - Preencher'!P113</f>
        <v>0</v>
      </c>
      <c r="P104" s="16">
        <f t="shared" si="8"/>
        <v>2.04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552.20759999999996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FRANCISCO EMICIO DOS SANTOS NETO JUNIOR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2232-08</v>
      </c>
      <c r="G105" s="13" t="str">
        <f>IF('[1]TCE - ANEXO III - Preencher'!H114="","",'[1]TCE - ANEXO III - Preencher'!H114)</f>
        <v>05/2024</v>
      </c>
      <c r="H105" s="14">
        <f>'[1]TCE - ANEXO III - Preencher'!I114</f>
        <v>0</v>
      </c>
      <c r="I105" s="14">
        <f>'[1]TCE - ANEXO III - Preencher'!J114</f>
        <v>347.93920000000003</v>
      </c>
      <c r="J105" s="14">
        <f>'[1]TCE - ANEXO III - Preencher'!K114</f>
        <v>0</v>
      </c>
      <c r="K105" s="15">
        <f>'[1]TCE - ANEXO III - Preencher'!L114</f>
        <v>39.24</v>
      </c>
      <c r="L105" s="15">
        <f>'[1]TCE - ANEXO III - Preencher'!M114</f>
        <v>40.380000000000003</v>
      </c>
      <c r="M105" s="15">
        <f t="shared" si="7"/>
        <v>-1.1400000000000006</v>
      </c>
      <c r="N105" s="15">
        <f>'[1]TCE - ANEXO III - Preencher'!O114</f>
        <v>2.04</v>
      </c>
      <c r="O105" s="15">
        <f>'[1]TCE - ANEXO III - Preencher'!P114</f>
        <v>0</v>
      </c>
      <c r="P105" s="16">
        <f t="shared" si="8"/>
        <v>2.04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348.83920000000006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FRANCISCO SEZARIO DA SILVA FILHO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05/2024</v>
      </c>
      <c r="H106" s="14">
        <f>'[1]TCE - ANEXO III - Preencher'!I115</f>
        <v>0</v>
      </c>
      <c r="I106" s="14">
        <f>'[1]TCE - ANEXO III - Preencher'!J115</f>
        <v>45.183999999999997</v>
      </c>
      <c r="J106" s="14">
        <f>'[1]TCE - ANEXO III - Preencher'!K115</f>
        <v>0</v>
      </c>
      <c r="K106" s="15">
        <f>'[1]TCE - ANEXO III - Preencher'!L115</f>
        <v>65.400000000000006</v>
      </c>
      <c r="L106" s="15">
        <f>'[1]TCE - ANEXO III - Preencher'!M115</f>
        <v>0</v>
      </c>
      <c r="M106" s="15">
        <f t="shared" si="7"/>
        <v>65.400000000000006</v>
      </c>
      <c r="N106" s="15">
        <f>'[1]TCE - ANEXO III - Preencher'!O115</f>
        <v>2.04</v>
      </c>
      <c r="O106" s="15">
        <f>'[1]TCE - ANEXO III - Preencher'!P115</f>
        <v>0</v>
      </c>
      <c r="P106" s="16">
        <f t="shared" si="8"/>
        <v>2.04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112.62400000000001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FRANCISNALDO DE SOUZA AMORIM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5174-10</v>
      </c>
      <c r="G107" s="13" t="str">
        <f>IF('[1]TCE - ANEXO III - Preencher'!H116="","",'[1]TCE - ANEXO III - Preencher'!H116)</f>
        <v>05/2024</v>
      </c>
      <c r="H107" s="14">
        <f>'[1]TCE - ANEXO III - Preencher'!I116</f>
        <v>0</v>
      </c>
      <c r="I107" s="14">
        <f>'[1]TCE - ANEXO III - Preencher'!J116</f>
        <v>135.55199999999999</v>
      </c>
      <c r="J107" s="14">
        <f>'[1]TCE - ANEXO III - Preencher'!K116</f>
        <v>0</v>
      </c>
      <c r="K107" s="15">
        <f>'[1]TCE - ANEXO III - Preencher'!L116</f>
        <v>274.68</v>
      </c>
      <c r="L107" s="15">
        <f>'[1]TCE - ANEXO III - Preencher'!M116</f>
        <v>28.24</v>
      </c>
      <c r="M107" s="15">
        <f t="shared" si="7"/>
        <v>246.44</v>
      </c>
      <c r="N107" s="15">
        <f>'[1]TCE - ANEXO III - Preencher'!O116</f>
        <v>2.04</v>
      </c>
      <c r="O107" s="15">
        <f>'[1]TCE - ANEXO III - Preencher'!P116</f>
        <v>0</v>
      </c>
      <c r="P107" s="16">
        <f t="shared" si="8"/>
        <v>2.04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384.03199999999998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GEANE DOS SANTOS CARVALHO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05/2024</v>
      </c>
      <c r="H108" s="14">
        <f>'[1]TCE - ANEXO III - Preencher'!I117</f>
        <v>0</v>
      </c>
      <c r="I108" s="14">
        <f>'[1]TCE - ANEXO III - Preencher'!J117</f>
        <v>451.8168</v>
      </c>
      <c r="J108" s="14">
        <f>'[1]TCE - ANEXO III - Preencher'!K117</f>
        <v>0</v>
      </c>
      <c r="K108" s="15">
        <f>'[1]TCE - ANEXO III - Preencher'!L117</f>
        <v>261.60000000000002</v>
      </c>
      <c r="L108" s="15">
        <f>'[1]TCE - ANEXO III - Preencher'!M117</f>
        <v>28.24</v>
      </c>
      <c r="M108" s="15">
        <f t="shared" si="7"/>
        <v>233.36</v>
      </c>
      <c r="N108" s="15">
        <f>'[1]TCE - ANEXO III - Preencher'!O117</f>
        <v>2.04</v>
      </c>
      <c r="O108" s="15">
        <f>'[1]TCE - ANEXO III - Preencher'!P117</f>
        <v>0</v>
      </c>
      <c r="P108" s="16">
        <f t="shared" si="8"/>
        <v>2.04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687.21679999999992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GEANE GALDINO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05/2024</v>
      </c>
      <c r="H109" s="14">
        <f>'[1]TCE - ANEXO III - Preencher'!I118</f>
        <v>0</v>
      </c>
      <c r="I109" s="14">
        <f>'[1]TCE - ANEXO III - Preencher'!J118</f>
        <v>436.7552</v>
      </c>
      <c r="J109" s="14">
        <f>'[1]TCE - ANEXO III - Preencher'!K118</f>
        <v>0</v>
      </c>
      <c r="K109" s="15">
        <f>'[1]TCE - ANEXO III - Preencher'!L118</f>
        <v>222.36</v>
      </c>
      <c r="L109" s="15">
        <f>'[1]TCE - ANEXO III - Preencher'!M118</f>
        <v>28.24</v>
      </c>
      <c r="M109" s="15">
        <f t="shared" si="7"/>
        <v>194.12</v>
      </c>
      <c r="N109" s="15">
        <f>'[1]TCE - ANEXO III - Preencher'!O118</f>
        <v>2.04</v>
      </c>
      <c r="O109" s="15">
        <f>'[1]TCE - ANEXO III - Preencher'!P118</f>
        <v>0</v>
      </c>
      <c r="P109" s="16">
        <f t="shared" si="8"/>
        <v>2.04</v>
      </c>
      <c r="Q109" s="15">
        <f>'[1]TCE - ANEXO III - Preencher'!R118</f>
        <v>608</v>
      </c>
      <c r="R109" s="15">
        <f>'[1]TCE - ANEXO III - Preencher'!S118</f>
        <v>84.72</v>
      </c>
      <c r="S109" s="16">
        <f t="shared" si="9"/>
        <v>523.28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1156.1951999999999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GEISE LAINE SILVA VALERIANO BISPO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05/2024</v>
      </c>
      <c r="H110" s="14">
        <f>'[1]TCE - ANEXO III - Preencher'!I119</f>
        <v>0</v>
      </c>
      <c r="I110" s="14">
        <f>'[1]TCE - ANEXO III - Preencher'!J119</f>
        <v>434.4008</v>
      </c>
      <c r="J110" s="14">
        <f>'[1]TCE - ANEXO III - Preencher'!K119</f>
        <v>0</v>
      </c>
      <c r="K110" s="15">
        <f>'[1]TCE - ANEXO III - Preencher'!L119</f>
        <v>248.52</v>
      </c>
      <c r="L110" s="15">
        <f>'[1]TCE - ANEXO III - Preencher'!M119</f>
        <v>28.24</v>
      </c>
      <c r="M110" s="15">
        <f t="shared" si="7"/>
        <v>220.28</v>
      </c>
      <c r="N110" s="15">
        <f>'[1]TCE - ANEXO III - Preencher'!O119</f>
        <v>2.04</v>
      </c>
      <c r="O110" s="15">
        <f>'[1]TCE - ANEXO III - Preencher'!P119</f>
        <v>0</v>
      </c>
      <c r="P110" s="16">
        <f t="shared" si="8"/>
        <v>2.04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656.72079999999994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GEORGE GLAUCIO CARNEIRO LEAO DE GUIMARAES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2232-08</v>
      </c>
      <c r="G111" s="13" t="str">
        <f>IF('[1]TCE - ANEXO III - Preencher'!H120="","",'[1]TCE - ANEXO III - Preencher'!H120)</f>
        <v>05/2024</v>
      </c>
      <c r="H111" s="14">
        <f>'[1]TCE - ANEXO III - Preencher'!I120</f>
        <v>0</v>
      </c>
      <c r="I111" s="14">
        <f>'[1]TCE - ANEXO III - Preencher'!J120</f>
        <v>622.04079999999999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40.380000000000003</v>
      </c>
      <c r="M111" s="15">
        <f t="shared" si="7"/>
        <v>-40.380000000000003</v>
      </c>
      <c r="N111" s="15">
        <f>'[1]TCE - ANEXO III - Preencher'!O120</f>
        <v>2.04</v>
      </c>
      <c r="O111" s="15">
        <f>'[1]TCE - ANEXO III - Preencher'!P120</f>
        <v>0</v>
      </c>
      <c r="P111" s="16">
        <f t="shared" si="8"/>
        <v>2.04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583.70079999999996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GERCIMAR JOSE PEREIRA NASCIMENTO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05/2024</v>
      </c>
      <c r="H112" s="14">
        <f>'[1]TCE - ANEXO III - Preencher'!I121</f>
        <v>0</v>
      </c>
      <c r="I112" s="14">
        <f>'[1]TCE - ANEXO III - Preencher'!J121</f>
        <v>254.14</v>
      </c>
      <c r="J112" s="14">
        <f>'[1]TCE - ANEXO III - Preencher'!K121</f>
        <v>0</v>
      </c>
      <c r="K112" s="15">
        <f>'[1]TCE - ANEXO III - Preencher'!L121</f>
        <v>13.08</v>
      </c>
      <c r="L112" s="15">
        <f>'[1]TCE - ANEXO III - Preencher'!M121</f>
        <v>28.24</v>
      </c>
      <c r="M112" s="15">
        <f t="shared" si="7"/>
        <v>-15.159999999999998</v>
      </c>
      <c r="N112" s="15">
        <f>'[1]TCE - ANEXO III - Preencher'!O121</f>
        <v>2.04</v>
      </c>
      <c r="O112" s="15">
        <f>'[1]TCE - ANEXO III - Preencher'!P121</f>
        <v>0</v>
      </c>
      <c r="P112" s="16">
        <f t="shared" si="8"/>
        <v>2.04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241.01999999999998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GESSICA RAIANE GOMES DE ARAUJO ALBUQUERQUE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5211-30</v>
      </c>
      <c r="G113" s="13" t="str">
        <f>IF('[1]TCE - ANEXO III - Preencher'!H122="","",'[1]TCE - ANEXO III - Preencher'!H122)</f>
        <v>05/2024</v>
      </c>
      <c r="H113" s="14">
        <f>'[1]TCE - ANEXO III - Preencher'!I122</f>
        <v>0</v>
      </c>
      <c r="I113" s="14">
        <f>'[1]TCE - ANEXO III - Preencher'!J122</f>
        <v>121.1408</v>
      </c>
      <c r="J113" s="14">
        <f>'[1]TCE - ANEXO III - Preencher'!K122</f>
        <v>0</v>
      </c>
      <c r="K113" s="15">
        <f>'[1]TCE - ANEXO III - Preencher'!L122</f>
        <v>261.60000000000002</v>
      </c>
      <c r="L113" s="15">
        <f>'[1]TCE - ANEXO III - Preencher'!M122</f>
        <v>28.24</v>
      </c>
      <c r="M113" s="15">
        <f t="shared" si="7"/>
        <v>233.36</v>
      </c>
      <c r="N113" s="15">
        <f>'[1]TCE - ANEXO III - Preencher'!O122</f>
        <v>2.04</v>
      </c>
      <c r="O113" s="15">
        <f>'[1]TCE - ANEXO III - Preencher'!P122</f>
        <v>0</v>
      </c>
      <c r="P113" s="16">
        <f t="shared" si="8"/>
        <v>2.04</v>
      </c>
      <c r="Q113" s="15">
        <f>'[1]TCE - ANEXO III - Preencher'!R122</f>
        <v>0</v>
      </c>
      <c r="R113" s="15">
        <f>'[1]TCE - ANEXO III - Preencher'!S122</f>
        <v>84.72</v>
      </c>
      <c r="S113" s="16">
        <f t="shared" si="9"/>
        <v>-84.72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271.82080000000008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GILANIA DOS SANTOS FARIAS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05/2024</v>
      </c>
      <c r="H114" s="14">
        <f>'[1]TCE - ANEXO III - Preencher'!I123</f>
        <v>0</v>
      </c>
      <c r="I114" s="14">
        <f>'[1]TCE - ANEXO III - Preencher'!J123</f>
        <v>446.16879999999998</v>
      </c>
      <c r="J114" s="14">
        <f>'[1]TCE - ANEXO III - Preencher'!K123</f>
        <v>0</v>
      </c>
      <c r="K114" s="15">
        <f>'[1]TCE - ANEXO III - Preencher'!L123</f>
        <v>274.68</v>
      </c>
      <c r="L114" s="15">
        <f>'[1]TCE - ANEXO III - Preencher'!M123</f>
        <v>0</v>
      </c>
      <c r="M114" s="15">
        <f t="shared" si="7"/>
        <v>274.68</v>
      </c>
      <c r="N114" s="15">
        <f>'[1]TCE - ANEXO III - Preencher'!O123</f>
        <v>2.04</v>
      </c>
      <c r="O114" s="15">
        <f>'[1]TCE - ANEXO III - Preencher'!P123</f>
        <v>0</v>
      </c>
      <c r="P114" s="16">
        <f t="shared" si="8"/>
        <v>2.04</v>
      </c>
      <c r="Q114" s="15">
        <f>'[1]TCE - ANEXO III - Preencher'!R123</f>
        <v>150</v>
      </c>
      <c r="R114" s="15">
        <f>'[1]TCE - ANEXO III - Preencher'!S123</f>
        <v>57.6</v>
      </c>
      <c r="S114" s="16">
        <f t="shared" si="9"/>
        <v>92.4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815.28879999999992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GILCEMAR LIRA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5151-10</v>
      </c>
      <c r="G115" s="13" t="str">
        <f>IF('[1]TCE - ANEXO III - Preencher'!H124="","",'[1]TCE - ANEXO III - Preencher'!H124)</f>
        <v>05/2024</v>
      </c>
      <c r="H115" s="14">
        <f>'[1]TCE - ANEXO III - Preencher'!I124</f>
        <v>0</v>
      </c>
      <c r="I115" s="14">
        <f>'[1]TCE - ANEXO III - Preencher'!J124</f>
        <v>158.5264</v>
      </c>
      <c r="J115" s="14">
        <f>'[1]TCE - ANEXO III - Preencher'!K124</f>
        <v>0</v>
      </c>
      <c r="K115" s="15">
        <f>'[1]TCE - ANEXO III - Preencher'!L124</f>
        <v>248.52</v>
      </c>
      <c r="L115" s="15">
        <f>'[1]TCE - ANEXO III - Preencher'!M124</f>
        <v>28.24</v>
      </c>
      <c r="M115" s="15">
        <f t="shared" si="7"/>
        <v>220.28</v>
      </c>
      <c r="N115" s="15">
        <f>'[1]TCE - ANEXO III - Preencher'!O124</f>
        <v>2.04</v>
      </c>
      <c r="O115" s="15">
        <f>'[1]TCE - ANEXO III - Preencher'!P124</f>
        <v>0</v>
      </c>
      <c r="P115" s="16">
        <f t="shared" si="8"/>
        <v>2.04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380.84640000000002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GILMARA NASCIMENTO SANTOS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5163-45</v>
      </c>
      <c r="G116" s="13" t="str">
        <f>IF('[1]TCE - ANEXO III - Preencher'!H125="","",'[1]TCE - ANEXO III - Preencher'!H125)</f>
        <v>05/2024</v>
      </c>
      <c r="H116" s="14">
        <f>'[1]TCE - ANEXO III - Preencher'!I125</f>
        <v>0</v>
      </c>
      <c r="I116" s="14">
        <f>'[1]TCE - ANEXO III - Preencher'!J125</f>
        <v>135.1104</v>
      </c>
      <c r="J116" s="14">
        <f>'[1]TCE - ANEXO III - Preencher'!K125</f>
        <v>0</v>
      </c>
      <c r="K116" s="15">
        <f>'[1]TCE - ANEXO III - Preencher'!L125</f>
        <v>248.52</v>
      </c>
      <c r="L116" s="15">
        <f>'[1]TCE - ANEXO III - Preencher'!M125</f>
        <v>28.24</v>
      </c>
      <c r="M116" s="15">
        <f t="shared" si="7"/>
        <v>220.28</v>
      </c>
      <c r="N116" s="15">
        <f>'[1]TCE - ANEXO III - Preencher'!O125</f>
        <v>2.04</v>
      </c>
      <c r="O116" s="15">
        <f>'[1]TCE - ANEXO III - Preencher'!P125</f>
        <v>0</v>
      </c>
      <c r="P116" s="16">
        <f t="shared" si="8"/>
        <v>2.04</v>
      </c>
      <c r="Q116" s="15">
        <f>'[1]TCE - ANEXO III - Preencher'!R125</f>
        <v>288</v>
      </c>
      <c r="R116" s="15">
        <f>'[1]TCE - ANEXO III - Preencher'!S125</f>
        <v>82.46</v>
      </c>
      <c r="S116" s="16">
        <f t="shared" si="9"/>
        <v>205.54000000000002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562.97040000000004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GILVAN DOS SANTOS CARVALHO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5174-10</v>
      </c>
      <c r="G117" s="13" t="str">
        <f>IF('[1]TCE - ANEXO III - Preencher'!H126="","",'[1]TCE - ANEXO III - Preencher'!H126)</f>
        <v>05/2024</v>
      </c>
      <c r="H117" s="14">
        <f>'[1]TCE - ANEXO III - Preencher'!I126</f>
        <v>0</v>
      </c>
      <c r="I117" s="14">
        <f>'[1]TCE - ANEXO III - Preencher'!J126</f>
        <v>174.9152</v>
      </c>
      <c r="J117" s="14">
        <f>'[1]TCE - ANEXO III - Preencher'!K126</f>
        <v>0</v>
      </c>
      <c r="K117" s="15">
        <f>'[1]TCE - ANEXO III - Preencher'!L126</f>
        <v>248.52</v>
      </c>
      <c r="L117" s="15">
        <f>'[1]TCE - ANEXO III - Preencher'!M126</f>
        <v>28.24</v>
      </c>
      <c r="M117" s="15">
        <f t="shared" si="7"/>
        <v>220.28</v>
      </c>
      <c r="N117" s="15">
        <f>'[1]TCE - ANEXO III - Preencher'!O126</f>
        <v>2.04</v>
      </c>
      <c r="O117" s="15">
        <f>'[1]TCE - ANEXO III - Preencher'!P126</f>
        <v>0</v>
      </c>
      <c r="P117" s="16">
        <f t="shared" si="8"/>
        <v>2.04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397.23520000000002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GIUSEPPE MENEZES VIEIRA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05/2024</v>
      </c>
      <c r="H118" s="14">
        <f>'[1]TCE - ANEXO III - Preencher'!I127</f>
        <v>0</v>
      </c>
      <c r="I118" s="14">
        <f>'[1]TCE - ANEXO III - Preencher'!J127</f>
        <v>147.08080000000001</v>
      </c>
      <c r="J118" s="14">
        <f>'[1]TCE - ANEXO III - Preencher'!K127</f>
        <v>0</v>
      </c>
      <c r="K118" s="15">
        <f>'[1]TCE - ANEXO III - Preencher'!L127</f>
        <v>313.92</v>
      </c>
      <c r="L118" s="15">
        <f>'[1]TCE - ANEXO III - Preencher'!M127</f>
        <v>33.43</v>
      </c>
      <c r="M118" s="15">
        <f t="shared" si="7"/>
        <v>280.49</v>
      </c>
      <c r="N118" s="15">
        <f>'[1]TCE - ANEXO III - Preencher'!O127</f>
        <v>2.04</v>
      </c>
      <c r="O118" s="15">
        <f>'[1]TCE - ANEXO III - Preencher'!P127</f>
        <v>0</v>
      </c>
      <c r="P118" s="16">
        <f t="shared" si="8"/>
        <v>2.04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429.61080000000004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GLACIENE DA SILVA SOARES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 t="str">
        <f>IF('[1]TCE - ANEXO III - Preencher'!H128="","",'[1]TCE - ANEXO III - Preencher'!H128)</f>
        <v>05/2024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2.04</v>
      </c>
      <c r="O119" s="15">
        <f>'[1]TCE - ANEXO III - Preencher'!P128</f>
        <v>0</v>
      </c>
      <c r="P119" s="16">
        <f t="shared" si="8"/>
        <v>2.04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2.04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GLAUCIA ANDREZA BATISTA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05/2024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2.04</v>
      </c>
      <c r="O120" s="15">
        <f>'[1]TCE - ANEXO III - Preencher'!P129</f>
        <v>0</v>
      </c>
      <c r="P120" s="16">
        <f t="shared" si="8"/>
        <v>2.04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2.04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GRACIELLY MONIK GONCALVES FARIAS DE CARVALHO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2237-10</v>
      </c>
      <c r="G121" s="13" t="str">
        <f>IF('[1]TCE - ANEXO III - Preencher'!H130="","",'[1]TCE - ANEXO III - Preencher'!H130)</f>
        <v>05/2024</v>
      </c>
      <c r="H121" s="14">
        <f>'[1]TCE - ANEXO III - Preencher'!I130</f>
        <v>0</v>
      </c>
      <c r="I121" s="14">
        <f>'[1]TCE - ANEXO III - Preencher'!J130</f>
        <v>222.65520000000001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2.04</v>
      </c>
      <c r="O121" s="15">
        <f>'[1]TCE - ANEXO III - Preencher'!P130</f>
        <v>0</v>
      </c>
      <c r="P121" s="16">
        <f t="shared" si="8"/>
        <v>2.04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224.6952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GUILHERME JOSE CAMPOS LEAL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 t="str">
        <f>IF('[1]TCE - ANEXO III - Preencher'!H131="","",'[1]TCE - ANEXO III - Preencher'!H131)</f>
        <v>05/2024</v>
      </c>
      <c r="H122" s="14">
        <f>'[1]TCE - ANEXO III - Preencher'!I131</f>
        <v>0</v>
      </c>
      <c r="I122" s="14">
        <f>'[1]TCE - ANEXO III - Preencher'!J131</f>
        <v>271.33920000000001</v>
      </c>
      <c r="J122" s="14">
        <f>'[1]TCE - ANEXO III - Preencher'!K131</f>
        <v>0</v>
      </c>
      <c r="K122" s="15">
        <f>'[1]TCE - ANEXO III - Preencher'!L131</f>
        <v>13.08</v>
      </c>
      <c r="L122" s="15">
        <f>'[1]TCE - ANEXO III - Preencher'!M131</f>
        <v>4.82</v>
      </c>
      <c r="M122" s="15">
        <f t="shared" si="7"/>
        <v>8.26</v>
      </c>
      <c r="N122" s="15">
        <f>'[1]TCE - ANEXO III - Preencher'!O131</f>
        <v>2.04</v>
      </c>
      <c r="O122" s="15">
        <f>'[1]TCE - ANEXO III - Preencher'!P131</f>
        <v>0</v>
      </c>
      <c r="P122" s="16">
        <f t="shared" si="8"/>
        <v>2.04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281.63920000000002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GYSELE FERREIRA DOS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05/2024</v>
      </c>
      <c r="H123" s="14">
        <f>'[1]TCE - ANEXO III - Preencher'!I132</f>
        <v>0</v>
      </c>
      <c r="I123" s="14">
        <f>'[1]TCE - ANEXO III - Preencher'!J132</f>
        <v>124.256</v>
      </c>
      <c r="J123" s="14">
        <f>'[1]TCE - ANEXO III - Preencher'!K132</f>
        <v>0</v>
      </c>
      <c r="K123" s="15">
        <f>'[1]TCE - ANEXO III - Preencher'!L132</f>
        <v>274.68</v>
      </c>
      <c r="L123" s="15">
        <f>'[1]TCE - ANEXO III - Preencher'!M132</f>
        <v>0</v>
      </c>
      <c r="M123" s="15">
        <f t="shared" si="7"/>
        <v>274.68</v>
      </c>
      <c r="N123" s="15">
        <f>'[1]TCE - ANEXO III - Preencher'!O132</f>
        <v>2.04</v>
      </c>
      <c r="O123" s="15">
        <f>'[1]TCE - ANEXO III - Preencher'!P132</f>
        <v>0</v>
      </c>
      <c r="P123" s="16">
        <f t="shared" si="8"/>
        <v>2.04</v>
      </c>
      <c r="Q123" s="15">
        <f>'[1]TCE - ANEXO III - Preencher'!R132</f>
        <v>264</v>
      </c>
      <c r="R123" s="15">
        <f>'[1]TCE - ANEXO III - Preencher'!S132</f>
        <v>54</v>
      </c>
      <c r="S123" s="16">
        <f t="shared" si="9"/>
        <v>210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610.97600000000011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HAILTON DOS SANTOS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5151-10</v>
      </c>
      <c r="G124" s="13" t="str">
        <f>IF('[1]TCE - ANEXO III - Preencher'!H133="","",'[1]TCE - ANEXO III - Preencher'!H133)</f>
        <v>05/2024</v>
      </c>
      <c r="H124" s="14">
        <f>'[1]TCE - ANEXO III - Preencher'!I133</f>
        <v>0</v>
      </c>
      <c r="I124" s="14">
        <f>'[1]TCE - ANEXO III - Preencher'!J133</f>
        <v>141.55600000000001</v>
      </c>
      <c r="J124" s="14">
        <f>'[1]TCE - ANEXO III - Preencher'!K133</f>
        <v>0</v>
      </c>
      <c r="K124" s="15">
        <f>'[1]TCE - ANEXO III - Preencher'!L133</f>
        <v>248.52</v>
      </c>
      <c r="L124" s="15">
        <f>'[1]TCE - ANEXO III - Preencher'!M133</f>
        <v>28.24</v>
      </c>
      <c r="M124" s="15">
        <f t="shared" si="7"/>
        <v>220.28</v>
      </c>
      <c r="N124" s="15">
        <f>'[1]TCE - ANEXO III - Preencher'!O133</f>
        <v>2.04</v>
      </c>
      <c r="O124" s="15">
        <f>'[1]TCE - ANEXO III - Preencher'!P133</f>
        <v>0</v>
      </c>
      <c r="P124" s="16">
        <f t="shared" si="8"/>
        <v>2.04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363.87600000000003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HELDER JEFFERSON FREIRE VIANA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5174-10</v>
      </c>
      <c r="G125" s="13" t="str">
        <f>IF('[1]TCE - ANEXO III - Preencher'!H134="","",'[1]TCE - ANEXO III - Preencher'!H134)</f>
        <v>05/2024</v>
      </c>
      <c r="H125" s="14">
        <f>'[1]TCE - ANEXO III - Preencher'!I134</f>
        <v>0</v>
      </c>
      <c r="I125" s="14">
        <f>'[1]TCE - ANEXO III - Preencher'!J134</f>
        <v>129.76</v>
      </c>
      <c r="J125" s="14">
        <f>'[1]TCE - ANEXO III - Preencher'!K134</f>
        <v>0</v>
      </c>
      <c r="K125" s="15">
        <f>'[1]TCE - ANEXO III - Preencher'!L134</f>
        <v>261.60000000000002</v>
      </c>
      <c r="L125" s="15">
        <f>'[1]TCE - ANEXO III - Preencher'!M134</f>
        <v>28.24</v>
      </c>
      <c r="M125" s="15">
        <f t="shared" si="7"/>
        <v>233.36</v>
      </c>
      <c r="N125" s="15">
        <f>'[1]TCE - ANEXO III - Preencher'!O134</f>
        <v>2.04</v>
      </c>
      <c r="O125" s="15">
        <f>'[1]TCE - ANEXO III - Preencher'!P134</f>
        <v>0</v>
      </c>
      <c r="P125" s="16">
        <f t="shared" si="8"/>
        <v>2.04</v>
      </c>
      <c r="Q125" s="15">
        <f>'[1]TCE - ANEXO III - Preencher'!R134</f>
        <v>114</v>
      </c>
      <c r="R125" s="15">
        <f>'[1]TCE - ANEXO III - Preencher'!S134</f>
        <v>68.400000000000006</v>
      </c>
      <c r="S125" s="16">
        <f t="shared" si="9"/>
        <v>45.599999999999994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410.76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HELLEN FLORENCIO DA SILVA BARROS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05/2024</v>
      </c>
      <c r="H126" s="14">
        <f>'[1]TCE - ANEXO III - Preencher'!I135</f>
        <v>0</v>
      </c>
      <c r="I126" s="14">
        <f>'[1]TCE - ANEXO III - Preencher'!J135</f>
        <v>274.77519999999998</v>
      </c>
      <c r="J126" s="14">
        <f>'[1]TCE - ANEXO III - Preencher'!K135</f>
        <v>0</v>
      </c>
      <c r="K126" s="15">
        <f>'[1]TCE - ANEXO III - Preencher'!L135</f>
        <v>13.08</v>
      </c>
      <c r="L126" s="15">
        <f>'[1]TCE - ANEXO III - Preencher'!M135</f>
        <v>28.24</v>
      </c>
      <c r="M126" s="15">
        <f t="shared" si="7"/>
        <v>-15.159999999999998</v>
      </c>
      <c r="N126" s="15">
        <f>'[1]TCE - ANEXO III - Preencher'!O135</f>
        <v>2.04</v>
      </c>
      <c r="O126" s="15">
        <f>'[1]TCE - ANEXO III - Preencher'!P135</f>
        <v>0</v>
      </c>
      <c r="P126" s="16">
        <f t="shared" si="8"/>
        <v>2.04</v>
      </c>
      <c r="Q126" s="15">
        <f>'[1]TCE - ANEXO III - Preencher'!R135</f>
        <v>150</v>
      </c>
      <c r="R126" s="15">
        <f>'[1]TCE - ANEXO III - Preencher'!S135</f>
        <v>0</v>
      </c>
      <c r="S126" s="16">
        <f t="shared" si="9"/>
        <v>150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411.65519999999998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HILARINE DANDARA DE SOUZA NOVAES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05/2024</v>
      </c>
      <c r="H127" s="14">
        <f>'[1]TCE - ANEXO III - Preencher'!I136</f>
        <v>0</v>
      </c>
      <c r="I127" s="14">
        <f>'[1]TCE - ANEXO III - Preencher'!J136</f>
        <v>611.71439999999996</v>
      </c>
      <c r="J127" s="14">
        <f>'[1]TCE - ANEXO III - Preencher'!K136</f>
        <v>0</v>
      </c>
      <c r="K127" s="15">
        <f>'[1]TCE - ANEXO III - Preencher'!L136</f>
        <v>78.48</v>
      </c>
      <c r="L127" s="15">
        <f>'[1]TCE - ANEXO III - Preencher'!M136</f>
        <v>3.59</v>
      </c>
      <c r="M127" s="15">
        <f t="shared" si="7"/>
        <v>74.89</v>
      </c>
      <c r="N127" s="15">
        <f>'[1]TCE - ANEXO III - Preencher'!O136</f>
        <v>2.04</v>
      </c>
      <c r="O127" s="15">
        <f>'[1]TCE - ANEXO III - Preencher'!P136</f>
        <v>0</v>
      </c>
      <c r="P127" s="16">
        <f t="shared" si="8"/>
        <v>2.04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688.64439999999991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IAKIRA THAIS FERREIRA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5211-30</v>
      </c>
      <c r="G128" s="13" t="str">
        <f>IF('[1]TCE - ANEXO III - Preencher'!H137="","",'[1]TCE - ANEXO III - Preencher'!H137)</f>
        <v>05/2024</v>
      </c>
      <c r="H128" s="14">
        <f>'[1]TCE - ANEXO III - Preencher'!I137</f>
        <v>0</v>
      </c>
      <c r="I128" s="14">
        <f>'[1]TCE - ANEXO III - Preencher'!J137</f>
        <v>105.42959999999999</v>
      </c>
      <c r="J128" s="14">
        <f>'[1]TCE - ANEXO III - Preencher'!K137</f>
        <v>0</v>
      </c>
      <c r="K128" s="15">
        <f>'[1]TCE - ANEXO III - Preencher'!L137</f>
        <v>248.52</v>
      </c>
      <c r="L128" s="15">
        <f>'[1]TCE - ANEXO III - Preencher'!M137</f>
        <v>0</v>
      </c>
      <c r="M128" s="15">
        <f t="shared" si="7"/>
        <v>248.52</v>
      </c>
      <c r="N128" s="15">
        <f>'[1]TCE - ANEXO III - Preencher'!O137</f>
        <v>2.04</v>
      </c>
      <c r="O128" s="15">
        <f>'[1]TCE - ANEXO III - Preencher'!P137</f>
        <v>0</v>
      </c>
      <c r="P128" s="16">
        <f t="shared" si="8"/>
        <v>2.04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355.98960000000005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IGOR COELHO ALVES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05/2024</v>
      </c>
      <c r="H129" s="14">
        <f>'[1]TCE - ANEXO III - Preencher'!I138</f>
        <v>0</v>
      </c>
      <c r="I129" s="14">
        <f>'[1]TCE - ANEXO III - Preencher'!J138</f>
        <v>135.55199999999999</v>
      </c>
      <c r="J129" s="14">
        <f>'[1]TCE - ANEXO III - Preencher'!K138</f>
        <v>0</v>
      </c>
      <c r="K129" s="15">
        <f>'[1]TCE - ANEXO III - Preencher'!L138</f>
        <v>274.68</v>
      </c>
      <c r="L129" s="15">
        <f>'[1]TCE - ANEXO III - Preencher'!M138</f>
        <v>28.24</v>
      </c>
      <c r="M129" s="15">
        <f t="shared" si="7"/>
        <v>246.44</v>
      </c>
      <c r="N129" s="15">
        <f>'[1]TCE - ANEXO III - Preencher'!O138</f>
        <v>2.04</v>
      </c>
      <c r="O129" s="15">
        <f>'[1]TCE - ANEXO III - Preencher'!P138</f>
        <v>0</v>
      </c>
      <c r="P129" s="16">
        <f t="shared" si="8"/>
        <v>2.04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384.03199999999998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INGRID MABEL LEITE MUNIZ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05/2024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2.04</v>
      </c>
      <c r="O130" s="15">
        <f>'[1]TCE - ANEXO III - Preencher'!P139</f>
        <v>0</v>
      </c>
      <c r="P130" s="16">
        <f t="shared" si="8"/>
        <v>2.04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2.04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IRAILDE DINIZ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05/2024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2.04</v>
      </c>
      <c r="O131" s="15">
        <f>'[1]TCE - ANEXO III - Preencher'!P140</f>
        <v>0</v>
      </c>
      <c r="P131" s="16">
        <f t="shared" si="8"/>
        <v>2.04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2.04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IRANEIDE SOUZA SANTOS BRITO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05/2024</v>
      </c>
      <c r="H132" s="14">
        <f>'[1]TCE - ANEXO III - Preencher'!I141</f>
        <v>0</v>
      </c>
      <c r="I132" s="14">
        <f>'[1]TCE - ANEXO III - Preencher'!J141</f>
        <v>442.40320000000003</v>
      </c>
      <c r="J132" s="14">
        <f>'[1]TCE - ANEXO III - Preencher'!K141</f>
        <v>0</v>
      </c>
      <c r="K132" s="15">
        <f>'[1]TCE - ANEXO III - Preencher'!L141</f>
        <v>222.36</v>
      </c>
      <c r="L132" s="15">
        <f>'[1]TCE - ANEXO III - Preencher'!M141</f>
        <v>28.24</v>
      </c>
      <c r="M132" s="15">
        <f t="shared" ref="M132:M195" si="13">K132-L132</f>
        <v>194.12</v>
      </c>
      <c r="N132" s="15">
        <f>'[1]TCE - ANEXO III - Preencher'!O141</f>
        <v>2.04</v>
      </c>
      <c r="O132" s="15">
        <f>'[1]TCE - ANEXO III - Preencher'!P141</f>
        <v>0</v>
      </c>
      <c r="P132" s="16">
        <f t="shared" ref="P132:P195" si="14">N132-O132</f>
        <v>2.04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638.56320000000005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IRENILDA ALVES DO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05/2024</v>
      </c>
      <c r="H133" s="14">
        <f>'[1]TCE - ANEXO III - Preencher'!I142</f>
        <v>0</v>
      </c>
      <c r="I133" s="14">
        <f>'[1]TCE - ANEXO III - Preencher'!J142</f>
        <v>474.53120000000001</v>
      </c>
      <c r="J133" s="14">
        <f>'[1]TCE - ANEXO III - Preencher'!K142</f>
        <v>0</v>
      </c>
      <c r="K133" s="15">
        <f>'[1]TCE - ANEXO III - Preencher'!L142</f>
        <v>261.60000000000002</v>
      </c>
      <c r="L133" s="15">
        <f>'[1]TCE - ANEXO III - Preencher'!M142</f>
        <v>28.24</v>
      </c>
      <c r="M133" s="15">
        <f t="shared" si="13"/>
        <v>233.36</v>
      </c>
      <c r="N133" s="15">
        <f>'[1]TCE - ANEXO III - Preencher'!O142</f>
        <v>2.04</v>
      </c>
      <c r="O133" s="15">
        <f>'[1]TCE - ANEXO III - Preencher'!P142</f>
        <v>0</v>
      </c>
      <c r="P133" s="16">
        <f t="shared" si="14"/>
        <v>2.04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709.93119999999999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IRLEI RENATA RODRIGUES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05/2024</v>
      </c>
      <c r="H134" s="14">
        <f>'[1]TCE - ANEXO III - Preencher'!I143</f>
        <v>0</v>
      </c>
      <c r="I134" s="14">
        <f>'[1]TCE - ANEXO III - Preencher'!J143</f>
        <v>435.10879999999997</v>
      </c>
      <c r="J134" s="14">
        <f>'[1]TCE - ANEXO III - Preencher'!K143</f>
        <v>0</v>
      </c>
      <c r="K134" s="15">
        <f>'[1]TCE - ANEXO III - Preencher'!L143</f>
        <v>248.52</v>
      </c>
      <c r="L134" s="15">
        <f>'[1]TCE - ANEXO III - Preencher'!M143</f>
        <v>28.24</v>
      </c>
      <c r="M134" s="15">
        <f t="shared" si="13"/>
        <v>220.28</v>
      </c>
      <c r="N134" s="15">
        <f>'[1]TCE - ANEXO III - Preencher'!O143</f>
        <v>2.04</v>
      </c>
      <c r="O134" s="15">
        <f>'[1]TCE - ANEXO III - Preencher'!P143</f>
        <v>0</v>
      </c>
      <c r="P134" s="16">
        <f t="shared" si="14"/>
        <v>2.04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657.42879999999991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ISADORA SALES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2238-10</v>
      </c>
      <c r="G135" s="13" t="str">
        <f>IF('[1]TCE - ANEXO III - Preencher'!H144="","",'[1]TCE - ANEXO III - Preencher'!H144)</f>
        <v>05/2024</v>
      </c>
      <c r="H135" s="14">
        <f>'[1]TCE - ANEXO III - Preencher'!I144</f>
        <v>0</v>
      </c>
      <c r="I135" s="14">
        <f>'[1]TCE - ANEXO III - Preencher'!J144</f>
        <v>217.4512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2.04</v>
      </c>
      <c r="O135" s="15">
        <f>'[1]TCE - ANEXO III - Preencher'!P144</f>
        <v>0</v>
      </c>
      <c r="P135" s="16">
        <f t="shared" si="14"/>
        <v>2.04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219.49119999999999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ISAIAS ANDERSON DA SILVA LOURA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 t="str">
        <f>IF('[1]TCE - ANEXO III - Preencher'!H145="","",'[1]TCE - ANEXO III - Preencher'!H145)</f>
        <v>05/2024</v>
      </c>
      <c r="H136" s="14">
        <f>'[1]TCE - ANEXO III - Preencher'!I145</f>
        <v>0</v>
      </c>
      <c r="I136" s="14">
        <f>'[1]TCE - ANEXO III - Preencher'!J145</f>
        <v>1406.0504000000001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2.08</v>
      </c>
      <c r="O136" s="15">
        <f>'[1]TCE - ANEXO III - Preencher'!P145</f>
        <v>0</v>
      </c>
      <c r="P136" s="16">
        <f t="shared" si="14"/>
        <v>2.08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1408.1304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IZABEL DO NASCIMENTO RODRIGUES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05/2024</v>
      </c>
      <c r="H137" s="14">
        <f>'[1]TCE - ANEXO III - Preencher'!I146</f>
        <v>0</v>
      </c>
      <c r="I137" s="14">
        <f>'[1]TCE - ANEXO III - Preencher'!J146</f>
        <v>578.58960000000002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28.24</v>
      </c>
      <c r="M137" s="15">
        <f t="shared" si="13"/>
        <v>-28.24</v>
      </c>
      <c r="N137" s="15">
        <f>'[1]TCE - ANEXO III - Preencher'!O146</f>
        <v>2.04</v>
      </c>
      <c r="O137" s="15">
        <f>'[1]TCE - ANEXO III - Preencher'!P146</f>
        <v>0</v>
      </c>
      <c r="P137" s="16">
        <f t="shared" si="14"/>
        <v>2.04</v>
      </c>
      <c r="Q137" s="15">
        <f>'[1]TCE - ANEXO III - Preencher'!R146</f>
        <v>150</v>
      </c>
      <c r="R137" s="15">
        <f>'[1]TCE - ANEXO III - Preencher'!S146</f>
        <v>0</v>
      </c>
      <c r="S137" s="16">
        <f t="shared" si="15"/>
        <v>150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702.38959999999997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IZABELLA THAIS SILVA GOMES ANTUNES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5152-05</v>
      </c>
      <c r="G138" s="13" t="str">
        <f>IF('[1]TCE - ANEXO III - Preencher'!H147="","",'[1]TCE - ANEXO III - Preencher'!H147)</f>
        <v>05/2024</v>
      </c>
      <c r="H138" s="14">
        <f>'[1]TCE - ANEXO III - Preencher'!I147</f>
        <v>0</v>
      </c>
      <c r="I138" s="14">
        <f>'[1]TCE - ANEXO III - Preencher'!J147</f>
        <v>145.7304</v>
      </c>
      <c r="J138" s="14">
        <f>'[1]TCE - ANEXO III - Preencher'!K147</f>
        <v>0</v>
      </c>
      <c r="K138" s="15">
        <f>'[1]TCE - ANEXO III - Preencher'!L147</f>
        <v>13.08</v>
      </c>
      <c r="L138" s="15">
        <f>'[1]TCE - ANEXO III - Preencher'!M147</f>
        <v>0</v>
      </c>
      <c r="M138" s="15">
        <f t="shared" si="13"/>
        <v>13.08</v>
      </c>
      <c r="N138" s="15">
        <f>'[1]TCE - ANEXO III - Preencher'!O147</f>
        <v>2.04</v>
      </c>
      <c r="O138" s="15">
        <f>'[1]TCE - ANEXO III - Preencher'!P147</f>
        <v>0</v>
      </c>
      <c r="P138" s="16">
        <f t="shared" si="14"/>
        <v>2.04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160.85040000000001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JACSON CRIS DOS SANTOS QUEIROZ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5142-25</v>
      </c>
      <c r="G139" s="13" t="str">
        <f>IF('[1]TCE - ANEXO III - Preencher'!H148="","",'[1]TCE - ANEXO III - Preencher'!H148)</f>
        <v>05/2024</v>
      </c>
      <c r="H139" s="14">
        <f>'[1]TCE - ANEXO III - Preencher'!I148</f>
        <v>0</v>
      </c>
      <c r="I139" s="14">
        <f>'[1]TCE - ANEXO III - Preencher'!J148</f>
        <v>141.19999999999999</v>
      </c>
      <c r="J139" s="14">
        <f>'[1]TCE - ANEXO III - Preencher'!K148</f>
        <v>0</v>
      </c>
      <c r="K139" s="15">
        <f>'[1]TCE - ANEXO III - Preencher'!L148</f>
        <v>261.60000000000002</v>
      </c>
      <c r="L139" s="15">
        <f>'[1]TCE - ANEXO III - Preencher'!M148</f>
        <v>28.24</v>
      </c>
      <c r="M139" s="15">
        <f t="shared" si="13"/>
        <v>233.36</v>
      </c>
      <c r="N139" s="15">
        <f>'[1]TCE - ANEXO III - Preencher'!O148</f>
        <v>2.04</v>
      </c>
      <c r="O139" s="15">
        <f>'[1]TCE - ANEXO III - Preencher'!P148</f>
        <v>0</v>
      </c>
      <c r="P139" s="16">
        <f t="shared" si="14"/>
        <v>2.04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376.6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JADE DE BRITO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05/2024</v>
      </c>
      <c r="H140" s="14">
        <f>'[1]TCE - ANEXO III - Preencher'!I149</f>
        <v>0</v>
      </c>
      <c r="I140" s="14">
        <f>'[1]TCE - ANEXO III - Preencher'!J149</f>
        <v>434.87279999999998</v>
      </c>
      <c r="J140" s="14">
        <f>'[1]TCE - ANEXO III - Preencher'!K149</f>
        <v>0</v>
      </c>
      <c r="K140" s="15">
        <f>'[1]TCE - ANEXO III - Preencher'!L149</f>
        <v>248.52</v>
      </c>
      <c r="L140" s="15">
        <f>'[1]TCE - ANEXO III - Preencher'!M149</f>
        <v>28.24</v>
      </c>
      <c r="M140" s="15">
        <f t="shared" si="13"/>
        <v>220.28</v>
      </c>
      <c r="N140" s="15">
        <f>'[1]TCE - ANEXO III - Preencher'!O149</f>
        <v>2.04</v>
      </c>
      <c r="O140" s="15">
        <f>'[1]TCE - ANEXO III - Preencher'!P149</f>
        <v>0</v>
      </c>
      <c r="P140" s="16">
        <f t="shared" si="14"/>
        <v>2.04</v>
      </c>
      <c r="Q140" s="15">
        <f>'[1]TCE - ANEXO III - Preencher'!R149</f>
        <v>150</v>
      </c>
      <c r="R140" s="15">
        <f>'[1]TCE - ANEXO III - Preencher'!S149</f>
        <v>54</v>
      </c>
      <c r="S140" s="16">
        <f t="shared" si="15"/>
        <v>96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753.19279999999992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JAILSON PEREIRA CALDAS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5174-10</v>
      </c>
      <c r="G141" s="13" t="str">
        <f>IF('[1]TCE - ANEXO III - Preencher'!H150="","",'[1]TCE - ANEXO III - Preencher'!H150)</f>
        <v>05/2024</v>
      </c>
      <c r="H141" s="14">
        <f>'[1]TCE - ANEXO III - Preencher'!I150</f>
        <v>0</v>
      </c>
      <c r="I141" s="14">
        <f>'[1]TCE - ANEXO III - Preencher'!J150</f>
        <v>156.5712</v>
      </c>
      <c r="J141" s="14">
        <f>'[1]TCE - ANEXO III - Preencher'!K150</f>
        <v>0</v>
      </c>
      <c r="K141" s="15">
        <f>'[1]TCE - ANEXO III - Preencher'!L150</f>
        <v>274.68</v>
      </c>
      <c r="L141" s="15">
        <f>'[1]TCE - ANEXO III - Preencher'!M150</f>
        <v>28.24</v>
      </c>
      <c r="M141" s="15">
        <f t="shared" si="13"/>
        <v>246.44</v>
      </c>
      <c r="N141" s="15">
        <f>'[1]TCE - ANEXO III - Preencher'!O150</f>
        <v>2.04</v>
      </c>
      <c r="O141" s="15">
        <f>'[1]TCE - ANEXO III - Preencher'!P150</f>
        <v>0</v>
      </c>
      <c r="P141" s="16">
        <f t="shared" si="14"/>
        <v>2.04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405.05120000000005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JAIMISON RIBEIRO DE SOUZA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05/2024</v>
      </c>
      <c r="H142" s="14">
        <f>'[1]TCE - ANEXO III - Preencher'!I151</f>
        <v>0</v>
      </c>
      <c r="I142" s="14">
        <f>'[1]TCE - ANEXO III - Preencher'!J151</f>
        <v>112.96</v>
      </c>
      <c r="J142" s="14">
        <f>'[1]TCE - ANEXO III - Preencher'!K151</f>
        <v>0</v>
      </c>
      <c r="K142" s="15">
        <f>'[1]TCE - ANEXO III - Preencher'!L151</f>
        <v>274.68</v>
      </c>
      <c r="L142" s="15">
        <f>'[1]TCE - ANEXO III - Preencher'!M151</f>
        <v>28.24</v>
      </c>
      <c r="M142" s="15">
        <f t="shared" si="13"/>
        <v>246.44</v>
      </c>
      <c r="N142" s="15">
        <f>'[1]TCE - ANEXO III - Preencher'!O151</f>
        <v>2.04</v>
      </c>
      <c r="O142" s="15">
        <f>'[1]TCE - ANEXO III - Preencher'!P151</f>
        <v>0</v>
      </c>
      <c r="P142" s="16">
        <f t="shared" si="14"/>
        <v>2.04</v>
      </c>
      <c r="Q142" s="15">
        <f>'[1]TCE - ANEXO III - Preencher'!R151</f>
        <v>190</v>
      </c>
      <c r="R142" s="15">
        <f>'[1]TCE - ANEXO III - Preencher'!S151</f>
        <v>79.2</v>
      </c>
      <c r="S142" s="16">
        <f t="shared" si="15"/>
        <v>110.8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472.24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JAIR LUCAS DA SILVA LIMA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5174-10</v>
      </c>
      <c r="G143" s="13" t="str">
        <f>IF('[1]TCE - ANEXO III - Preencher'!H152="","",'[1]TCE - ANEXO III - Preencher'!H152)</f>
        <v>05/2024</v>
      </c>
      <c r="H143" s="14">
        <f>'[1]TCE - ANEXO III - Preencher'!I152</f>
        <v>0</v>
      </c>
      <c r="I143" s="14">
        <f>'[1]TCE - ANEXO III - Preencher'!J152</f>
        <v>135.55199999999999</v>
      </c>
      <c r="J143" s="14">
        <f>'[1]TCE - ANEXO III - Preencher'!K152</f>
        <v>0</v>
      </c>
      <c r="K143" s="15">
        <f>'[1]TCE - ANEXO III - Preencher'!L152</f>
        <v>274.68</v>
      </c>
      <c r="L143" s="15">
        <f>'[1]TCE - ANEXO III - Preencher'!M152</f>
        <v>28.24</v>
      </c>
      <c r="M143" s="15">
        <f t="shared" si="13"/>
        <v>246.44</v>
      </c>
      <c r="N143" s="15">
        <f>'[1]TCE - ANEXO III - Preencher'!O152</f>
        <v>2.04</v>
      </c>
      <c r="O143" s="15">
        <f>'[1]TCE - ANEXO III - Preencher'!P152</f>
        <v>0</v>
      </c>
      <c r="P143" s="16">
        <f t="shared" si="14"/>
        <v>2.04</v>
      </c>
      <c r="Q143" s="15">
        <f>'[1]TCE - ANEXO III - Preencher'!R152</f>
        <v>0</v>
      </c>
      <c r="R143" s="15">
        <f>'[1]TCE - ANEXO III - Preencher'!S152</f>
        <v>75.599999999999994</v>
      </c>
      <c r="S143" s="16">
        <f t="shared" si="15"/>
        <v>-75.599999999999994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308.43200000000002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JANADIELSON DE JESUS COSTA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5174-10</v>
      </c>
      <c r="G144" s="13" t="str">
        <f>IF('[1]TCE - ANEXO III - Preencher'!H153="","",'[1]TCE - ANEXO III - Preencher'!H153)</f>
        <v>05/2024</v>
      </c>
      <c r="H144" s="14">
        <f>'[1]TCE - ANEXO III - Preencher'!I153</f>
        <v>0</v>
      </c>
      <c r="I144" s="14">
        <f>'[1]TCE - ANEXO III - Preencher'!J153</f>
        <v>141.19919999999999</v>
      </c>
      <c r="J144" s="14">
        <f>'[1]TCE - ANEXO III - Preencher'!K153</f>
        <v>0</v>
      </c>
      <c r="K144" s="15">
        <f>'[1]TCE - ANEXO III - Preencher'!L153</f>
        <v>287.76</v>
      </c>
      <c r="L144" s="15">
        <f>'[1]TCE - ANEXO III - Preencher'!M153</f>
        <v>28.24</v>
      </c>
      <c r="M144" s="15">
        <f t="shared" si="13"/>
        <v>259.52</v>
      </c>
      <c r="N144" s="15">
        <f>'[1]TCE - ANEXO III - Preencher'!O153</f>
        <v>2.04</v>
      </c>
      <c r="O144" s="15">
        <f>'[1]TCE - ANEXO III - Preencher'!P153</f>
        <v>0</v>
      </c>
      <c r="P144" s="16">
        <f t="shared" si="14"/>
        <v>2.04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402.75920000000002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JANAINA FERNANDES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05/2024</v>
      </c>
      <c r="H145" s="14">
        <f>'[1]TCE - ANEXO III - Preencher'!I154</f>
        <v>0</v>
      </c>
      <c r="I145" s="14">
        <f>'[1]TCE - ANEXO III - Preencher'!J154</f>
        <v>135.55199999999999</v>
      </c>
      <c r="J145" s="14">
        <f>'[1]TCE - ANEXO III - Preencher'!K154</f>
        <v>0</v>
      </c>
      <c r="K145" s="15">
        <f>'[1]TCE - ANEXO III - Preencher'!L154</f>
        <v>248.52</v>
      </c>
      <c r="L145" s="15">
        <f>'[1]TCE - ANEXO III - Preencher'!M154</f>
        <v>28.24</v>
      </c>
      <c r="M145" s="15">
        <f t="shared" si="13"/>
        <v>220.28</v>
      </c>
      <c r="N145" s="15">
        <f>'[1]TCE - ANEXO III - Preencher'!O154</f>
        <v>2.04</v>
      </c>
      <c r="O145" s="15">
        <f>'[1]TCE - ANEXO III - Preencher'!P154</f>
        <v>0</v>
      </c>
      <c r="P145" s="16">
        <f t="shared" si="14"/>
        <v>2.04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357.87200000000001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JANDELINE YARA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 t="str">
        <f>IF('[1]TCE - ANEXO III - Preencher'!H155="","",'[1]TCE - ANEXO III - Preencher'!H155)</f>
        <v>05/2024</v>
      </c>
      <c r="H146" s="14">
        <f>'[1]TCE - ANEXO III - Preencher'!I155</f>
        <v>0</v>
      </c>
      <c r="I146" s="14">
        <f>'[1]TCE - ANEXO III - Preencher'!J155</f>
        <v>135.55199999999999</v>
      </c>
      <c r="J146" s="14">
        <f>'[1]TCE - ANEXO III - Preencher'!K155</f>
        <v>0</v>
      </c>
      <c r="K146" s="15">
        <f>'[1]TCE - ANEXO III - Preencher'!L155</f>
        <v>222.36</v>
      </c>
      <c r="L146" s="15">
        <f>'[1]TCE - ANEXO III - Preencher'!M155</f>
        <v>28.24</v>
      </c>
      <c r="M146" s="15">
        <f t="shared" si="13"/>
        <v>194.12</v>
      </c>
      <c r="N146" s="15">
        <f>'[1]TCE - ANEXO III - Preencher'!O155</f>
        <v>2.04</v>
      </c>
      <c r="O146" s="15">
        <f>'[1]TCE - ANEXO III - Preencher'!P155</f>
        <v>0</v>
      </c>
      <c r="P146" s="16">
        <f t="shared" si="14"/>
        <v>2.04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331.71200000000005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JANNINE MARIA CARVALHO SILVA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05/2024</v>
      </c>
      <c r="H147" s="14">
        <f>'[1]TCE - ANEXO III - Preencher'!I156</f>
        <v>0</v>
      </c>
      <c r="I147" s="14">
        <f>'[1]TCE - ANEXO III - Preencher'!J156</f>
        <v>855.98879999999997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2.08</v>
      </c>
      <c r="O147" s="15">
        <f>'[1]TCE - ANEXO III - Preencher'!P156</f>
        <v>0</v>
      </c>
      <c r="P147" s="16">
        <f t="shared" si="14"/>
        <v>2.08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858.06880000000001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JARBAS MARTINS DE OLIVEIRA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7823-20</v>
      </c>
      <c r="G148" s="13" t="str">
        <f>IF('[1]TCE - ANEXO III - Preencher'!H157="","",'[1]TCE - ANEXO III - Preencher'!H157)</f>
        <v>05/2024</v>
      </c>
      <c r="H148" s="14">
        <f>'[1]TCE - ANEXO III - Preencher'!I157</f>
        <v>0</v>
      </c>
      <c r="I148" s="14">
        <f>'[1]TCE - ANEXO III - Preencher'!J157</f>
        <v>187.328</v>
      </c>
      <c r="J148" s="14">
        <f>'[1]TCE - ANEXO III - Preencher'!K157</f>
        <v>0</v>
      </c>
      <c r="K148" s="15">
        <f>'[1]TCE - ANEXO III - Preencher'!L157</f>
        <v>261.60000000000002</v>
      </c>
      <c r="L148" s="15">
        <f>'[1]TCE - ANEXO III - Preencher'!M157</f>
        <v>32.97</v>
      </c>
      <c r="M148" s="15">
        <f t="shared" si="13"/>
        <v>228.63000000000002</v>
      </c>
      <c r="N148" s="15">
        <f>'[1]TCE - ANEXO III - Preencher'!O157</f>
        <v>2.04</v>
      </c>
      <c r="O148" s="15">
        <f>'[1]TCE - ANEXO III - Preencher'!P157</f>
        <v>0</v>
      </c>
      <c r="P148" s="16">
        <f t="shared" si="14"/>
        <v>2.04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417.99800000000005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JERONCO NUNES COELHO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05/2024</v>
      </c>
      <c r="H149" s="14">
        <f>'[1]TCE - ANEXO III - Preencher'!I158</f>
        <v>0</v>
      </c>
      <c r="I149" s="14">
        <f>'[1]TCE - ANEXO III - Preencher'!J158</f>
        <v>580.68399999999997</v>
      </c>
      <c r="J149" s="14">
        <f>'[1]TCE - ANEXO III - Preencher'!K158</f>
        <v>0</v>
      </c>
      <c r="K149" s="15">
        <f>'[1]TCE - ANEXO III - Preencher'!L158</f>
        <v>13.08</v>
      </c>
      <c r="L149" s="15">
        <f>'[1]TCE - ANEXO III - Preencher'!M158</f>
        <v>28.24</v>
      </c>
      <c r="M149" s="15">
        <f t="shared" si="13"/>
        <v>-15.159999999999998</v>
      </c>
      <c r="N149" s="15">
        <f>'[1]TCE - ANEXO III - Preencher'!O158</f>
        <v>2.04</v>
      </c>
      <c r="O149" s="15">
        <f>'[1]TCE - ANEXO III - Preencher'!P158</f>
        <v>0</v>
      </c>
      <c r="P149" s="16">
        <f t="shared" si="14"/>
        <v>2.04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567.56399999999996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JESSICA GARCIA GONCALVES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 t="str">
        <f>IF('[1]TCE - ANEXO III - Preencher'!H159="","",'[1]TCE - ANEXO III - Preencher'!H159)</f>
        <v>05/2024</v>
      </c>
      <c r="H150" s="14">
        <f>'[1]TCE - ANEXO III - Preencher'!I159</f>
        <v>0</v>
      </c>
      <c r="I150" s="14">
        <f>'[1]TCE - ANEXO III - Preencher'!J159</f>
        <v>112.8104</v>
      </c>
      <c r="J150" s="14">
        <f>'[1]TCE - ANEXO III - Preencher'!K159</f>
        <v>0</v>
      </c>
      <c r="K150" s="15">
        <f>'[1]TCE - ANEXO III - Preencher'!L159</f>
        <v>235.44</v>
      </c>
      <c r="L150" s="15">
        <f>'[1]TCE - ANEXO III - Preencher'!M159</f>
        <v>28.24</v>
      </c>
      <c r="M150" s="15">
        <f t="shared" si="13"/>
        <v>207.2</v>
      </c>
      <c r="N150" s="15">
        <f>'[1]TCE - ANEXO III - Preencher'!O159</f>
        <v>2.04</v>
      </c>
      <c r="O150" s="15">
        <f>'[1]TCE - ANEXO III - Preencher'!P159</f>
        <v>0</v>
      </c>
      <c r="P150" s="16">
        <f t="shared" si="14"/>
        <v>2.04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322.05040000000002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JESSICA SILVA DE SOUSA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05/2024</v>
      </c>
      <c r="H151" s="14">
        <f>'[1]TCE - ANEXO III - Preencher'!I160</f>
        <v>0</v>
      </c>
      <c r="I151" s="14">
        <f>'[1]TCE - ANEXO III - Preencher'!J160</f>
        <v>563.40959999999995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28.24</v>
      </c>
      <c r="M151" s="15">
        <f t="shared" si="13"/>
        <v>-28.24</v>
      </c>
      <c r="N151" s="15">
        <f>'[1]TCE - ANEXO III - Preencher'!O160</f>
        <v>2.04</v>
      </c>
      <c r="O151" s="15">
        <f>'[1]TCE - ANEXO III - Preencher'!P160</f>
        <v>0</v>
      </c>
      <c r="P151" s="16">
        <f t="shared" si="14"/>
        <v>2.04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537.20959999999991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JESSICA THUANNE BATISTA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05/2024</v>
      </c>
      <c r="H152" s="14">
        <f>'[1]TCE - ANEXO III - Preencher'!I161</f>
        <v>0</v>
      </c>
      <c r="I152" s="14">
        <f>'[1]TCE - ANEXO III - Preencher'!J161</f>
        <v>436.7088</v>
      </c>
      <c r="J152" s="14">
        <f>'[1]TCE - ANEXO III - Preencher'!K161</f>
        <v>0</v>
      </c>
      <c r="K152" s="15">
        <f>'[1]TCE - ANEXO III - Preencher'!L161</f>
        <v>261.60000000000002</v>
      </c>
      <c r="L152" s="15">
        <f>'[1]TCE - ANEXO III - Preencher'!M161</f>
        <v>28.24</v>
      </c>
      <c r="M152" s="15">
        <f t="shared" si="13"/>
        <v>233.36</v>
      </c>
      <c r="N152" s="15">
        <f>'[1]TCE - ANEXO III - Preencher'!O161</f>
        <v>2.04</v>
      </c>
      <c r="O152" s="15">
        <f>'[1]TCE - ANEXO III - Preencher'!P161</f>
        <v>0</v>
      </c>
      <c r="P152" s="16">
        <f t="shared" si="14"/>
        <v>2.04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672.10879999999997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JHONANTTAN MALONE OLIVEIRA LIMA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5174-10</v>
      </c>
      <c r="G153" s="13" t="str">
        <f>IF('[1]TCE - ANEXO III - Preencher'!H162="","",'[1]TCE - ANEXO III - Preencher'!H162)</f>
        <v>05/2024</v>
      </c>
      <c r="H153" s="14">
        <f>'[1]TCE - ANEXO III - Preencher'!I162</f>
        <v>0</v>
      </c>
      <c r="I153" s="14">
        <f>'[1]TCE - ANEXO III - Preencher'!J162</f>
        <v>159.91759999999999</v>
      </c>
      <c r="J153" s="14">
        <f>'[1]TCE - ANEXO III - Preencher'!K162</f>
        <v>0</v>
      </c>
      <c r="K153" s="15">
        <f>'[1]TCE - ANEXO III - Preencher'!L162</f>
        <v>274.68</v>
      </c>
      <c r="L153" s="15">
        <f>'[1]TCE - ANEXO III - Preencher'!M162</f>
        <v>28.24</v>
      </c>
      <c r="M153" s="15">
        <f t="shared" si="13"/>
        <v>246.44</v>
      </c>
      <c r="N153" s="15">
        <f>'[1]TCE - ANEXO III - Preencher'!O162</f>
        <v>2.04</v>
      </c>
      <c r="O153" s="15">
        <f>'[1]TCE - ANEXO III - Preencher'!P162</f>
        <v>0</v>
      </c>
      <c r="P153" s="16">
        <f t="shared" si="14"/>
        <v>2.04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408.39760000000001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JOANA PRISCILA SANTANA VIEIRA GOMES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05/2024</v>
      </c>
      <c r="H154" s="14">
        <f>'[1]TCE - ANEXO III - Preencher'!I163</f>
        <v>0</v>
      </c>
      <c r="I154" s="14">
        <f>'[1]TCE - ANEXO III - Preencher'!J163</f>
        <v>431.10719999999998</v>
      </c>
      <c r="J154" s="14">
        <f>'[1]TCE - ANEXO III - Preencher'!K163</f>
        <v>0</v>
      </c>
      <c r="K154" s="15">
        <f>'[1]TCE - ANEXO III - Preencher'!L163</f>
        <v>274.68</v>
      </c>
      <c r="L154" s="15">
        <f>'[1]TCE - ANEXO III - Preencher'!M163</f>
        <v>28.24</v>
      </c>
      <c r="M154" s="15">
        <f t="shared" si="13"/>
        <v>246.44</v>
      </c>
      <c r="N154" s="15">
        <f>'[1]TCE - ANEXO III - Preencher'!O163</f>
        <v>2.04</v>
      </c>
      <c r="O154" s="15">
        <f>'[1]TCE - ANEXO III - Preencher'!P163</f>
        <v>0</v>
      </c>
      <c r="P154" s="16">
        <f t="shared" si="14"/>
        <v>2.04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679.58719999999994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JOAO BATISTA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7823-20</v>
      </c>
      <c r="G155" s="13" t="str">
        <f>IF('[1]TCE - ANEXO III - Preencher'!H164="","",'[1]TCE - ANEXO III - Preencher'!H164)</f>
        <v>05/2024</v>
      </c>
      <c r="H155" s="14">
        <f>'[1]TCE - ANEXO III - Preencher'!I164</f>
        <v>0</v>
      </c>
      <c r="I155" s="14">
        <f>'[1]TCE - ANEXO III - Preencher'!J164</f>
        <v>167.3176</v>
      </c>
      <c r="J155" s="14">
        <f>'[1]TCE - ANEXO III - Preencher'!K164</f>
        <v>0</v>
      </c>
      <c r="K155" s="15">
        <f>'[1]TCE - ANEXO III - Preencher'!L164</f>
        <v>248.52</v>
      </c>
      <c r="L155" s="15">
        <f>'[1]TCE - ANEXO III - Preencher'!M164</f>
        <v>32.97</v>
      </c>
      <c r="M155" s="15">
        <f t="shared" si="13"/>
        <v>215.55</v>
      </c>
      <c r="N155" s="15">
        <f>'[1]TCE - ANEXO III - Preencher'!O164</f>
        <v>2.04</v>
      </c>
      <c r="O155" s="15">
        <f>'[1]TCE - ANEXO III - Preencher'!P164</f>
        <v>0</v>
      </c>
      <c r="P155" s="16">
        <f t="shared" si="14"/>
        <v>2.04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384.90760000000006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JOAO LUCAS CARVALHO AMANDO OLIVEIRA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05/2024</v>
      </c>
      <c r="H156" s="14">
        <f>'[1]TCE - ANEXO III - Preencher'!I165</f>
        <v>0</v>
      </c>
      <c r="I156" s="14">
        <f>'[1]TCE - ANEXO III - Preencher'!J165</f>
        <v>598.32000000000005</v>
      </c>
      <c r="J156" s="14">
        <f>'[1]TCE - ANEXO III - Preencher'!K165</f>
        <v>0</v>
      </c>
      <c r="K156" s="15">
        <f>'[1]TCE - ANEXO III - Preencher'!L165</f>
        <v>13.08</v>
      </c>
      <c r="L156" s="15">
        <f>'[1]TCE - ANEXO III - Preencher'!M165</f>
        <v>2.79</v>
      </c>
      <c r="M156" s="15">
        <f t="shared" si="13"/>
        <v>10.29</v>
      </c>
      <c r="N156" s="15">
        <f>'[1]TCE - ANEXO III - Preencher'!O165</f>
        <v>2.04</v>
      </c>
      <c r="O156" s="15">
        <f>'[1]TCE - ANEXO III - Preencher'!P165</f>
        <v>0</v>
      </c>
      <c r="P156" s="16">
        <f t="shared" si="14"/>
        <v>2.04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610.65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JOAO MARCOS RODRIGUES DOS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 t="str">
        <f>IF('[1]TCE - ANEXO III - Preencher'!H166="","",'[1]TCE - ANEXO III - Preencher'!H166)</f>
        <v>05/2024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2.04</v>
      </c>
      <c r="O157" s="15">
        <f>'[1]TCE - ANEXO III - Preencher'!P166</f>
        <v>0</v>
      </c>
      <c r="P157" s="16">
        <f t="shared" si="14"/>
        <v>2.04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2.04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JOEL GOMES DA SILVA JUNIOR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05/2024</v>
      </c>
      <c r="H158" s="14">
        <f>'[1]TCE - ANEXO III - Preencher'!I167</f>
        <v>0</v>
      </c>
      <c r="I158" s="14">
        <f>'[1]TCE - ANEXO III - Preencher'!J167</f>
        <v>12.564399999999999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2.04</v>
      </c>
      <c r="O158" s="15">
        <f>'[1]TCE - ANEXO III - Preencher'!P167</f>
        <v>0</v>
      </c>
      <c r="P158" s="16">
        <f t="shared" si="14"/>
        <v>2.04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14.604399999999998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JONATHAN COELHO FERNANDES DE SOUSA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5174-10</v>
      </c>
      <c r="G159" s="13" t="str">
        <f>IF('[1]TCE - ANEXO III - Preencher'!H168="","",'[1]TCE - ANEXO III - Preencher'!H168)</f>
        <v>05/2024</v>
      </c>
      <c r="H159" s="14">
        <f>'[1]TCE - ANEXO III - Preencher'!I168</f>
        <v>0</v>
      </c>
      <c r="I159" s="14">
        <f>'[1]TCE - ANEXO III - Preencher'!J168</f>
        <v>135.55199999999999</v>
      </c>
      <c r="J159" s="14">
        <f>'[1]TCE - ANEXO III - Preencher'!K168</f>
        <v>0</v>
      </c>
      <c r="K159" s="15">
        <f>'[1]TCE - ANEXO III - Preencher'!L168</f>
        <v>209.28</v>
      </c>
      <c r="L159" s="15">
        <f>'[1]TCE - ANEXO III - Preencher'!M168</f>
        <v>28.24</v>
      </c>
      <c r="M159" s="15">
        <f t="shared" si="13"/>
        <v>181.04</v>
      </c>
      <c r="N159" s="15">
        <f>'[1]TCE - ANEXO III - Preencher'!O168</f>
        <v>2.04</v>
      </c>
      <c r="O159" s="15">
        <f>'[1]TCE - ANEXO III - Preencher'!P168</f>
        <v>0</v>
      </c>
      <c r="P159" s="16">
        <f t="shared" si="14"/>
        <v>2.04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318.63200000000001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JONATHAS FELIX BARROSO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5174-10</v>
      </c>
      <c r="G160" s="13" t="str">
        <f>IF('[1]TCE - ANEXO III - Preencher'!H169="","",'[1]TCE - ANEXO III - Preencher'!H169)</f>
        <v>05/2024</v>
      </c>
      <c r="H160" s="14">
        <f>'[1]TCE - ANEXO III - Preencher'!I169</f>
        <v>0</v>
      </c>
      <c r="I160" s="14">
        <f>'[1]TCE - ANEXO III - Preencher'!J169</f>
        <v>154.42320000000001</v>
      </c>
      <c r="J160" s="14">
        <f>'[1]TCE - ANEXO III - Preencher'!K169</f>
        <v>0</v>
      </c>
      <c r="K160" s="15">
        <f>'[1]TCE - ANEXO III - Preencher'!L169</f>
        <v>261.60000000000002</v>
      </c>
      <c r="L160" s="15">
        <f>'[1]TCE - ANEXO III - Preencher'!M169</f>
        <v>28.24</v>
      </c>
      <c r="M160" s="15">
        <f t="shared" si="13"/>
        <v>233.36</v>
      </c>
      <c r="N160" s="15">
        <f>'[1]TCE - ANEXO III - Preencher'!O169</f>
        <v>2.04</v>
      </c>
      <c r="O160" s="15">
        <f>'[1]TCE - ANEXO III - Preencher'!P169</f>
        <v>0</v>
      </c>
      <c r="P160" s="16">
        <f t="shared" si="14"/>
        <v>2.04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389.82320000000004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JOSE COSTA CARVALHO NETO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 t="str">
        <f>IF('[1]TCE - ANEXO III - Preencher'!H170="","",'[1]TCE - ANEXO III - Preencher'!H170)</f>
        <v>05/2024</v>
      </c>
      <c r="H161" s="14">
        <f>'[1]TCE - ANEXO III - Preencher'!I170</f>
        <v>0</v>
      </c>
      <c r="I161" s="14">
        <f>'[1]TCE - ANEXO III - Preencher'!J170</f>
        <v>45.183999999999997</v>
      </c>
      <c r="J161" s="14">
        <f>'[1]TCE - ANEXO III - Preencher'!K170</f>
        <v>0</v>
      </c>
      <c r="K161" s="15">
        <f>'[1]TCE - ANEXO III - Preencher'!L170</f>
        <v>52.32</v>
      </c>
      <c r="L161" s="15">
        <f>'[1]TCE - ANEXO III - Preencher'!M170</f>
        <v>0</v>
      </c>
      <c r="M161" s="15">
        <f t="shared" si="13"/>
        <v>52.32</v>
      </c>
      <c r="N161" s="15">
        <f>'[1]TCE - ANEXO III - Preencher'!O170</f>
        <v>2.04</v>
      </c>
      <c r="O161" s="15">
        <f>'[1]TCE - ANEXO III - Preencher'!P170</f>
        <v>0</v>
      </c>
      <c r="P161" s="16">
        <f t="shared" si="14"/>
        <v>2.04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99.543999999999997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JOSE EDILANDE DOS SANTOS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 t="str">
        <f>IF('[1]TCE - ANEXO III - Preencher'!H171="","",'[1]TCE - ANEXO III - Preencher'!H171)</f>
        <v>05/2024</v>
      </c>
      <c r="H162" s="14">
        <f>'[1]TCE - ANEXO III - Preencher'!I171</f>
        <v>0</v>
      </c>
      <c r="I162" s="14">
        <f>'[1]TCE - ANEXO III - Preencher'!J171</f>
        <v>149.64160000000001</v>
      </c>
      <c r="J162" s="14">
        <f>'[1]TCE - ANEXO III - Preencher'!K171</f>
        <v>0</v>
      </c>
      <c r="K162" s="15">
        <f>'[1]TCE - ANEXO III - Preencher'!L171</f>
        <v>261.60000000000002</v>
      </c>
      <c r="L162" s="15">
        <f>'[1]TCE - ANEXO III - Preencher'!M171</f>
        <v>28.24</v>
      </c>
      <c r="M162" s="15">
        <f t="shared" si="13"/>
        <v>233.36</v>
      </c>
      <c r="N162" s="15">
        <f>'[1]TCE - ANEXO III - Preencher'!O171</f>
        <v>2.04</v>
      </c>
      <c r="O162" s="15">
        <f>'[1]TCE - ANEXO III - Preencher'!P171</f>
        <v>0</v>
      </c>
      <c r="P162" s="16">
        <f t="shared" si="14"/>
        <v>2.04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385.04160000000007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JOSE FRANCISCO GUIMARAES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9511-05</v>
      </c>
      <c r="G163" s="13" t="str">
        <f>IF('[1]TCE - ANEXO III - Preencher'!H172="","",'[1]TCE - ANEXO III - Preencher'!H172)</f>
        <v>05/2024</v>
      </c>
      <c r="H163" s="14">
        <f>'[1]TCE - ANEXO III - Preencher'!I172</f>
        <v>0</v>
      </c>
      <c r="I163" s="14">
        <f>'[1]TCE - ANEXO III - Preencher'!J172</f>
        <v>172.50720000000001</v>
      </c>
      <c r="J163" s="14">
        <f>'[1]TCE - ANEXO III - Preencher'!K172</f>
        <v>0</v>
      </c>
      <c r="K163" s="15">
        <f>'[1]TCE - ANEXO III - Preencher'!L172</f>
        <v>65.400000000000006</v>
      </c>
      <c r="L163" s="15">
        <f>'[1]TCE - ANEXO III - Preencher'!M172</f>
        <v>32.17</v>
      </c>
      <c r="M163" s="15">
        <f t="shared" si="13"/>
        <v>33.230000000000004</v>
      </c>
      <c r="N163" s="15">
        <f>'[1]TCE - ANEXO III - Preencher'!O172</f>
        <v>2.04</v>
      </c>
      <c r="O163" s="15">
        <f>'[1]TCE - ANEXO III - Preencher'!P172</f>
        <v>0</v>
      </c>
      <c r="P163" s="16">
        <f t="shared" si="14"/>
        <v>2.04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207.77720000000002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JOSE MARIA NUNES ROSA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3241-15</v>
      </c>
      <c r="G164" s="13" t="str">
        <f>IF('[1]TCE - ANEXO III - Preencher'!H173="","",'[1]TCE - ANEXO III - Preencher'!H173)</f>
        <v>05/2024</v>
      </c>
      <c r="H164" s="14">
        <f>'[1]TCE - ANEXO III - Preencher'!I173</f>
        <v>0</v>
      </c>
      <c r="I164" s="14">
        <f>'[1]TCE - ANEXO III - Preencher'!J173</f>
        <v>309.81920000000002</v>
      </c>
      <c r="J164" s="14">
        <f>'[1]TCE - ANEXO III - Preencher'!K173</f>
        <v>0</v>
      </c>
      <c r="K164" s="15">
        <f>'[1]TCE - ANEXO III - Preencher'!L173</f>
        <v>78.48</v>
      </c>
      <c r="L164" s="15">
        <f>'[1]TCE - ANEXO III - Preencher'!M173</f>
        <v>0</v>
      </c>
      <c r="M164" s="15">
        <f t="shared" si="13"/>
        <v>78.48</v>
      </c>
      <c r="N164" s="15">
        <f>'[1]TCE - ANEXO III - Preencher'!O173</f>
        <v>2.04</v>
      </c>
      <c r="O164" s="15">
        <f>'[1]TCE - ANEXO III - Preencher'!P173</f>
        <v>0</v>
      </c>
      <c r="P164" s="16">
        <f t="shared" si="14"/>
        <v>2.04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390.33920000000006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JOSE PAULO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5142-25</v>
      </c>
      <c r="G165" s="13" t="str">
        <f>IF('[1]TCE - ANEXO III - Preencher'!H174="","",'[1]TCE - ANEXO III - Preencher'!H174)</f>
        <v>05/2024</v>
      </c>
      <c r="H165" s="14">
        <f>'[1]TCE - ANEXO III - Preencher'!I174</f>
        <v>0</v>
      </c>
      <c r="I165" s="14">
        <f>'[1]TCE - ANEXO III - Preencher'!J174</f>
        <v>135.55199999999999</v>
      </c>
      <c r="J165" s="14">
        <f>'[1]TCE - ANEXO III - Preencher'!K174</f>
        <v>0</v>
      </c>
      <c r="K165" s="15">
        <f>'[1]TCE - ANEXO III - Preencher'!L174</f>
        <v>196.2</v>
      </c>
      <c r="L165" s="15">
        <f>'[1]TCE - ANEXO III - Preencher'!M174</f>
        <v>0</v>
      </c>
      <c r="M165" s="15">
        <f t="shared" si="13"/>
        <v>196.2</v>
      </c>
      <c r="N165" s="15">
        <f>'[1]TCE - ANEXO III - Preencher'!O174</f>
        <v>2.04</v>
      </c>
      <c r="O165" s="15">
        <f>'[1]TCE - ANEXO III - Preencher'!P174</f>
        <v>0</v>
      </c>
      <c r="P165" s="16">
        <f t="shared" si="14"/>
        <v>2.04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333.79199999999997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JOSE RAIMUNDO NORBERTO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 t="str">
        <f>IF('[1]TCE - ANEXO III - Preencher'!H175="","",'[1]TCE - ANEXO III - Preencher'!H175)</f>
        <v>05/2024</v>
      </c>
      <c r="H166" s="14">
        <f>'[1]TCE - ANEXO III - Preencher'!I175</f>
        <v>0</v>
      </c>
      <c r="I166" s="14">
        <f>'[1]TCE - ANEXO III - Preencher'!J175</f>
        <v>116.9336</v>
      </c>
      <c r="J166" s="14">
        <f>'[1]TCE - ANEXO III - Preencher'!K175</f>
        <v>0</v>
      </c>
      <c r="K166" s="15">
        <f>'[1]TCE - ANEXO III - Preencher'!L175</f>
        <v>261.60000000000002</v>
      </c>
      <c r="L166" s="15">
        <f>'[1]TCE - ANEXO III - Preencher'!M175</f>
        <v>28.24</v>
      </c>
      <c r="M166" s="15">
        <f t="shared" si="13"/>
        <v>233.36</v>
      </c>
      <c r="N166" s="15">
        <f>'[1]TCE - ANEXO III - Preencher'!O175</f>
        <v>2.04</v>
      </c>
      <c r="O166" s="15">
        <f>'[1]TCE - ANEXO III - Preencher'!P175</f>
        <v>0</v>
      </c>
      <c r="P166" s="16">
        <f t="shared" si="14"/>
        <v>2.04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352.33360000000005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>JOSE ROBERTO COELHO FERREIRA ROCHA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1312-05</v>
      </c>
      <c r="G167" s="13" t="str">
        <f>IF('[1]TCE - ANEXO III - Preencher'!H176="","",'[1]TCE - ANEXO III - Preencher'!H176)</f>
        <v>05/2024</v>
      </c>
      <c r="H167" s="14">
        <f>'[1]TCE - ANEXO III - Preencher'!I176</f>
        <v>0</v>
      </c>
      <c r="I167" s="14">
        <f>'[1]TCE - ANEXO III - Preencher'!J176</f>
        <v>1475.5319999999999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2.09</v>
      </c>
      <c r="O167" s="15">
        <f>'[1]TCE - ANEXO III - Preencher'!P176</f>
        <v>0</v>
      </c>
      <c r="P167" s="16">
        <f t="shared" si="14"/>
        <v>2.09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1477.6219999999998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>JOSE ROBERTO DA FONSECA SILVA FILHO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05/2024</v>
      </c>
      <c r="H168" s="14">
        <f>'[1]TCE - ANEXO III - Preencher'!I177</f>
        <v>0</v>
      </c>
      <c r="I168" s="14">
        <f>'[1]TCE - ANEXO III - Preencher'!J177</f>
        <v>13.555199999999999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2.04</v>
      </c>
      <c r="O168" s="15">
        <f>'[1]TCE - ANEXO III - Preencher'!P177</f>
        <v>0</v>
      </c>
      <c r="P168" s="16">
        <f t="shared" si="14"/>
        <v>2.04</v>
      </c>
      <c r="Q168" s="15">
        <f>'[1]TCE - ANEXO III - Preencher'!R177</f>
        <v>190</v>
      </c>
      <c r="R168" s="15">
        <f>'[1]TCE - ANEXO III - Preencher'!S177</f>
        <v>40.67</v>
      </c>
      <c r="S168" s="16">
        <f t="shared" si="15"/>
        <v>149.32999999999998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164.92519999999999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JOSENALDO SABINO MACEDO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5142-25</v>
      </c>
      <c r="G169" s="13" t="str">
        <f>IF('[1]TCE - ANEXO III - Preencher'!H178="","",'[1]TCE - ANEXO III - Preencher'!H178)</f>
        <v>05/2024</v>
      </c>
      <c r="H169" s="14">
        <f>'[1]TCE - ANEXO III - Preencher'!I178</f>
        <v>0</v>
      </c>
      <c r="I169" s="14">
        <f>'[1]TCE - ANEXO III - Preencher'!J178</f>
        <v>151.3664</v>
      </c>
      <c r="J169" s="14">
        <f>'[1]TCE - ANEXO III - Preencher'!K178</f>
        <v>0</v>
      </c>
      <c r="K169" s="15">
        <f>'[1]TCE - ANEXO III - Preencher'!L178</f>
        <v>248.52</v>
      </c>
      <c r="L169" s="15">
        <f>'[1]TCE - ANEXO III - Preencher'!M178</f>
        <v>28.24</v>
      </c>
      <c r="M169" s="15">
        <f t="shared" si="13"/>
        <v>220.28</v>
      </c>
      <c r="N169" s="15">
        <f>'[1]TCE - ANEXO III - Preencher'!O178</f>
        <v>2.04</v>
      </c>
      <c r="O169" s="15">
        <f>'[1]TCE - ANEXO III - Preencher'!P178</f>
        <v>0</v>
      </c>
      <c r="P169" s="16">
        <f t="shared" si="14"/>
        <v>2.04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373.68639999999999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>JOSENILTON GOMES DE ALENCAR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7823-20</v>
      </c>
      <c r="G170" s="13" t="str">
        <f>IF('[1]TCE - ANEXO III - Preencher'!H179="","",'[1]TCE - ANEXO III - Preencher'!H179)</f>
        <v>05/2024</v>
      </c>
      <c r="H170" s="14">
        <f>'[1]TCE - ANEXO III - Preencher'!I179</f>
        <v>0</v>
      </c>
      <c r="I170" s="14">
        <f>'[1]TCE - ANEXO III - Preencher'!J179</f>
        <v>162.11600000000001</v>
      </c>
      <c r="J170" s="14">
        <f>'[1]TCE - ANEXO III - Preencher'!K179</f>
        <v>0</v>
      </c>
      <c r="K170" s="15">
        <f>'[1]TCE - ANEXO III - Preencher'!L179</f>
        <v>274.68</v>
      </c>
      <c r="L170" s="15">
        <f>'[1]TCE - ANEXO III - Preencher'!M179</f>
        <v>32.97</v>
      </c>
      <c r="M170" s="15">
        <f t="shared" si="13"/>
        <v>241.71</v>
      </c>
      <c r="N170" s="15">
        <f>'[1]TCE - ANEXO III - Preencher'!O179</f>
        <v>2.04</v>
      </c>
      <c r="O170" s="15">
        <f>'[1]TCE - ANEXO III - Preencher'!P179</f>
        <v>0</v>
      </c>
      <c r="P170" s="16">
        <f t="shared" si="14"/>
        <v>2.04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405.86600000000004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JOSIMAR DANTAS DA COSTA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7241-10</v>
      </c>
      <c r="G171" s="13" t="str">
        <f>IF('[1]TCE - ANEXO III - Preencher'!H180="","",'[1]TCE - ANEXO III - Preencher'!H180)</f>
        <v>05/2024</v>
      </c>
      <c r="H171" s="14">
        <f>'[1]TCE - ANEXO III - Preencher'!I180</f>
        <v>0</v>
      </c>
      <c r="I171" s="14">
        <f>'[1]TCE - ANEXO III - Preencher'!J180</f>
        <v>164.13839999999999</v>
      </c>
      <c r="J171" s="14">
        <f>'[1]TCE - ANEXO III - Preencher'!K180</f>
        <v>0</v>
      </c>
      <c r="K171" s="15">
        <f>'[1]TCE - ANEXO III - Preencher'!L180</f>
        <v>274.68</v>
      </c>
      <c r="L171" s="15">
        <f>'[1]TCE - ANEXO III - Preencher'!M180</f>
        <v>32.17</v>
      </c>
      <c r="M171" s="15">
        <f t="shared" si="13"/>
        <v>242.51</v>
      </c>
      <c r="N171" s="15">
        <f>'[1]TCE - ANEXO III - Preencher'!O180</f>
        <v>2.04</v>
      </c>
      <c r="O171" s="15">
        <f>'[1]TCE - ANEXO III - Preencher'!P180</f>
        <v>0</v>
      </c>
      <c r="P171" s="16">
        <f t="shared" si="14"/>
        <v>2.04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408.6884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>JULIA SAMPAIO FERRAZ LEITE OLIVEIRA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05/2024</v>
      </c>
      <c r="H172" s="14">
        <f>'[1]TCE - ANEXO III - Preencher'!I181</f>
        <v>0</v>
      </c>
      <c r="I172" s="14">
        <f>'[1]TCE - ANEXO III - Preencher'!J181</f>
        <v>1214.6207999999999</v>
      </c>
      <c r="J172" s="14">
        <f>'[1]TCE - ANEXO III - Preencher'!K181</f>
        <v>0</v>
      </c>
      <c r="K172" s="15">
        <f>'[1]TCE - ANEXO III - Preencher'!L181</f>
        <v>78.48</v>
      </c>
      <c r="L172" s="15">
        <f>'[1]TCE - ANEXO III - Preencher'!M181</f>
        <v>0</v>
      </c>
      <c r="M172" s="15">
        <f t="shared" si="13"/>
        <v>78.48</v>
      </c>
      <c r="N172" s="15">
        <f>'[1]TCE - ANEXO III - Preencher'!O181</f>
        <v>2.08</v>
      </c>
      <c r="O172" s="15">
        <f>'[1]TCE - ANEXO III - Preencher'!P181</f>
        <v>0</v>
      </c>
      <c r="P172" s="16">
        <f t="shared" si="14"/>
        <v>2.08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1295.1807999999999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JULIANA ALVES DE CASTRO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05/2024</v>
      </c>
      <c r="H173" s="14">
        <f>'[1]TCE - ANEXO III - Preencher'!I182</f>
        <v>0</v>
      </c>
      <c r="I173" s="14">
        <f>'[1]TCE - ANEXO III - Preencher'!J182</f>
        <v>524.476</v>
      </c>
      <c r="J173" s="14">
        <f>'[1]TCE - ANEXO III - Preencher'!K182</f>
        <v>0</v>
      </c>
      <c r="K173" s="15">
        <f>'[1]TCE - ANEXO III - Preencher'!L182</f>
        <v>209.28</v>
      </c>
      <c r="L173" s="15">
        <f>'[1]TCE - ANEXO III - Preencher'!M182</f>
        <v>3.59</v>
      </c>
      <c r="M173" s="15">
        <f t="shared" si="13"/>
        <v>205.69</v>
      </c>
      <c r="N173" s="15">
        <f>'[1]TCE - ANEXO III - Preencher'!O182</f>
        <v>2.04</v>
      </c>
      <c r="O173" s="15">
        <f>'[1]TCE - ANEXO III - Preencher'!P182</f>
        <v>0</v>
      </c>
      <c r="P173" s="16">
        <f t="shared" si="14"/>
        <v>2.04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732.2059999999999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>JULIANA DA SILVA CARVALHO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05/2024</v>
      </c>
      <c r="H174" s="14">
        <f>'[1]TCE - ANEXO III - Preencher'!I183</f>
        <v>0</v>
      </c>
      <c r="I174" s="14">
        <f>'[1]TCE - ANEXO III - Preencher'!J183</f>
        <v>557.58000000000004</v>
      </c>
      <c r="J174" s="14">
        <f>'[1]TCE - ANEXO III - Preencher'!K183</f>
        <v>0</v>
      </c>
      <c r="K174" s="15">
        <f>'[1]TCE - ANEXO III - Preencher'!L183</f>
        <v>156.96</v>
      </c>
      <c r="L174" s="15">
        <f>'[1]TCE - ANEXO III - Preencher'!M183</f>
        <v>3.59</v>
      </c>
      <c r="M174" s="15">
        <f t="shared" si="13"/>
        <v>153.37</v>
      </c>
      <c r="N174" s="15">
        <f>'[1]TCE - ANEXO III - Preencher'!O183</f>
        <v>2.04</v>
      </c>
      <c r="O174" s="15">
        <f>'[1]TCE - ANEXO III - Preencher'!P183</f>
        <v>0</v>
      </c>
      <c r="P174" s="16">
        <f t="shared" si="14"/>
        <v>2.04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712.99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>JULIANO GONCALVES ANGELIM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5174-10</v>
      </c>
      <c r="G175" s="13" t="str">
        <f>IF('[1]TCE - ANEXO III - Preencher'!H184="","",'[1]TCE - ANEXO III - Preencher'!H184)</f>
        <v>05/2024</v>
      </c>
      <c r="H175" s="14">
        <f>'[1]TCE - ANEXO III - Preencher'!I184</f>
        <v>0</v>
      </c>
      <c r="I175" s="14">
        <f>'[1]TCE - ANEXO III - Preencher'!J184</f>
        <v>45.183999999999997</v>
      </c>
      <c r="J175" s="14">
        <f>'[1]TCE - ANEXO III - Preencher'!K184</f>
        <v>0</v>
      </c>
      <c r="K175" s="15">
        <f>'[1]TCE - ANEXO III - Preencher'!L184</f>
        <v>130.80000000000001</v>
      </c>
      <c r="L175" s="15">
        <f>'[1]TCE - ANEXO III - Preencher'!M184</f>
        <v>0</v>
      </c>
      <c r="M175" s="15">
        <f t="shared" si="13"/>
        <v>130.80000000000001</v>
      </c>
      <c r="N175" s="15">
        <f>'[1]TCE - ANEXO III - Preencher'!O184</f>
        <v>2.04</v>
      </c>
      <c r="O175" s="15">
        <f>'[1]TCE - ANEXO III - Preencher'!P184</f>
        <v>0</v>
      </c>
      <c r="P175" s="16">
        <f t="shared" si="14"/>
        <v>2.04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178.024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 xml:space="preserve">KAMILA KAYRELLE BARBOSA GOMES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3224-15</v>
      </c>
      <c r="G176" s="13" t="str">
        <f>IF('[1]TCE - ANEXO III - Preencher'!H185="","",'[1]TCE - ANEXO III - Preencher'!H185)</f>
        <v>05/2024</v>
      </c>
      <c r="H176" s="14">
        <f>'[1]TCE - ANEXO III - Preencher'!I185</f>
        <v>0</v>
      </c>
      <c r="I176" s="14">
        <f>'[1]TCE - ANEXO III - Preencher'!J185</f>
        <v>152.29040000000001</v>
      </c>
      <c r="J176" s="14">
        <f>'[1]TCE - ANEXO III - Preencher'!K185</f>
        <v>0</v>
      </c>
      <c r="K176" s="15">
        <f>'[1]TCE - ANEXO III - Preencher'!L185</f>
        <v>196.2</v>
      </c>
      <c r="L176" s="15">
        <f>'[1]TCE - ANEXO III - Preencher'!M185</f>
        <v>0</v>
      </c>
      <c r="M176" s="15">
        <f t="shared" si="13"/>
        <v>196.2</v>
      </c>
      <c r="N176" s="15">
        <f>'[1]TCE - ANEXO III - Preencher'!O185</f>
        <v>2.04</v>
      </c>
      <c r="O176" s="15">
        <f>'[1]TCE - ANEXO III - Preencher'!P185</f>
        <v>0</v>
      </c>
      <c r="P176" s="16">
        <f t="shared" si="14"/>
        <v>2.04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350.53040000000004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>KAREN MILLEY COELHO SERO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2515-10</v>
      </c>
      <c r="G177" s="13" t="str">
        <f>IF('[1]TCE - ANEXO III - Preencher'!H186="","",'[1]TCE - ANEXO III - Preencher'!H186)</f>
        <v>05/2024</v>
      </c>
      <c r="H177" s="14">
        <f>'[1]TCE - ANEXO III - Preencher'!I186</f>
        <v>0</v>
      </c>
      <c r="I177" s="14">
        <f>'[1]TCE - ANEXO III - Preencher'!J186</f>
        <v>197.5384</v>
      </c>
      <c r="J177" s="14">
        <f>'[1]TCE - ANEXO III - Preencher'!K186</f>
        <v>0</v>
      </c>
      <c r="K177" s="15">
        <f>'[1]TCE - ANEXO III - Preencher'!L186</f>
        <v>261.60000000000002</v>
      </c>
      <c r="L177" s="15">
        <f>'[1]TCE - ANEXO III - Preencher'!M186</f>
        <v>36.92</v>
      </c>
      <c r="M177" s="15">
        <f t="shared" si="13"/>
        <v>224.68</v>
      </c>
      <c r="N177" s="15">
        <f>'[1]TCE - ANEXO III - Preencher'!O186</f>
        <v>2.04</v>
      </c>
      <c r="O177" s="15">
        <f>'[1]TCE - ANEXO III - Preencher'!P186</f>
        <v>0</v>
      </c>
      <c r="P177" s="16">
        <f t="shared" si="14"/>
        <v>2.04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424.25839999999999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KARICIA FRANKLIN LUSTOSA BARBOSA FALCAO ROLIM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2232-08</v>
      </c>
      <c r="G178" s="13" t="str">
        <f>IF('[1]TCE - ANEXO III - Preencher'!H187="","",'[1]TCE - ANEXO III - Preencher'!H187)</f>
        <v>05/2024</v>
      </c>
      <c r="H178" s="14">
        <f>'[1]TCE - ANEXO III - Preencher'!I187</f>
        <v>0</v>
      </c>
      <c r="I178" s="14">
        <f>'[1]TCE - ANEXO III - Preencher'!J187</f>
        <v>335.37520000000001</v>
      </c>
      <c r="J178" s="14">
        <f>'[1]TCE - ANEXO III - Preencher'!K187</f>
        <v>0</v>
      </c>
      <c r="K178" s="15">
        <f>'[1]TCE - ANEXO III - Preencher'!L187</f>
        <v>65.400000000000006</v>
      </c>
      <c r="L178" s="15">
        <f>'[1]TCE - ANEXO III - Preencher'!M187</f>
        <v>40.380000000000003</v>
      </c>
      <c r="M178" s="15">
        <f t="shared" si="13"/>
        <v>25.020000000000003</v>
      </c>
      <c r="N178" s="15">
        <f>'[1]TCE - ANEXO III - Preencher'!O187</f>
        <v>2.04</v>
      </c>
      <c r="O178" s="15">
        <f>'[1]TCE - ANEXO III - Preencher'!P187</f>
        <v>0</v>
      </c>
      <c r="P178" s="16">
        <f t="shared" si="14"/>
        <v>2.04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362.43520000000001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KEYSA CARLA AMORIM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2516-05</v>
      </c>
      <c r="G179" s="13" t="str">
        <f>IF('[1]TCE - ANEXO III - Preencher'!H188="","",'[1]TCE - ANEXO III - Preencher'!H188)</f>
        <v>05/2024</v>
      </c>
      <c r="H179" s="14">
        <f>'[1]TCE - ANEXO III - Preencher'!I188</f>
        <v>0</v>
      </c>
      <c r="I179" s="14">
        <f>'[1]TCE - ANEXO III - Preencher'!J188</f>
        <v>249.57839999999999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2.04</v>
      </c>
      <c r="O179" s="15">
        <f>'[1]TCE - ANEXO III - Preencher'!P188</f>
        <v>0</v>
      </c>
      <c r="P179" s="16">
        <f t="shared" si="14"/>
        <v>2.04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251.61839999999998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>KEZIA KALINY SAMPAIO DA CRUZ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05/2024</v>
      </c>
      <c r="H180" s="14">
        <f>'[1]TCE - ANEXO III - Preencher'!I189</f>
        <v>0</v>
      </c>
      <c r="I180" s="14">
        <f>'[1]TCE - ANEXO III - Preencher'!J189</f>
        <v>434.37200000000001</v>
      </c>
      <c r="J180" s="14">
        <f>'[1]TCE - ANEXO III - Preencher'!K189</f>
        <v>0</v>
      </c>
      <c r="K180" s="15">
        <f>'[1]TCE - ANEXO III - Preencher'!L189</f>
        <v>196.2</v>
      </c>
      <c r="L180" s="15">
        <f>'[1]TCE - ANEXO III - Preencher'!M189</f>
        <v>28.24</v>
      </c>
      <c r="M180" s="15">
        <f t="shared" si="13"/>
        <v>167.95999999999998</v>
      </c>
      <c r="N180" s="15">
        <f>'[1]TCE - ANEXO III - Preencher'!O189</f>
        <v>2.04</v>
      </c>
      <c r="O180" s="15">
        <f>'[1]TCE - ANEXO III - Preencher'!P189</f>
        <v>0</v>
      </c>
      <c r="P180" s="16">
        <f t="shared" si="14"/>
        <v>2.04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604.37199999999996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KISE MOTA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05/2024</v>
      </c>
      <c r="H181" s="14">
        <f>'[1]TCE - ANEXO III - Preencher'!I190</f>
        <v>0</v>
      </c>
      <c r="I181" s="14">
        <f>'[1]TCE - ANEXO III - Preencher'!J190</f>
        <v>593.52480000000003</v>
      </c>
      <c r="J181" s="14">
        <f>'[1]TCE - ANEXO III - Preencher'!K190</f>
        <v>0</v>
      </c>
      <c r="K181" s="15">
        <f>'[1]TCE - ANEXO III - Preencher'!L190</f>
        <v>235.44</v>
      </c>
      <c r="L181" s="15">
        <f>'[1]TCE - ANEXO III - Preencher'!M190</f>
        <v>2.79</v>
      </c>
      <c r="M181" s="15">
        <f t="shared" si="13"/>
        <v>232.65</v>
      </c>
      <c r="N181" s="15">
        <f>'[1]TCE - ANEXO III - Preencher'!O190</f>
        <v>2.04</v>
      </c>
      <c r="O181" s="15">
        <f>'[1]TCE - ANEXO III - Preencher'!P190</f>
        <v>0</v>
      </c>
      <c r="P181" s="16">
        <f t="shared" si="14"/>
        <v>2.04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828.21479999999997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LAIANE NAIJARA BARROS DE ANDRADE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05/2024</v>
      </c>
      <c r="H182" s="14">
        <f>'[1]TCE - ANEXO III - Preencher'!I191</f>
        <v>0</v>
      </c>
      <c r="I182" s="14">
        <f>'[1]TCE - ANEXO III - Preencher'!J191</f>
        <v>152.804</v>
      </c>
      <c r="J182" s="14">
        <f>'[1]TCE - ANEXO III - Preencher'!K191</f>
        <v>0</v>
      </c>
      <c r="K182" s="15">
        <f>'[1]TCE - ANEXO III - Preencher'!L191</f>
        <v>274.68</v>
      </c>
      <c r="L182" s="15">
        <f>'[1]TCE - ANEXO III - Preencher'!M191</f>
        <v>28.24</v>
      </c>
      <c r="M182" s="15">
        <f t="shared" si="13"/>
        <v>246.44</v>
      </c>
      <c r="N182" s="15">
        <f>'[1]TCE - ANEXO III - Preencher'!O191</f>
        <v>2.04</v>
      </c>
      <c r="O182" s="15">
        <f>'[1]TCE - ANEXO III - Preencher'!P191</f>
        <v>0</v>
      </c>
      <c r="P182" s="16">
        <f t="shared" si="14"/>
        <v>2.04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401.28400000000005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LAIRO RODRIGUES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3172-10</v>
      </c>
      <c r="G183" s="13" t="str">
        <f>IF('[1]TCE - ANEXO III - Preencher'!H192="","",'[1]TCE - ANEXO III - Preencher'!H192)</f>
        <v>05/2024</v>
      </c>
      <c r="H183" s="14">
        <f>'[1]TCE - ANEXO III - Preencher'!I192</f>
        <v>0</v>
      </c>
      <c r="I183" s="14">
        <f>'[1]TCE - ANEXO III - Preencher'!J192</f>
        <v>178.87520000000001</v>
      </c>
      <c r="J183" s="14">
        <f>'[1]TCE - ANEXO III - Preencher'!K192</f>
        <v>0</v>
      </c>
      <c r="K183" s="15">
        <f>'[1]TCE - ANEXO III - Preencher'!L192</f>
        <v>274.68</v>
      </c>
      <c r="L183" s="15">
        <f>'[1]TCE - ANEXO III - Preencher'!M192</f>
        <v>42.59</v>
      </c>
      <c r="M183" s="15">
        <f t="shared" si="13"/>
        <v>232.09</v>
      </c>
      <c r="N183" s="15">
        <f>'[1]TCE - ANEXO III - Preencher'!O192</f>
        <v>2.04</v>
      </c>
      <c r="O183" s="15">
        <f>'[1]TCE - ANEXO III - Preencher'!P192</f>
        <v>0</v>
      </c>
      <c r="P183" s="16">
        <f t="shared" si="14"/>
        <v>2.04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413.0052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LAISE APARECIDA RAMALHO DE LOIOLA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2234-05</v>
      </c>
      <c r="G184" s="13" t="str">
        <f>IF('[1]TCE - ANEXO III - Preencher'!H193="","",'[1]TCE - ANEXO III - Preencher'!H193)</f>
        <v>05/2024</v>
      </c>
      <c r="H184" s="14">
        <f>'[1]TCE - ANEXO III - Preencher'!I193</f>
        <v>0</v>
      </c>
      <c r="I184" s="14">
        <f>'[1]TCE - ANEXO III - Preencher'!J193</f>
        <v>356.79919999999998</v>
      </c>
      <c r="J184" s="14">
        <f>'[1]TCE - ANEXO III - Preencher'!K193</f>
        <v>0</v>
      </c>
      <c r="K184" s="15">
        <f>'[1]TCE - ANEXO III - Preencher'!L193</f>
        <v>104.64</v>
      </c>
      <c r="L184" s="15">
        <f>'[1]TCE - ANEXO III - Preencher'!M193</f>
        <v>19.43</v>
      </c>
      <c r="M184" s="15">
        <f t="shared" si="13"/>
        <v>85.210000000000008</v>
      </c>
      <c r="N184" s="15">
        <f>'[1]TCE - ANEXO III - Preencher'!O193</f>
        <v>2.04</v>
      </c>
      <c r="O184" s="15">
        <f>'[1]TCE - ANEXO III - Preencher'!P193</f>
        <v>0</v>
      </c>
      <c r="P184" s="16">
        <f t="shared" si="14"/>
        <v>2.04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444.04919999999998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>LAIZA SANTOS LEITE RIBEIRO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 t="str">
        <f>IF('[1]TCE - ANEXO III - Preencher'!H194="","",'[1]TCE - ANEXO III - Preencher'!H194)</f>
        <v>05/2024</v>
      </c>
      <c r="H185" s="14">
        <f>'[1]TCE - ANEXO III - Preencher'!I194</f>
        <v>0</v>
      </c>
      <c r="I185" s="14">
        <f>'[1]TCE - ANEXO III - Preencher'!J194</f>
        <v>898.41520000000003</v>
      </c>
      <c r="J185" s="14">
        <f>'[1]TCE - ANEXO III - Preencher'!K194</f>
        <v>0</v>
      </c>
      <c r="K185" s="15">
        <f>'[1]TCE - ANEXO III - Preencher'!L194</f>
        <v>26.16</v>
      </c>
      <c r="L185" s="15">
        <f>'[1]TCE - ANEXO III - Preencher'!M194</f>
        <v>6.34</v>
      </c>
      <c r="M185" s="15">
        <f t="shared" si="13"/>
        <v>19.82</v>
      </c>
      <c r="N185" s="15">
        <f>'[1]TCE - ANEXO III - Preencher'!O194</f>
        <v>2.08</v>
      </c>
      <c r="O185" s="15">
        <f>'[1]TCE - ANEXO III - Preencher'!P194</f>
        <v>0</v>
      </c>
      <c r="P185" s="16">
        <f t="shared" si="14"/>
        <v>2.08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920.31520000000012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LAURA TAVARES ANTUNES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05/2024</v>
      </c>
      <c r="H186" s="14">
        <f>'[1]TCE - ANEXO III - Preencher'!I195</f>
        <v>0</v>
      </c>
      <c r="I186" s="14">
        <f>'[1]TCE - ANEXO III - Preencher'!J195</f>
        <v>1111.1343999999999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2.08</v>
      </c>
      <c r="O186" s="15">
        <f>'[1]TCE - ANEXO III - Preencher'!P195</f>
        <v>0</v>
      </c>
      <c r="P186" s="16">
        <f t="shared" si="14"/>
        <v>2.08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1113.2143999999998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LAYSE CAVALCANTI SANTOS CUNHA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05/2024</v>
      </c>
      <c r="H187" s="14">
        <f>'[1]TCE - ANEXO III - Preencher'!I196</f>
        <v>0</v>
      </c>
      <c r="I187" s="14">
        <f>'[1]TCE - ANEXO III - Preencher'!J196</f>
        <v>568.88639999999998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2.04</v>
      </c>
      <c r="O187" s="15">
        <f>'[1]TCE - ANEXO III - Preencher'!P196</f>
        <v>0</v>
      </c>
      <c r="P187" s="16">
        <f t="shared" si="14"/>
        <v>2.04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570.92639999999994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LEANDRO DE JESUS AMORIM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3172-10</v>
      </c>
      <c r="G188" s="13" t="str">
        <f>IF('[1]TCE - ANEXO III - Preencher'!H197="","",'[1]TCE - ANEXO III - Preencher'!H197)</f>
        <v>05/2024</v>
      </c>
      <c r="H188" s="14">
        <f>'[1]TCE - ANEXO III - Preencher'!I197</f>
        <v>0</v>
      </c>
      <c r="I188" s="14">
        <f>'[1]TCE - ANEXO III - Preencher'!J197</f>
        <v>184.55359999999999</v>
      </c>
      <c r="J188" s="14">
        <f>'[1]TCE - ANEXO III - Preencher'!K197</f>
        <v>0</v>
      </c>
      <c r="K188" s="15">
        <f>'[1]TCE - ANEXO III - Preencher'!L197</f>
        <v>222.36</v>
      </c>
      <c r="L188" s="15">
        <f>'[1]TCE - ANEXO III - Preencher'!M197</f>
        <v>42.59</v>
      </c>
      <c r="M188" s="15">
        <f t="shared" si="13"/>
        <v>179.77</v>
      </c>
      <c r="N188" s="15">
        <f>'[1]TCE - ANEXO III - Preencher'!O197</f>
        <v>2.04</v>
      </c>
      <c r="O188" s="15">
        <f>'[1]TCE - ANEXO III - Preencher'!P197</f>
        <v>0</v>
      </c>
      <c r="P188" s="16">
        <f t="shared" si="14"/>
        <v>2.04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366.36360000000002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LEIDIANA CLEMENTINO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05/2024</v>
      </c>
      <c r="H189" s="14">
        <f>'[1]TCE - ANEXO III - Preencher'!I198</f>
        <v>0</v>
      </c>
      <c r="I189" s="14">
        <f>'[1]TCE - ANEXO III - Preencher'!J198</f>
        <v>436.7552</v>
      </c>
      <c r="J189" s="14">
        <f>'[1]TCE - ANEXO III - Preencher'!K198</f>
        <v>0</v>
      </c>
      <c r="K189" s="15">
        <f>'[1]TCE - ANEXO III - Preencher'!L198</f>
        <v>274.68</v>
      </c>
      <c r="L189" s="15">
        <f>'[1]TCE - ANEXO III - Preencher'!M198</f>
        <v>28.24</v>
      </c>
      <c r="M189" s="15">
        <f t="shared" si="13"/>
        <v>246.44</v>
      </c>
      <c r="N189" s="15">
        <f>'[1]TCE - ANEXO III - Preencher'!O198</f>
        <v>2.04</v>
      </c>
      <c r="O189" s="15">
        <f>'[1]TCE - ANEXO III - Preencher'!P198</f>
        <v>0</v>
      </c>
      <c r="P189" s="16">
        <f t="shared" si="14"/>
        <v>2.04</v>
      </c>
      <c r="Q189" s="15">
        <f>'[1]TCE - ANEXO III - Preencher'!R198</f>
        <v>364.8</v>
      </c>
      <c r="R189" s="15">
        <f>'[1]TCE - ANEXO III - Preencher'!S198</f>
        <v>72</v>
      </c>
      <c r="S189" s="16">
        <f t="shared" si="15"/>
        <v>292.8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978.03520000000003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LEONARDO GOMES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05/2024</v>
      </c>
      <c r="H190" s="14">
        <f>'[1]TCE - ANEXO III - Preencher'!I199</f>
        <v>0</v>
      </c>
      <c r="I190" s="14">
        <f>'[1]TCE - ANEXO III - Preencher'!J199</f>
        <v>148.03120000000001</v>
      </c>
      <c r="J190" s="14">
        <f>'[1]TCE - ANEXO III - Preencher'!K199</f>
        <v>0</v>
      </c>
      <c r="K190" s="15">
        <f>'[1]TCE - ANEXO III - Preencher'!L199</f>
        <v>274.68</v>
      </c>
      <c r="L190" s="15">
        <f>'[1]TCE - ANEXO III - Preencher'!M199</f>
        <v>0</v>
      </c>
      <c r="M190" s="15">
        <f t="shared" si="13"/>
        <v>274.68</v>
      </c>
      <c r="N190" s="15">
        <f>'[1]TCE - ANEXO III - Preencher'!O199</f>
        <v>2.04</v>
      </c>
      <c r="O190" s="15">
        <f>'[1]TCE - ANEXO III - Preencher'!P199</f>
        <v>0</v>
      </c>
      <c r="P190" s="16">
        <f t="shared" si="14"/>
        <v>2.04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424.75120000000004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LILIAN CASSIA MACIEL ALEXANDRINO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05/2024</v>
      </c>
      <c r="H191" s="14">
        <f>'[1]TCE - ANEXO III - Preencher'!I200</f>
        <v>0</v>
      </c>
      <c r="I191" s="14">
        <f>'[1]TCE - ANEXO III - Preencher'!J200</f>
        <v>434.87279999999998</v>
      </c>
      <c r="J191" s="14">
        <f>'[1]TCE - ANEXO III - Preencher'!K200</f>
        <v>0</v>
      </c>
      <c r="K191" s="15">
        <f>'[1]TCE - ANEXO III - Preencher'!L200</f>
        <v>261.60000000000002</v>
      </c>
      <c r="L191" s="15">
        <f>'[1]TCE - ANEXO III - Preencher'!M200</f>
        <v>28.24</v>
      </c>
      <c r="M191" s="15">
        <f t="shared" si="13"/>
        <v>233.36</v>
      </c>
      <c r="N191" s="15">
        <f>'[1]TCE - ANEXO III - Preencher'!O200</f>
        <v>2.04</v>
      </c>
      <c r="O191" s="15">
        <f>'[1]TCE - ANEXO III - Preencher'!P200</f>
        <v>0</v>
      </c>
      <c r="P191" s="16">
        <f t="shared" si="14"/>
        <v>2.04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670.27279999999996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LINDOMAR ROMAO DE BRITO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3241-15</v>
      </c>
      <c r="G192" s="13" t="str">
        <f>IF('[1]TCE - ANEXO III - Preencher'!H201="","",'[1]TCE - ANEXO III - Preencher'!H201)</f>
        <v>05/2024</v>
      </c>
      <c r="H192" s="14">
        <f>'[1]TCE - ANEXO III - Preencher'!I201</f>
        <v>0</v>
      </c>
      <c r="I192" s="14">
        <f>'[1]TCE - ANEXO III - Preencher'!J201</f>
        <v>317.28320000000002</v>
      </c>
      <c r="J192" s="14">
        <f>'[1]TCE - ANEXO III - Preencher'!K201</f>
        <v>0</v>
      </c>
      <c r="K192" s="15">
        <f>'[1]TCE - ANEXO III - Preencher'!L201</f>
        <v>52.32</v>
      </c>
      <c r="L192" s="15">
        <f>'[1]TCE - ANEXO III - Preencher'!M201</f>
        <v>9.64</v>
      </c>
      <c r="M192" s="15">
        <f t="shared" si="13"/>
        <v>42.68</v>
      </c>
      <c r="N192" s="15">
        <f>'[1]TCE - ANEXO III - Preencher'!O201</f>
        <v>2.04</v>
      </c>
      <c r="O192" s="15">
        <f>'[1]TCE - ANEXO III - Preencher'!P201</f>
        <v>0</v>
      </c>
      <c r="P192" s="16">
        <f t="shared" si="14"/>
        <v>2.04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362.00320000000005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LISIA MIRIAM MACIEL DE ALMEIDA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 t="str">
        <f>IF('[1]TCE - ANEXO III - Preencher'!H202="","",'[1]TCE - ANEXO III - Preencher'!H202)</f>
        <v>05/2024</v>
      </c>
      <c r="H193" s="14">
        <f>'[1]TCE - ANEXO III - Preencher'!I202</f>
        <v>0</v>
      </c>
      <c r="I193" s="14">
        <f>'[1]TCE - ANEXO III - Preencher'!J202</f>
        <v>946.46320000000003</v>
      </c>
      <c r="J193" s="14">
        <f>'[1]TCE - ANEXO III - Preencher'!K202</f>
        <v>0</v>
      </c>
      <c r="K193" s="15">
        <f>'[1]TCE - ANEXO III - Preencher'!L202</f>
        <v>52.32</v>
      </c>
      <c r="L193" s="15">
        <f>'[1]TCE - ANEXO III - Preencher'!M202</f>
        <v>12.67</v>
      </c>
      <c r="M193" s="15">
        <f t="shared" si="13"/>
        <v>39.65</v>
      </c>
      <c r="N193" s="15">
        <f>'[1]TCE - ANEXO III - Preencher'!O202</f>
        <v>2.08</v>
      </c>
      <c r="O193" s="15">
        <f>'[1]TCE - ANEXO III - Preencher'!P202</f>
        <v>0</v>
      </c>
      <c r="P193" s="16">
        <f t="shared" si="14"/>
        <v>2.08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988.19320000000005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LORENA SANTOS SOUZA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05/2024</v>
      </c>
      <c r="H194" s="14">
        <f>'[1]TCE - ANEXO III - Preencher'!I203</f>
        <v>0</v>
      </c>
      <c r="I194" s="14">
        <f>'[1]TCE - ANEXO III - Preencher'!J203</f>
        <v>402.70080000000002</v>
      </c>
      <c r="J194" s="14">
        <f>'[1]TCE - ANEXO III - Preencher'!K203</f>
        <v>0</v>
      </c>
      <c r="K194" s="15">
        <f>'[1]TCE - ANEXO III - Preencher'!L203</f>
        <v>274.68</v>
      </c>
      <c r="L194" s="15">
        <f>'[1]TCE - ANEXO III - Preencher'!M203</f>
        <v>2.79</v>
      </c>
      <c r="M194" s="15">
        <f t="shared" si="13"/>
        <v>271.89</v>
      </c>
      <c r="N194" s="15">
        <f>'[1]TCE - ANEXO III - Preencher'!O203</f>
        <v>2.04</v>
      </c>
      <c r="O194" s="15">
        <f>'[1]TCE - ANEXO III - Preencher'!P203</f>
        <v>0</v>
      </c>
      <c r="P194" s="16">
        <f t="shared" si="14"/>
        <v>2.04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676.63079999999991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LUANA IARA NUNES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2237-05</v>
      </c>
      <c r="G195" s="13" t="str">
        <f>IF('[1]TCE - ANEXO III - Preencher'!H204="","",'[1]TCE - ANEXO III - Preencher'!H204)</f>
        <v>05/2024</v>
      </c>
      <c r="H195" s="14">
        <f>'[1]TCE - ANEXO III - Preencher'!I204</f>
        <v>0</v>
      </c>
      <c r="I195" s="14">
        <f>'[1]TCE - ANEXO III - Preencher'!J204</f>
        <v>142.16319999999999</v>
      </c>
      <c r="J195" s="14">
        <f>'[1]TCE - ANEXO III - Preencher'!K204</f>
        <v>0</v>
      </c>
      <c r="K195" s="15">
        <f>'[1]TCE - ANEXO III - Preencher'!L204</f>
        <v>65.400000000000006</v>
      </c>
      <c r="L195" s="15">
        <f>'[1]TCE - ANEXO III - Preencher'!M204</f>
        <v>28.24</v>
      </c>
      <c r="M195" s="15">
        <f t="shared" si="13"/>
        <v>37.160000000000011</v>
      </c>
      <c r="N195" s="15">
        <f>'[1]TCE - ANEXO III - Preencher'!O204</f>
        <v>2.04</v>
      </c>
      <c r="O195" s="15">
        <f>'[1]TCE - ANEXO III - Preencher'!P204</f>
        <v>0</v>
      </c>
      <c r="P195" s="16">
        <f t="shared" si="14"/>
        <v>2.04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181.36319999999998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LUCAS DUARTE SOUZA DO NASCIMENTO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2232-08</v>
      </c>
      <c r="G196" s="13" t="str">
        <f>IF('[1]TCE - ANEXO III - Preencher'!H205="","",'[1]TCE - ANEXO III - Preencher'!H205)</f>
        <v>05/2024</v>
      </c>
      <c r="H196" s="14">
        <f>'[1]TCE - ANEXO III - Preencher'!I205</f>
        <v>0</v>
      </c>
      <c r="I196" s="14">
        <f>'[1]TCE - ANEXO III - Preencher'!J205</f>
        <v>370.86559999999997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2.04</v>
      </c>
      <c r="O196" s="15">
        <f>'[1]TCE - ANEXO III - Preencher'!P205</f>
        <v>0</v>
      </c>
      <c r="P196" s="16">
        <f t="shared" ref="P196:P259" si="20">N196-O196</f>
        <v>2.04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372.90559999999999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LUCAS RIBEIRO ALMEIDA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 t="str">
        <f>IF('[1]TCE - ANEXO III - Preencher'!H206="","",'[1]TCE - ANEXO III - Preencher'!H206)</f>
        <v>05/2024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2.08</v>
      </c>
      <c r="O197" s="15">
        <f>'[1]TCE - ANEXO III - Preencher'!P206</f>
        <v>0</v>
      </c>
      <c r="P197" s="16">
        <f t="shared" si="20"/>
        <v>2.08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2.08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LUCELMA SILVA DE ASSIS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05/2024</v>
      </c>
      <c r="H198" s="14">
        <f>'[1]TCE - ANEXO III - Preencher'!I207</f>
        <v>0</v>
      </c>
      <c r="I198" s="14">
        <f>'[1]TCE - ANEXO III - Preencher'!J207</f>
        <v>474.24160000000001</v>
      </c>
      <c r="J198" s="14">
        <f>'[1]TCE - ANEXO III - Preencher'!K207</f>
        <v>0</v>
      </c>
      <c r="K198" s="15">
        <f>'[1]TCE - ANEXO III - Preencher'!L207</f>
        <v>287.76</v>
      </c>
      <c r="L198" s="15">
        <f>'[1]TCE - ANEXO III - Preencher'!M207</f>
        <v>28.24</v>
      </c>
      <c r="M198" s="15">
        <f t="shared" si="19"/>
        <v>259.52</v>
      </c>
      <c r="N198" s="15">
        <f>'[1]TCE - ANEXO III - Preencher'!O207</f>
        <v>2.04</v>
      </c>
      <c r="O198" s="15">
        <f>'[1]TCE - ANEXO III - Preencher'!P207</f>
        <v>0</v>
      </c>
      <c r="P198" s="16">
        <f t="shared" si="20"/>
        <v>2.04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735.80160000000001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LUCIAN DE SOUSA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05/2024</v>
      </c>
      <c r="H199" s="14">
        <f>'[1]TCE - ANEXO III - Preencher'!I208</f>
        <v>0</v>
      </c>
      <c r="I199" s="14">
        <f>'[1]TCE - ANEXO III - Preencher'!J208</f>
        <v>249.34800000000001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28.24</v>
      </c>
      <c r="M199" s="15">
        <f t="shared" si="19"/>
        <v>-28.24</v>
      </c>
      <c r="N199" s="15">
        <f>'[1]TCE - ANEXO III - Preencher'!O208</f>
        <v>2.04</v>
      </c>
      <c r="O199" s="15">
        <f>'[1]TCE - ANEXO III - Preencher'!P208</f>
        <v>0</v>
      </c>
      <c r="P199" s="16">
        <f t="shared" si="20"/>
        <v>2.04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223.148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LUCIANA ALVES MACHADO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5152-05</v>
      </c>
      <c r="G200" s="13" t="str">
        <f>IF('[1]TCE - ANEXO III - Preencher'!H209="","",'[1]TCE - ANEXO III - Preencher'!H209)</f>
        <v>05/2024</v>
      </c>
      <c r="H200" s="14">
        <f>'[1]TCE - ANEXO III - Preencher'!I209</f>
        <v>0</v>
      </c>
      <c r="I200" s="14">
        <f>'[1]TCE - ANEXO III - Preencher'!J209</f>
        <v>164.44800000000001</v>
      </c>
      <c r="J200" s="14">
        <f>'[1]TCE - ANEXO III - Preencher'!K209</f>
        <v>0</v>
      </c>
      <c r="K200" s="15">
        <f>'[1]TCE - ANEXO III - Preencher'!L209</f>
        <v>170.04</v>
      </c>
      <c r="L200" s="15">
        <f>'[1]TCE - ANEXO III - Preencher'!M209</f>
        <v>28.24</v>
      </c>
      <c r="M200" s="15">
        <f t="shared" si="19"/>
        <v>141.79999999999998</v>
      </c>
      <c r="N200" s="15">
        <f>'[1]TCE - ANEXO III - Preencher'!O209</f>
        <v>2.04</v>
      </c>
      <c r="O200" s="15">
        <f>'[1]TCE - ANEXO III - Preencher'!P209</f>
        <v>0</v>
      </c>
      <c r="P200" s="16">
        <f t="shared" si="20"/>
        <v>2.04</v>
      </c>
      <c r="Q200" s="15">
        <f>'[1]TCE - ANEXO III - Preencher'!R209</f>
        <v>0</v>
      </c>
      <c r="R200" s="15">
        <f>'[1]TCE - ANEXO III - Preencher'!S209</f>
        <v>54</v>
      </c>
      <c r="S200" s="16">
        <f t="shared" si="21"/>
        <v>-54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254.28800000000001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LUCIANA DE QUEIROZ SANTOS SA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2516-05</v>
      </c>
      <c r="G201" s="13" t="str">
        <f>IF('[1]TCE - ANEXO III - Preencher'!H210="","",'[1]TCE - ANEXO III - Preencher'!H210)</f>
        <v>05/2024</v>
      </c>
      <c r="H201" s="14">
        <f>'[1]TCE - ANEXO III - Preencher'!I210</f>
        <v>0</v>
      </c>
      <c r="I201" s="14">
        <f>'[1]TCE - ANEXO III - Preencher'!J210</f>
        <v>283.64800000000002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45.78</v>
      </c>
      <c r="M201" s="15">
        <f t="shared" si="19"/>
        <v>-45.78</v>
      </c>
      <c r="N201" s="15">
        <f>'[1]TCE - ANEXO III - Preencher'!O210</f>
        <v>2.04</v>
      </c>
      <c r="O201" s="15">
        <f>'[1]TCE - ANEXO III - Preencher'!P210</f>
        <v>0</v>
      </c>
      <c r="P201" s="16">
        <f t="shared" si="20"/>
        <v>2.04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239.90800000000002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LUCIANA FARIAS MONTEIRO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05/2024</v>
      </c>
      <c r="H202" s="14">
        <f>'[1]TCE - ANEXO III - Preencher'!I211</f>
        <v>0</v>
      </c>
      <c r="I202" s="14">
        <f>'[1]TCE - ANEXO III - Preencher'!J211</f>
        <v>435.95280000000002</v>
      </c>
      <c r="J202" s="14">
        <f>'[1]TCE - ANEXO III - Preencher'!K211</f>
        <v>0</v>
      </c>
      <c r="K202" s="15">
        <f>'[1]TCE - ANEXO III - Preencher'!L211</f>
        <v>274.68</v>
      </c>
      <c r="L202" s="15">
        <f>'[1]TCE - ANEXO III - Preencher'!M211</f>
        <v>28.24</v>
      </c>
      <c r="M202" s="15">
        <f t="shared" si="19"/>
        <v>246.44</v>
      </c>
      <c r="N202" s="15">
        <f>'[1]TCE - ANEXO III - Preencher'!O211</f>
        <v>2.04</v>
      </c>
      <c r="O202" s="15">
        <f>'[1]TCE - ANEXO III - Preencher'!P211</f>
        <v>0</v>
      </c>
      <c r="P202" s="16">
        <f t="shared" si="20"/>
        <v>2.04</v>
      </c>
      <c r="Q202" s="15">
        <f>'[1]TCE - ANEXO III - Preencher'!R211</f>
        <v>744</v>
      </c>
      <c r="R202" s="15">
        <f>'[1]TCE - ANEXO III - Preencher'!S211</f>
        <v>84.72</v>
      </c>
      <c r="S202" s="16">
        <f t="shared" si="21"/>
        <v>659.28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1343.7128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LUCIENE ALVES AMORIM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5134-30</v>
      </c>
      <c r="G203" s="13" t="str">
        <f>IF('[1]TCE - ANEXO III - Preencher'!H212="","",'[1]TCE - ANEXO III - Preencher'!H212)</f>
        <v>05/2024</v>
      </c>
      <c r="H203" s="14">
        <f>'[1]TCE - ANEXO III - Preencher'!I212</f>
        <v>0</v>
      </c>
      <c r="I203" s="14">
        <f>'[1]TCE - ANEXO III - Preencher'!J212</f>
        <v>266.9248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28.24</v>
      </c>
      <c r="M203" s="15">
        <f t="shared" si="19"/>
        <v>-28.24</v>
      </c>
      <c r="N203" s="15">
        <f>'[1]TCE - ANEXO III - Preencher'!O212</f>
        <v>2.04</v>
      </c>
      <c r="O203" s="15">
        <f>'[1]TCE - ANEXO III - Preencher'!P212</f>
        <v>0</v>
      </c>
      <c r="P203" s="16">
        <f t="shared" si="20"/>
        <v>2.04</v>
      </c>
      <c r="Q203" s="15">
        <f>'[1]TCE - ANEXO III - Preencher'!R212</f>
        <v>150</v>
      </c>
      <c r="R203" s="15">
        <f>'[1]TCE - ANEXO III - Preencher'!S212</f>
        <v>0</v>
      </c>
      <c r="S203" s="16">
        <f t="shared" si="21"/>
        <v>150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390.72479999999996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LUCIMARA DOS SANTOS SOARES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05/2024</v>
      </c>
      <c r="H204" s="14">
        <f>'[1]TCE - ANEXO III - Preencher'!I213</f>
        <v>0</v>
      </c>
      <c r="I204" s="14">
        <f>'[1]TCE - ANEXO III - Preencher'!J213</f>
        <v>578.2432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2.04</v>
      </c>
      <c r="O204" s="15">
        <f>'[1]TCE - ANEXO III - Preencher'!P213</f>
        <v>0</v>
      </c>
      <c r="P204" s="16">
        <f t="shared" si="20"/>
        <v>2.04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580.28319999999997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LUIS ANTONIO DE FARIAS FILHO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05/2024</v>
      </c>
      <c r="H205" s="14">
        <f>'[1]TCE - ANEXO III - Preencher'!I214</f>
        <v>0</v>
      </c>
      <c r="I205" s="14">
        <f>'[1]TCE - ANEXO III - Preencher'!J214</f>
        <v>287.8648</v>
      </c>
      <c r="J205" s="14">
        <f>'[1]TCE - ANEXO III - Preencher'!K214</f>
        <v>0</v>
      </c>
      <c r="K205" s="15">
        <f>'[1]TCE - ANEXO III - Preencher'!L214</f>
        <v>274.68</v>
      </c>
      <c r="L205" s="15">
        <f>'[1]TCE - ANEXO III - Preencher'!M214</f>
        <v>45.49</v>
      </c>
      <c r="M205" s="15">
        <f t="shared" si="19"/>
        <v>229.19</v>
      </c>
      <c r="N205" s="15">
        <f>'[1]TCE - ANEXO III - Preencher'!O214</f>
        <v>2.04</v>
      </c>
      <c r="O205" s="15">
        <f>'[1]TCE - ANEXO III - Preencher'!P214</f>
        <v>0</v>
      </c>
      <c r="P205" s="16">
        <f t="shared" si="20"/>
        <v>2.04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519.09479999999996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LUZIA MARIA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05/2024</v>
      </c>
      <c r="H206" s="14">
        <f>'[1]TCE - ANEXO III - Preencher'!I215</f>
        <v>0</v>
      </c>
      <c r="I206" s="14">
        <f>'[1]TCE - ANEXO III - Preencher'!J215</f>
        <v>444.3648</v>
      </c>
      <c r="J206" s="14">
        <f>'[1]TCE - ANEXO III - Preencher'!K215</f>
        <v>0</v>
      </c>
      <c r="K206" s="15">
        <f>'[1]TCE - ANEXO III - Preencher'!L215</f>
        <v>209.28</v>
      </c>
      <c r="L206" s="15">
        <f>'[1]TCE - ANEXO III - Preencher'!M215</f>
        <v>0</v>
      </c>
      <c r="M206" s="15">
        <f t="shared" si="19"/>
        <v>209.28</v>
      </c>
      <c r="N206" s="15">
        <f>'[1]TCE - ANEXO III - Preencher'!O215</f>
        <v>2.04</v>
      </c>
      <c r="O206" s="15">
        <f>'[1]TCE - ANEXO III - Preencher'!P215</f>
        <v>0</v>
      </c>
      <c r="P206" s="16">
        <f t="shared" si="20"/>
        <v>2.04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655.6848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MAIARA SANTOS SOARES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05/2024</v>
      </c>
      <c r="H207" s="14">
        <f>'[1]TCE - ANEXO III - Preencher'!I216</f>
        <v>0</v>
      </c>
      <c r="I207" s="14">
        <f>'[1]TCE - ANEXO III - Preencher'!J216</f>
        <v>660.77440000000001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28.24</v>
      </c>
      <c r="M207" s="15">
        <f t="shared" si="19"/>
        <v>-28.24</v>
      </c>
      <c r="N207" s="15">
        <f>'[1]TCE - ANEXO III - Preencher'!O216</f>
        <v>2.04</v>
      </c>
      <c r="O207" s="15">
        <f>'[1]TCE - ANEXO III - Preencher'!P216</f>
        <v>0</v>
      </c>
      <c r="P207" s="16">
        <f t="shared" si="20"/>
        <v>2.04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634.57439999999997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MAILTON PINHEIRO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5174-10</v>
      </c>
      <c r="G208" s="13" t="str">
        <f>IF('[1]TCE - ANEXO III - Preencher'!H217="","",'[1]TCE - ANEXO III - Preencher'!H217)</f>
        <v>05/2024</v>
      </c>
      <c r="H208" s="14">
        <f>'[1]TCE - ANEXO III - Preencher'!I217</f>
        <v>0</v>
      </c>
      <c r="I208" s="14">
        <f>'[1]TCE - ANEXO III - Preencher'!J217</f>
        <v>146.84800000000001</v>
      </c>
      <c r="J208" s="14">
        <f>'[1]TCE - ANEXO III - Preencher'!K217</f>
        <v>0</v>
      </c>
      <c r="K208" s="15">
        <f>'[1]TCE - ANEXO III - Preencher'!L217</f>
        <v>235.44</v>
      </c>
      <c r="L208" s="15">
        <f>'[1]TCE - ANEXO III - Preencher'!M217</f>
        <v>28.24</v>
      </c>
      <c r="M208" s="15">
        <f t="shared" si="19"/>
        <v>207.2</v>
      </c>
      <c r="N208" s="15">
        <f>'[1]TCE - ANEXO III - Preencher'!O217</f>
        <v>2.04</v>
      </c>
      <c r="O208" s="15">
        <f>'[1]TCE - ANEXO III - Preencher'!P217</f>
        <v>0</v>
      </c>
      <c r="P208" s="16">
        <f t="shared" si="20"/>
        <v>2.04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356.08800000000002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MAISA DOS SANTOS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5163-45</v>
      </c>
      <c r="G209" s="13" t="str">
        <f>IF('[1]TCE - ANEXO III - Preencher'!H218="","",'[1]TCE - ANEXO III - Preencher'!H218)</f>
        <v>05/2024</v>
      </c>
      <c r="H209" s="14">
        <f>'[1]TCE - ANEXO III - Preencher'!I218</f>
        <v>0</v>
      </c>
      <c r="I209" s="14">
        <f>'[1]TCE - ANEXO III - Preencher'!J218</f>
        <v>137.0472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2.04</v>
      </c>
      <c r="O209" s="15">
        <f>'[1]TCE - ANEXO III - Preencher'!P218</f>
        <v>0</v>
      </c>
      <c r="P209" s="16">
        <f t="shared" si="20"/>
        <v>2.04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139.0872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MARCELAINNE DE SOUZA PINHEIRO BARBOSA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05/2024</v>
      </c>
      <c r="H210" s="14">
        <f>'[1]TCE - ANEXO III - Preencher'!I219</f>
        <v>0</v>
      </c>
      <c r="I210" s="14">
        <f>'[1]TCE - ANEXO III - Preencher'!J219</f>
        <v>462.77280000000002</v>
      </c>
      <c r="J210" s="14">
        <f>'[1]TCE - ANEXO III - Preencher'!K219</f>
        <v>0</v>
      </c>
      <c r="K210" s="15">
        <f>'[1]TCE - ANEXO III - Preencher'!L219</f>
        <v>261.60000000000002</v>
      </c>
      <c r="L210" s="15">
        <f>'[1]TCE - ANEXO III - Preencher'!M219</f>
        <v>0</v>
      </c>
      <c r="M210" s="15">
        <f t="shared" si="19"/>
        <v>261.60000000000002</v>
      </c>
      <c r="N210" s="15">
        <f>'[1]TCE - ANEXO III - Preencher'!O219</f>
        <v>2.04</v>
      </c>
      <c r="O210" s="15">
        <f>'[1]TCE - ANEXO III - Preencher'!P219</f>
        <v>0</v>
      </c>
      <c r="P210" s="16">
        <f t="shared" si="20"/>
        <v>2.04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726.41280000000006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MARCELO FERREIRA MARIANO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9511-05</v>
      </c>
      <c r="G211" s="13" t="str">
        <f>IF('[1]TCE - ANEXO III - Preencher'!H220="","",'[1]TCE - ANEXO III - Preencher'!H220)</f>
        <v>05/2024</v>
      </c>
      <c r="H211" s="14">
        <f>'[1]TCE - ANEXO III - Preencher'!I220</f>
        <v>0</v>
      </c>
      <c r="I211" s="14">
        <f>'[1]TCE - ANEXO III - Preencher'!J220</f>
        <v>202.90799999999999</v>
      </c>
      <c r="J211" s="14">
        <f>'[1]TCE - ANEXO III - Preencher'!K220</f>
        <v>0</v>
      </c>
      <c r="K211" s="15">
        <f>'[1]TCE - ANEXO III - Preencher'!L220</f>
        <v>287.76</v>
      </c>
      <c r="L211" s="15">
        <f>'[1]TCE - ANEXO III - Preencher'!M220</f>
        <v>32.17</v>
      </c>
      <c r="M211" s="15">
        <f t="shared" si="19"/>
        <v>255.58999999999997</v>
      </c>
      <c r="N211" s="15">
        <f>'[1]TCE - ANEXO III - Preencher'!O220</f>
        <v>2.04</v>
      </c>
      <c r="O211" s="15">
        <f>'[1]TCE - ANEXO III - Preencher'!P220</f>
        <v>0</v>
      </c>
      <c r="P211" s="16">
        <f t="shared" si="20"/>
        <v>2.04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460.53799999999995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MARCELO XAVIER RAMOS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 t="str">
        <f>IF('[1]TCE - ANEXO III - Preencher'!H221="","",'[1]TCE - ANEXO III - Preencher'!H221)</f>
        <v>05/2024</v>
      </c>
      <c r="H212" s="14">
        <f>'[1]TCE - ANEXO III - Preencher'!I221</f>
        <v>0</v>
      </c>
      <c r="I212" s="14">
        <f>'[1]TCE - ANEXO III - Preencher'!J221</f>
        <v>139.3176</v>
      </c>
      <c r="J212" s="14">
        <f>'[1]TCE - ANEXO III - Preencher'!K221</f>
        <v>0</v>
      </c>
      <c r="K212" s="15">
        <f>'[1]TCE - ANEXO III - Preencher'!L221</f>
        <v>274.68</v>
      </c>
      <c r="L212" s="15">
        <f>'[1]TCE - ANEXO III - Preencher'!M221</f>
        <v>0</v>
      </c>
      <c r="M212" s="15">
        <f t="shared" si="19"/>
        <v>274.68</v>
      </c>
      <c r="N212" s="15">
        <f>'[1]TCE - ANEXO III - Preencher'!O221</f>
        <v>2.04</v>
      </c>
      <c r="O212" s="15">
        <f>'[1]TCE - ANEXO III - Preencher'!P221</f>
        <v>0</v>
      </c>
      <c r="P212" s="16">
        <f t="shared" si="20"/>
        <v>2.04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416.03760000000005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MARCIA DE JESUS SOUZA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05/2024</v>
      </c>
      <c r="H213" s="14">
        <f>'[1]TCE - ANEXO III - Preencher'!I222</f>
        <v>0</v>
      </c>
      <c r="I213" s="14">
        <f>'[1]TCE - ANEXO III - Preencher'!J222</f>
        <v>431.61279999999999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2.04</v>
      </c>
      <c r="O213" s="15">
        <f>'[1]TCE - ANEXO III - Preencher'!P222</f>
        <v>0</v>
      </c>
      <c r="P213" s="16">
        <f t="shared" si="20"/>
        <v>2.04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433.65280000000001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MARCIA FLAVIA PINTO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2251-85</v>
      </c>
      <c r="G214" s="13" t="str">
        <f>IF('[1]TCE - ANEXO III - Preencher'!H223="","",'[1]TCE - ANEXO III - Preencher'!H223)</f>
        <v>05/2024</v>
      </c>
      <c r="H214" s="14">
        <f>'[1]TCE - ANEXO III - Preencher'!I223</f>
        <v>0</v>
      </c>
      <c r="I214" s="14">
        <f>'[1]TCE - ANEXO III - Preencher'!J223</f>
        <v>185.41120000000001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2.08</v>
      </c>
      <c r="O214" s="15">
        <f>'[1]TCE - ANEXO III - Preencher'!P223</f>
        <v>0</v>
      </c>
      <c r="P214" s="16">
        <f t="shared" si="20"/>
        <v>2.08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187.49120000000002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MARCILIO INGSON RIBEIRO QUEIROZ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3131-15</v>
      </c>
      <c r="G215" s="13" t="str">
        <f>IF('[1]TCE - ANEXO III - Preencher'!H224="","",'[1]TCE - ANEXO III - Preencher'!H224)</f>
        <v>05/2024</v>
      </c>
      <c r="H215" s="14">
        <f>'[1]TCE - ANEXO III - Preencher'!I224</f>
        <v>0</v>
      </c>
      <c r="I215" s="14">
        <f>'[1]TCE - ANEXO III - Preencher'!J224</f>
        <v>166.26480000000001</v>
      </c>
      <c r="J215" s="14">
        <f>'[1]TCE - ANEXO III - Preencher'!K224</f>
        <v>0</v>
      </c>
      <c r="K215" s="15">
        <f>'[1]TCE - ANEXO III - Preencher'!L224</f>
        <v>340.08</v>
      </c>
      <c r="L215" s="15">
        <f>'[1]TCE - ANEXO III - Preencher'!M224</f>
        <v>37.79</v>
      </c>
      <c r="M215" s="15">
        <f t="shared" si="19"/>
        <v>302.28999999999996</v>
      </c>
      <c r="N215" s="15">
        <f>'[1]TCE - ANEXO III - Preencher'!O224</f>
        <v>2.04</v>
      </c>
      <c r="O215" s="15">
        <f>'[1]TCE - ANEXO III - Preencher'!P224</f>
        <v>0</v>
      </c>
      <c r="P215" s="16">
        <f t="shared" si="20"/>
        <v>2.04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470.59480000000002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MARCOS ANDRE DE OLIVEIRA LINO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05/2024</v>
      </c>
      <c r="H216" s="14">
        <f>'[1]TCE - ANEXO III - Preencher'!I225</f>
        <v>0</v>
      </c>
      <c r="I216" s="14">
        <f>'[1]TCE - ANEXO III - Preencher'!J225</f>
        <v>147.08080000000001</v>
      </c>
      <c r="J216" s="14">
        <f>'[1]TCE - ANEXO III - Preencher'!K225</f>
        <v>0</v>
      </c>
      <c r="K216" s="15">
        <f>'[1]TCE - ANEXO III - Preencher'!L225</f>
        <v>287.76</v>
      </c>
      <c r="L216" s="15">
        <f>'[1]TCE - ANEXO III - Preencher'!M225</f>
        <v>33.43</v>
      </c>
      <c r="M216" s="15">
        <f t="shared" si="19"/>
        <v>254.32999999999998</v>
      </c>
      <c r="N216" s="15">
        <f>'[1]TCE - ANEXO III - Preencher'!O225</f>
        <v>2.04</v>
      </c>
      <c r="O216" s="15">
        <f>'[1]TCE - ANEXO III - Preencher'!P225</f>
        <v>0</v>
      </c>
      <c r="P216" s="16">
        <f t="shared" si="20"/>
        <v>2.04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403.45080000000002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MARCOS VIEIRA ALVES JUNIOR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05/2024</v>
      </c>
      <c r="H217" s="14">
        <f>'[1]TCE - ANEXO III - Preencher'!I226</f>
        <v>0</v>
      </c>
      <c r="I217" s="14">
        <f>'[1]TCE - ANEXO III - Preencher'!J226</f>
        <v>586.14319999999998</v>
      </c>
      <c r="J217" s="14">
        <f>'[1]TCE - ANEXO III - Preencher'!K226</f>
        <v>0</v>
      </c>
      <c r="K217" s="15">
        <f>'[1]TCE - ANEXO III - Preencher'!L226</f>
        <v>104.64</v>
      </c>
      <c r="L217" s="15">
        <f>'[1]TCE - ANEXO III - Preencher'!M226</f>
        <v>3.59</v>
      </c>
      <c r="M217" s="15">
        <f t="shared" si="19"/>
        <v>101.05</v>
      </c>
      <c r="N217" s="15">
        <f>'[1]TCE - ANEXO III - Preencher'!O226</f>
        <v>2.04</v>
      </c>
      <c r="O217" s="15">
        <f>'[1]TCE - ANEXO III - Preencher'!P226</f>
        <v>0</v>
      </c>
      <c r="P217" s="16">
        <f t="shared" si="20"/>
        <v>2.04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689.2331999999999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MARCUS VINICIUS DE MORAIS PARENTE ANDRADE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4141-05</v>
      </c>
      <c r="G218" s="13" t="str">
        <f>IF('[1]TCE - ANEXO III - Preencher'!H227="","",'[1]TCE - ANEXO III - Preencher'!H227)</f>
        <v>05/2024</v>
      </c>
      <c r="H218" s="14">
        <f>'[1]TCE - ANEXO III - Preencher'!I227</f>
        <v>0</v>
      </c>
      <c r="I218" s="14">
        <f>'[1]TCE - ANEXO III - Preencher'!J227</f>
        <v>133.71039999999999</v>
      </c>
      <c r="J218" s="14">
        <f>'[1]TCE - ANEXO III - Preencher'!K227</f>
        <v>0</v>
      </c>
      <c r="K218" s="15">
        <f>'[1]TCE - ANEXO III - Preencher'!L227</f>
        <v>261.60000000000002</v>
      </c>
      <c r="L218" s="15">
        <f>'[1]TCE - ANEXO III - Preencher'!M227</f>
        <v>33.43</v>
      </c>
      <c r="M218" s="15">
        <f t="shared" si="19"/>
        <v>228.17000000000002</v>
      </c>
      <c r="N218" s="15">
        <f>'[1]TCE - ANEXO III - Preencher'!O227</f>
        <v>2.04</v>
      </c>
      <c r="O218" s="15">
        <f>'[1]TCE - ANEXO III - Preencher'!P227</f>
        <v>0</v>
      </c>
      <c r="P218" s="16">
        <f t="shared" si="20"/>
        <v>2.04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363.92040000000003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MARIA ALICE LIBORIO CASTRO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05/2024</v>
      </c>
      <c r="H219" s="14">
        <f>'[1]TCE - ANEXO III - Preencher'!I228</f>
        <v>0</v>
      </c>
      <c r="I219" s="14">
        <f>'[1]TCE - ANEXO III - Preencher'!J228</f>
        <v>419.59280000000001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2.04</v>
      </c>
      <c r="O219" s="15">
        <f>'[1]TCE - ANEXO III - Preencher'!P228</f>
        <v>0</v>
      </c>
      <c r="P219" s="16">
        <f t="shared" si="20"/>
        <v>2.04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421.63280000000003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MARIA APARECIDA DE JESUS PEREIRA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 t="str">
        <f>IF('[1]TCE - ANEXO III - Preencher'!H229="","",'[1]TCE - ANEXO III - Preencher'!H229)</f>
        <v>05/2024</v>
      </c>
      <c r="H220" s="14">
        <f>'[1]TCE - ANEXO III - Preencher'!I229</f>
        <v>0</v>
      </c>
      <c r="I220" s="14">
        <f>'[1]TCE - ANEXO III - Preencher'!J229</f>
        <v>135.55199999999999</v>
      </c>
      <c r="J220" s="14">
        <f>'[1]TCE - ANEXO III - Preencher'!K229</f>
        <v>0</v>
      </c>
      <c r="K220" s="15">
        <f>'[1]TCE - ANEXO III - Preencher'!L229</f>
        <v>287.76</v>
      </c>
      <c r="L220" s="15">
        <f>'[1]TCE - ANEXO III - Preencher'!M229</f>
        <v>28.24</v>
      </c>
      <c r="M220" s="15">
        <f t="shared" si="19"/>
        <v>259.52</v>
      </c>
      <c r="N220" s="15">
        <f>'[1]TCE - ANEXO III - Preencher'!O229</f>
        <v>2.04</v>
      </c>
      <c r="O220" s="15">
        <f>'[1]TCE - ANEXO III - Preencher'!P229</f>
        <v>0</v>
      </c>
      <c r="P220" s="16">
        <f t="shared" si="20"/>
        <v>2.04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80.95</v>
      </c>
      <c r="U220" s="15">
        <f>'[1]TCE - ANEXO III - Preencher'!V229</f>
        <v>0</v>
      </c>
      <c r="V220" s="16">
        <f t="shared" si="22"/>
        <v>80.95</v>
      </c>
      <c r="W220" s="17" t="str">
        <f>IF('[1]TCE - ANEXO III - Preencher'!X229="","",'[1]TCE - ANEXO III - Preencher'!X229)</f>
        <v>AUXILIO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478.06200000000001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05/2024</v>
      </c>
      <c r="H221" s="14">
        <f>'[1]TCE - ANEXO III - Preencher'!I230</f>
        <v>0</v>
      </c>
      <c r="I221" s="14">
        <f>'[1]TCE - ANEXO III - Preencher'!J230</f>
        <v>435.87439999999998</v>
      </c>
      <c r="J221" s="14">
        <f>'[1]TCE - ANEXO III - Preencher'!K230</f>
        <v>0</v>
      </c>
      <c r="K221" s="15">
        <f>'[1]TCE - ANEXO III - Preencher'!L230</f>
        <v>274.68</v>
      </c>
      <c r="L221" s="15">
        <f>'[1]TCE - ANEXO III - Preencher'!M230</f>
        <v>0</v>
      </c>
      <c r="M221" s="15">
        <f t="shared" si="19"/>
        <v>274.68</v>
      </c>
      <c r="N221" s="15">
        <f>'[1]TCE - ANEXO III - Preencher'!O230</f>
        <v>2.04</v>
      </c>
      <c r="O221" s="15">
        <f>'[1]TCE - ANEXO III - Preencher'!P230</f>
        <v>0</v>
      </c>
      <c r="P221" s="16">
        <f t="shared" si="20"/>
        <v>2.04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712.59439999999995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DANIELA NASCIMENTO BARBOSA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05/2024</v>
      </c>
      <c r="H222" s="14">
        <f>'[1]TCE - ANEXO III - Preencher'!I231</f>
        <v>0</v>
      </c>
      <c r="I222" s="14">
        <f>'[1]TCE - ANEXO III - Preencher'!J231</f>
        <v>439.63279999999997</v>
      </c>
      <c r="J222" s="14">
        <f>'[1]TCE - ANEXO III - Preencher'!K231</f>
        <v>0</v>
      </c>
      <c r="K222" s="15">
        <f>'[1]TCE - ANEXO III - Preencher'!L231</f>
        <v>261.60000000000002</v>
      </c>
      <c r="L222" s="15">
        <f>'[1]TCE - ANEXO III - Preencher'!M231</f>
        <v>28.24</v>
      </c>
      <c r="M222" s="15">
        <f t="shared" si="19"/>
        <v>233.36</v>
      </c>
      <c r="N222" s="15">
        <f>'[1]TCE - ANEXO III - Preencher'!O231</f>
        <v>2.04</v>
      </c>
      <c r="O222" s="15">
        <f>'[1]TCE - ANEXO III - Preencher'!P231</f>
        <v>0</v>
      </c>
      <c r="P222" s="16">
        <f t="shared" si="20"/>
        <v>2.04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675.03279999999995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DANIELA SILVA DE CALDAS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05/2024</v>
      </c>
      <c r="H223" s="14">
        <f>'[1]TCE - ANEXO III - Preencher'!I232</f>
        <v>0</v>
      </c>
      <c r="I223" s="14">
        <f>'[1]TCE - ANEXO III - Preencher'!J232</f>
        <v>141.19999999999999</v>
      </c>
      <c r="J223" s="14">
        <f>'[1]TCE - ANEXO III - Preencher'!K232</f>
        <v>0</v>
      </c>
      <c r="K223" s="15">
        <f>'[1]TCE - ANEXO III - Preencher'!L232</f>
        <v>313.92</v>
      </c>
      <c r="L223" s="15">
        <f>'[1]TCE - ANEXO III - Preencher'!M232</f>
        <v>0</v>
      </c>
      <c r="M223" s="15">
        <f t="shared" si="19"/>
        <v>313.92</v>
      </c>
      <c r="N223" s="15">
        <f>'[1]TCE - ANEXO III - Preencher'!O232</f>
        <v>2.04</v>
      </c>
      <c r="O223" s="15">
        <f>'[1]TCE - ANEXO III - Preencher'!P232</f>
        <v>0</v>
      </c>
      <c r="P223" s="16">
        <f t="shared" si="20"/>
        <v>2.04</v>
      </c>
      <c r="Q223" s="15">
        <f>'[1]TCE - ANEXO III - Preencher'!R232</f>
        <v>190</v>
      </c>
      <c r="R223" s="15">
        <f>'[1]TCE - ANEXO III - Preencher'!S232</f>
        <v>79.2</v>
      </c>
      <c r="S223" s="16">
        <f t="shared" si="21"/>
        <v>110.8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567.96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DAS DORES DE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3241-15</v>
      </c>
      <c r="G224" s="13" t="str">
        <f>IF('[1]TCE - ANEXO III - Preencher'!H233="","",'[1]TCE - ANEXO III - Preencher'!H233)</f>
        <v>05/2024</v>
      </c>
      <c r="H224" s="14">
        <f>'[1]TCE - ANEXO III - Preencher'!I233</f>
        <v>0</v>
      </c>
      <c r="I224" s="14">
        <f>'[1]TCE - ANEXO III - Preencher'!J233</f>
        <v>318.92160000000001</v>
      </c>
      <c r="J224" s="14">
        <f>'[1]TCE - ANEXO III - Preencher'!K233</f>
        <v>0</v>
      </c>
      <c r="K224" s="15">
        <f>'[1]TCE - ANEXO III - Preencher'!L233</f>
        <v>13.08</v>
      </c>
      <c r="L224" s="15">
        <f>'[1]TCE - ANEXO III - Preencher'!M233</f>
        <v>0</v>
      </c>
      <c r="M224" s="15">
        <f t="shared" si="19"/>
        <v>13.08</v>
      </c>
      <c r="N224" s="15">
        <f>'[1]TCE - ANEXO III - Preencher'!O233</f>
        <v>2.04</v>
      </c>
      <c r="O224" s="15">
        <f>'[1]TCE - ANEXO III - Preencher'!P233</f>
        <v>0</v>
      </c>
      <c r="P224" s="16">
        <f t="shared" si="20"/>
        <v>2.04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334.04160000000002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DAS GRACAS RIBEIRO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05/2024</v>
      </c>
      <c r="H225" s="14">
        <f>'[1]TCE - ANEXO III - Preencher'!I234</f>
        <v>0</v>
      </c>
      <c r="I225" s="14">
        <f>'[1]TCE - ANEXO III - Preencher'!J234</f>
        <v>442.40320000000003</v>
      </c>
      <c r="J225" s="14">
        <f>'[1]TCE - ANEXO III - Preencher'!K234</f>
        <v>0</v>
      </c>
      <c r="K225" s="15">
        <f>'[1]TCE - ANEXO III - Preencher'!L234</f>
        <v>261.60000000000002</v>
      </c>
      <c r="L225" s="15">
        <f>'[1]TCE - ANEXO III - Preencher'!M234</f>
        <v>28.24</v>
      </c>
      <c r="M225" s="15">
        <f t="shared" si="19"/>
        <v>233.36</v>
      </c>
      <c r="N225" s="15">
        <f>'[1]TCE - ANEXO III - Preencher'!O234</f>
        <v>2.04</v>
      </c>
      <c r="O225" s="15">
        <f>'[1]TCE - ANEXO III - Preencher'!P234</f>
        <v>0</v>
      </c>
      <c r="P225" s="16">
        <f t="shared" si="20"/>
        <v>2.04</v>
      </c>
      <c r="Q225" s="15">
        <f>'[1]TCE - ANEXO III - Preencher'!R234</f>
        <v>474.8</v>
      </c>
      <c r="R225" s="15">
        <f>'[1]TCE - ANEXO III - Preencher'!S234</f>
        <v>54</v>
      </c>
      <c r="S225" s="16">
        <f t="shared" si="21"/>
        <v>420.8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1098.6032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DE LOURDES DE SOUZA RODRIGUES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 t="str">
        <f>IF('[1]TCE - ANEXO III - Preencher'!H235="","",'[1]TCE - ANEXO III - Preencher'!H235)</f>
        <v>05/2024</v>
      </c>
      <c r="H226" s="14">
        <f>'[1]TCE - ANEXO III - Preencher'!I235</f>
        <v>0</v>
      </c>
      <c r="I226" s="14">
        <f>'[1]TCE - ANEXO III - Preencher'!J235</f>
        <v>137.9744</v>
      </c>
      <c r="J226" s="14">
        <f>'[1]TCE - ANEXO III - Preencher'!K235</f>
        <v>0</v>
      </c>
      <c r="K226" s="15">
        <f>'[1]TCE - ANEXO III - Preencher'!L235</f>
        <v>248.52</v>
      </c>
      <c r="L226" s="15">
        <f>'[1]TCE - ANEXO III - Preencher'!M235</f>
        <v>28.24</v>
      </c>
      <c r="M226" s="15">
        <f t="shared" si="19"/>
        <v>220.28</v>
      </c>
      <c r="N226" s="15">
        <f>'[1]TCE - ANEXO III - Preencher'!O235</f>
        <v>2.04</v>
      </c>
      <c r="O226" s="15">
        <f>'[1]TCE - ANEXO III - Preencher'!P235</f>
        <v>0</v>
      </c>
      <c r="P226" s="16">
        <f t="shared" si="20"/>
        <v>2.04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360.29440000000005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DE NAZARE DO CARMO DA CUNHA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2516-05</v>
      </c>
      <c r="G227" s="13" t="str">
        <f>IF('[1]TCE - ANEXO III - Preencher'!H236="","",'[1]TCE - ANEXO III - Preencher'!H236)</f>
        <v>05/2024</v>
      </c>
      <c r="H227" s="14">
        <f>'[1]TCE - ANEXO III - Preencher'!I236</f>
        <v>0</v>
      </c>
      <c r="I227" s="14">
        <f>'[1]TCE - ANEXO III - Preencher'!J236</f>
        <v>291.8904</v>
      </c>
      <c r="J227" s="14">
        <f>'[1]TCE - ANEXO III - Preencher'!K236</f>
        <v>0</v>
      </c>
      <c r="K227" s="15">
        <f>'[1]TCE - ANEXO III - Preencher'!L236</f>
        <v>274.68</v>
      </c>
      <c r="L227" s="15">
        <f>'[1]TCE - ANEXO III - Preencher'!M236</f>
        <v>45.78</v>
      </c>
      <c r="M227" s="15">
        <f t="shared" si="19"/>
        <v>228.9</v>
      </c>
      <c r="N227" s="15">
        <f>'[1]TCE - ANEXO III - Preencher'!O236</f>
        <v>2.04</v>
      </c>
      <c r="O227" s="15">
        <f>'[1]TCE - ANEXO III - Preencher'!P236</f>
        <v>0</v>
      </c>
      <c r="P227" s="16">
        <f t="shared" si="20"/>
        <v>2.04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522.83039999999994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DO SOCORRO TENORIO DE BRITO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5163-45</v>
      </c>
      <c r="G228" s="13" t="str">
        <f>IF('[1]TCE - ANEXO III - Preencher'!H237="","",'[1]TCE - ANEXO III - Preencher'!H237)</f>
        <v>05/2024</v>
      </c>
      <c r="H228" s="14">
        <f>'[1]TCE - ANEXO III - Preencher'!I237</f>
        <v>0</v>
      </c>
      <c r="I228" s="14">
        <f>'[1]TCE - ANEXO III - Preencher'!J237</f>
        <v>140.22319999999999</v>
      </c>
      <c r="J228" s="14">
        <f>'[1]TCE - ANEXO III - Preencher'!K237</f>
        <v>0</v>
      </c>
      <c r="K228" s="15">
        <f>'[1]TCE - ANEXO III - Preencher'!L237</f>
        <v>248.52</v>
      </c>
      <c r="L228" s="15">
        <f>'[1]TCE - ANEXO III - Preencher'!M237</f>
        <v>28.24</v>
      </c>
      <c r="M228" s="15">
        <f t="shared" si="19"/>
        <v>220.28</v>
      </c>
      <c r="N228" s="15">
        <f>'[1]TCE - ANEXO III - Preencher'!O237</f>
        <v>2.04</v>
      </c>
      <c r="O228" s="15">
        <f>'[1]TCE - ANEXO III - Preencher'!P237</f>
        <v>0</v>
      </c>
      <c r="P228" s="16">
        <f t="shared" si="20"/>
        <v>2.04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362.54320000000001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EDJANE DE OLIVEIRA MELO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05/2024</v>
      </c>
      <c r="H229" s="14">
        <f>'[1]TCE - ANEXO III - Preencher'!I238</f>
        <v>0</v>
      </c>
      <c r="I229" s="14">
        <f>'[1]TCE - ANEXO III - Preencher'!J238</f>
        <v>451.8168</v>
      </c>
      <c r="J229" s="14">
        <f>'[1]TCE - ANEXO III - Preencher'!K238</f>
        <v>0</v>
      </c>
      <c r="K229" s="15">
        <f>'[1]TCE - ANEXO III - Preencher'!L238</f>
        <v>261.60000000000002</v>
      </c>
      <c r="L229" s="15">
        <f>'[1]TCE - ANEXO III - Preencher'!M238</f>
        <v>28.24</v>
      </c>
      <c r="M229" s="15">
        <f t="shared" si="19"/>
        <v>233.36</v>
      </c>
      <c r="N229" s="15">
        <f>'[1]TCE - ANEXO III - Preencher'!O238</f>
        <v>2.04</v>
      </c>
      <c r="O229" s="15">
        <f>'[1]TCE - ANEXO III - Preencher'!P238</f>
        <v>0</v>
      </c>
      <c r="P229" s="16">
        <f t="shared" si="20"/>
        <v>2.04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69.41</v>
      </c>
      <c r="U229" s="15">
        <f>'[1]TCE - ANEXO III - Preencher'!V238</f>
        <v>0</v>
      </c>
      <c r="V229" s="16">
        <f t="shared" si="22"/>
        <v>69.41</v>
      </c>
      <c r="W229" s="17" t="str">
        <f>IF('[1]TCE - ANEXO III - Preencher'!X238="","",'[1]TCE - ANEXO III - Preencher'!X238)</f>
        <v>AUXILIO CRECHE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756.62679999999989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 EDUARDA FERREIRA GOMES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05/2024</v>
      </c>
      <c r="H230" s="14">
        <f>'[1]TCE - ANEXO III - Preencher'!I239</f>
        <v>0</v>
      </c>
      <c r="I230" s="14">
        <f>'[1]TCE - ANEXO III - Preencher'!J239</f>
        <v>431.10719999999998</v>
      </c>
      <c r="J230" s="14">
        <f>'[1]TCE - ANEXO III - Preencher'!K239</f>
        <v>0</v>
      </c>
      <c r="K230" s="15">
        <f>'[1]TCE - ANEXO III - Preencher'!L239</f>
        <v>235.44</v>
      </c>
      <c r="L230" s="15">
        <f>'[1]TCE - ANEXO III - Preencher'!M239</f>
        <v>0</v>
      </c>
      <c r="M230" s="15">
        <f t="shared" si="19"/>
        <v>235.44</v>
      </c>
      <c r="N230" s="15">
        <f>'[1]TCE - ANEXO III - Preencher'!O239</f>
        <v>2.04</v>
      </c>
      <c r="O230" s="15">
        <f>'[1]TCE - ANEXO III - Preencher'!P239</f>
        <v>0</v>
      </c>
      <c r="P230" s="16">
        <f t="shared" si="20"/>
        <v>2.04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67.099999999999994</v>
      </c>
      <c r="U230" s="15">
        <f>'[1]TCE - ANEXO III - Preencher'!V239</f>
        <v>0</v>
      </c>
      <c r="V230" s="16">
        <f t="shared" si="22"/>
        <v>67.099999999999994</v>
      </c>
      <c r="W230" s="17" t="str">
        <f>IF('[1]TCE - ANEXO III - Preencher'!X239="","",'[1]TCE - ANEXO III - Preencher'!X239)</f>
        <v>AUXILIO CRECHE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735.68719999999996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 EUZETE DA SILVA GRANJA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05/2024</v>
      </c>
      <c r="H231" s="14">
        <f>'[1]TCE - ANEXO III - Preencher'!I240</f>
        <v>0</v>
      </c>
      <c r="I231" s="14">
        <f>'[1]TCE - ANEXO III - Preencher'!J240</f>
        <v>611.2192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28.24</v>
      </c>
      <c r="M231" s="15">
        <f t="shared" si="19"/>
        <v>-28.24</v>
      </c>
      <c r="N231" s="15">
        <f>'[1]TCE - ANEXO III - Preencher'!O240</f>
        <v>2.04</v>
      </c>
      <c r="O231" s="15">
        <f>'[1]TCE - ANEXO III - Preencher'!P240</f>
        <v>0</v>
      </c>
      <c r="P231" s="16">
        <f t="shared" si="20"/>
        <v>2.04</v>
      </c>
      <c r="Q231" s="15">
        <f>'[1]TCE - ANEXO III - Preencher'!R240</f>
        <v>150</v>
      </c>
      <c r="R231" s="15">
        <f>'[1]TCE - ANEXO III - Preencher'!S240</f>
        <v>0</v>
      </c>
      <c r="S231" s="16">
        <f t="shared" si="21"/>
        <v>150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735.01919999999996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 HELENA ROSENO DE SIQUEIRA MELO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05/2024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2.04</v>
      </c>
      <c r="O232" s="15">
        <f>'[1]TCE - ANEXO III - Preencher'!P241</f>
        <v>0</v>
      </c>
      <c r="P232" s="16">
        <f t="shared" si="20"/>
        <v>2.04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2.04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MARIA NATALIA PEREIRA SIQUEIRA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4110-10</v>
      </c>
      <c r="G233" s="13" t="str">
        <f>IF('[1]TCE - ANEXO III - Preencher'!H242="","",'[1]TCE - ANEXO III - Preencher'!H242)</f>
        <v>05/2024</v>
      </c>
      <c r="H233" s="14">
        <f>'[1]TCE - ANEXO III - Preencher'!I242</f>
        <v>0</v>
      </c>
      <c r="I233" s="14">
        <f>'[1]TCE - ANEXO III - Preencher'!J242</f>
        <v>135.55199999999999</v>
      </c>
      <c r="J233" s="14">
        <f>'[1]TCE - ANEXO III - Preencher'!K242</f>
        <v>0</v>
      </c>
      <c r="K233" s="15">
        <f>'[1]TCE - ANEXO III - Preencher'!L242</f>
        <v>26.16</v>
      </c>
      <c r="L233" s="15">
        <f>'[1]TCE - ANEXO III - Preencher'!M242</f>
        <v>28.24</v>
      </c>
      <c r="M233" s="15">
        <f t="shared" si="19"/>
        <v>-2.0799999999999983</v>
      </c>
      <c r="N233" s="15">
        <f>'[1]TCE - ANEXO III - Preencher'!O242</f>
        <v>2.04</v>
      </c>
      <c r="O233" s="15">
        <f>'[1]TCE - ANEXO III - Preencher'!P242</f>
        <v>0</v>
      </c>
      <c r="P233" s="16">
        <f t="shared" si="20"/>
        <v>2.04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72.849999999999994</v>
      </c>
      <c r="U233" s="15">
        <f>'[1]TCE - ANEXO III - Preencher'!V242</f>
        <v>0</v>
      </c>
      <c r="V233" s="16">
        <f t="shared" si="22"/>
        <v>72.849999999999994</v>
      </c>
      <c r="W233" s="17" t="str">
        <f>IF('[1]TCE - ANEXO III - Preencher'!X242="","",'[1]TCE - ANEXO III - Preencher'!X242)</f>
        <v>AUXILIO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208.36199999999997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MARIA NILZA OLIVEIRA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5152-05</v>
      </c>
      <c r="G234" s="13" t="str">
        <f>IF('[1]TCE - ANEXO III - Preencher'!H243="","",'[1]TCE - ANEXO III - Preencher'!H243)</f>
        <v>05/2024</v>
      </c>
      <c r="H234" s="14">
        <f>'[1]TCE - ANEXO III - Preencher'!I243</f>
        <v>0</v>
      </c>
      <c r="I234" s="14">
        <f>'[1]TCE - ANEXO III - Preencher'!J243</f>
        <v>147.32079999999999</v>
      </c>
      <c r="J234" s="14">
        <f>'[1]TCE - ANEXO III - Preencher'!K243</f>
        <v>0</v>
      </c>
      <c r="K234" s="15">
        <f>'[1]TCE - ANEXO III - Preencher'!L243</f>
        <v>248.52</v>
      </c>
      <c r="L234" s="15">
        <f>'[1]TCE - ANEXO III - Preencher'!M243</f>
        <v>28.24</v>
      </c>
      <c r="M234" s="15">
        <f t="shared" si="19"/>
        <v>220.28</v>
      </c>
      <c r="N234" s="15">
        <f>'[1]TCE - ANEXO III - Preencher'!O243</f>
        <v>2.04</v>
      </c>
      <c r="O234" s="15">
        <f>'[1]TCE - ANEXO III - Preencher'!P243</f>
        <v>0</v>
      </c>
      <c r="P234" s="16">
        <f t="shared" si="20"/>
        <v>2.04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369.64080000000001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MARIA RAIMUNDA VIANA DE SOUZA RAIMUNDO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05/2024</v>
      </c>
      <c r="H235" s="14">
        <f>'[1]TCE - ANEXO III - Preencher'!I244</f>
        <v>0</v>
      </c>
      <c r="I235" s="14">
        <f>'[1]TCE - ANEXO III - Preencher'!J244</f>
        <v>440.52080000000001</v>
      </c>
      <c r="J235" s="14">
        <f>'[1]TCE - ANEXO III - Preencher'!K244</f>
        <v>0</v>
      </c>
      <c r="K235" s="15">
        <f>'[1]TCE - ANEXO III - Preencher'!L244</f>
        <v>248.52</v>
      </c>
      <c r="L235" s="15">
        <f>'[1]TCE - ANEXO III - Preencher'!M244</f>
        <v>0</v>
      </c>
      <c r="M235" s="15">
        <f t="shared" si="19"/>
        <v>248.52</v>
      </c>
      <c r="N235" s="15">
        <f>'[1]TCE - ANEXO III - Preencher'!O244</f>
        <v>2.04</v>
      </c>
      <c r="O235" s="15">
        <f>'[1]TCE - ANEXO III - Preencher'!P244</f>
        <v>0</v>
      </c>
      <c r="P235" s="16">
        <f t="shared" si="20"/>
        <v>2.04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69.41</v>
      </c>
      <c r="U235" s="15">
        <f>'[1]TCE - ANEXO III - Preencher'!V244</f>
        <v>0</v>
      </c>
      <c r="V235" s="16">
        <f t="shared" si="22"/>
        <v>69.41</v>
      </c>
      <c r="W235" s="17" t="str">
        <f>IF('[1]TCE - ANEXO III - Preencher'!X244="","",'[1]TCE - ANEXO III - Preencher'!X244)</f>
        <v>AUXILIO CRECHE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760.49079999999992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MARIA ZILMA AMORIM COELHO SOUSA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5152-05</v>
      </c>
      <c r="G236" s="13" t="str">
        <f>IF('[1]TCE - ANEXO III - Preencher'!H245="","",'[1]TCE - ANEXO III - Preencher'!H245)</f>
        <v>05/2024</v>
      </c>
      <c r="H236" s="14">
        <f>'[1]TCE - ANEXO III - Preencher'!I245</f>
        <v>0</v>
      </c>
      <c r="I236" s="14">
        <f>'[1]TCE - ANEXO III - Preencher'!J245</f>
        <v>141.19919999999999</v>
      </c>
      <c r="J236" s="14">
        <f>'[1]TCE - ANEXO III - Preencher'!K245</f>
        <v>0</v>
      </c>
      <c r="K236" s="15">
        <f>'[1]TCE - ANEXO III - Preencher'!L245</f>
        <v>248.52</v>
      </c>
      <c r="L236" s="15">
        <f>'[1]TCE - ANEXO III - Preencher'!M245</f>
        <v>28.24</v>
      </c>
      <c r="M236" s="15">
        <f t="shared" si="19"/>
        <v>220.28</v>
      </c>
      <c r="N236" s="15">
        <f>'[1]TCE - ANEXO III - Preencher'!O245</f>
        <v>2.04</v>
      </c>
      <c r="O236" s="15">
        <f>'[1]TCE - ANEXO III - Preencher'!P245</f>
        <v>0</v>
      </c>
      <c r="P236" s="16">
        <f t="shared" si="20"/>
        <v>2.04</v>
      </c>
      <c r="Q236" s="15">
        <f>'[1]TCE - ANEXO III - Preencher'!R245</f>
        <v>190</v>
      </c>
      <c r="R236" s="15">
        <f>'[1]TCE - ANEXO III - Preencher'!S245</f>
        <v>61.42</v>
      </c>
      <c r="S236" s="16">
        <f t="shared" si="21"/>
        <v>128.57999999999998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492.0992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MARIANA CARDOSO DANTAS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05/2024</v>
      </c>
      <c r="H237" s="14">
        <f>'[1]TCE - ANEXO III - Preencher'!I246</f>
        <v>0</v>
      </c>
      <c r="I237" s="14">
        <f>'[1]TCE - ANEXO III - Preencher'!J246</f>
        <v>400.53039999999999</v>
      </c>
      <c r="J237" s="14">
        <f>'[1]TCE - ANEXO III - Preencher'!K246</f>
        <v>0</v>
      </c>
      <c r="K237" s="15">
        <f>'[1]TCE - ANEXO III - Preencher'!L246</f>
        <v>248.52</v>
      </c>
      <c r="L237" s="15">
        <f>'[1]TCE - ANEXO III - Preencher'!M246</f>
        <v>2.79</v>
      </c>
      <c r="M237" s="15">
        <f t="shared" si="19"/>
        <v>245.73000000000002</v>
      </c>
      <c r="N237" s="15">
        <f>'[1]TCE - ANEXO III - Preencher'!O246</f>
        <v>2.04</v>
      </c>
      <c r="O237" s="15">
        <f>'[1]TCE - ANEXO III - Preencher'!P246</f>
        <v>0</v>
      </c>
      <c r="P237" s="16">
        <f t="shared" si="20"/>
        <v>2.04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648.30039999999997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MARIANA LOPES DA CUNHA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2232-08</v>
      </c>
      <c r="G238" s="13" t="str">
        <f>IF('[1]TCE - ANEXO III - Preencher'!H247="","",'[1]TCE - ANEXO III - Preencher'!H247)</f>
        <v>05/2024</v>
      </c>
      <c r="H238" s="14">
        <f>'[1]TCE - ANEXO III - Preencher'!I247</f>
        <v>0</v>
      </c>
      <c r="I238" s="14">
        <f>'[1]TCE - ANEXO III - Preencher'!J247</f>
        <v>346.78399999999999</v>
      </c>
      <c r="J238" s="14">
        <f>'[1]TCE - ANEXO III - Preencher'!K247</f>
        <v>0</v>
      </c>
      <c r="K238" s="15">
        <f>'[1]TCE - ANEXO III - Preencher'!L247</f>
        <v>65.400000000000006</v>
      </c>
      <c r="L238" s="15">
        <f>'[1]TCE - ANEXO III - Preencher'!M247</f>
        <v>40.380000000000003</v>
      </c>
      <c r="M238" s="15">
        <f t="shared" si="19"/>
        <v>25.020000000000003</v>
      </c>
      <c r="N238" s="15">
        <f>'[1]TCE - ANEXO III - Preencher'!O247</f>
        <v>2.04</v>
      </c>
      <c r="O238" s="15">
        <f>'[1]TCE - ANEXO III - Preencher'!P247</f>
        <v>0</v>
      </c>
      <c r="P238" s="16">
        <f t="shared" si="20"/>
        <v>2.04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373.84399999999999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MARIANA PEREIRA COELHO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 t="str">
        <f>IF('[1]TCE - ANEXO III - Preencher'!H248="","",'[1]TCE - ANEXO III - Preencher'!H248)</f>
        <v>05/2024</v>
      </c>
      <c r="H239" s="14">
        <f>'[1]TCE - ANEXO III - Preencher'!I248</f>
        <v>0</v>
      </c>
      <c r="I239" s="14">
        <f>'[1]TCE - ANEXO III - Preencher'!J248</f>
        <v>611.16959999999995</v>
      </c>
      <c r="J239" s="14">
        <f>'[1]TCE - ANEXO III - Preencher'!K248</f>
        <v>0</v>
      </c>
      <c r="K239" s="15">
        <f>'[1]TCE - ANEXO III - Preencher'!L248</f>
        <v>248.52</v>
      </c>
      <c r="L239" s="15">
        <f>'[1]TCE - ANEXO III - Preencher'!M248</f>
        <v>3.33</v>
      </c>
      <c r="M239" s="15">
        <f t="shared" si="19"/>
        <v>245.19</v>
      </c>
      <c r="N239" s="15">
        <f>'[1]TCE - ANEXO III - Preencher'!O248</f>
        <v>2.04</v>
      </c>
      <c r="O239" s="15">
        <f>'[1]TCE - ANEXO III - Preencher'!P248</f>
        <v>0</v>
      </c>
      <c r="P239" s="16">
        <f t="shared" si="20"/>
        <v>2.04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858.39959999999996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MARIANNI ROBERTA DE OLIVEIRA FONSECA MORAIS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05/2024</v>
      </c>
      <c r="H240" s="14">
        <f>'[1]TCE - ANEXO III - Preencher'!I249</f>
        <v>0</v>
      </c>
      <c r="I240" s="14">
        <f>'[1]TCE - ANEXO III - Preencher'!J249</f>
        <v>593.89679999999998</v>
      </c>
      <c r="J240" s="14">
        <f>'[1]TCE - ANEXO III - Preencher'!K249</f>
        <v>0</v>
      </c>
      <c r="K240" s="15">
        <f>'[1]TCE - ANEXO III - Preencher'!L249</f>
        <v>248.52</v>
      </c>
      <c r="L240" s="15">
        <f>'[1]TCE - ANEXO III - Preencher'!M249</f>
        <v>2.79</v>
      </c>
      <c r="M240" s="15">
        <f t="shared" si="19"/>
        <v>245.73000000000002</v>
      </c>
      <c r="N240" s="15">
        <f>'[1]TCE - ANEXO III - Preencher'!O249</f>
        <v>2.04</v>
      </c>
      <c r="O240" s="15">
        <f>'[1]TCE - ANEXO III - Preencher'!P249</f>
        <v>0</v>
      </c>
      <c r="P240" s="16">
        <f t="shared" si="20"/>
        <v>2.04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841.66679999999997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MARINALDO FREIRE LUSTOSA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2237-10</v>
      </c>
      <c r="G241" s="13" t="str">
        <f>IF('[1]TCE - ANEXO III - Preencher'!H250="","",'[1]TCE - ANEXO III - Preencher'!H250)</f>
        <v>05/2024</v>
      </c>
      <c r="H241" s="14">
        <f>'[1]TCE - ANEXO III - Preencher'!I250</f>
        <v>0</v>
      </c>
      <c r="I241" s="14">
        <f>'[1]TCE - ANEXO III - Preencher'!J250</f>
        <v>326.03840000000002</v>
      </c>
      <c r="J241" s="14">
        <f>'[1]TCE - ANEXO III - Preencher'!K250</f>
        <v>0</v>
      </c>
      <c r="K241" s="15">
        <f>'[1]TCE - ANEXO III - Preencher'!L250</f>
        <v>235.44</v>
      </c>
      <c r="L241" s="15">
        <f>'[1]TCE - ANEXO III - Preencher'!M250</f>
        <v>0</v>
      </c>
      <c r="M241" s="15">
        <f t="shared" si="19"/>
        <v>235.44</v>
      </c>
      <c r="N241" s="15">
        <f>'[1]TCE - ANEXO III - Preencher'!O250</f>
        <v>2.04</v>
      </c>
      <c r="O241" s="15">
        <f>'[1]TCE - ANEXO III - Preencher'!P250</f>
        <v>0</v>
      </c>
      <c r="P241" s="16">
        <f t="shared" si="20"/>
        <v>2.04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563.51839999999993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MARINALVA ALENCAR DOS SANTOS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05/2024</v>
      </c>
      <c r="H242" s="14">
        <f>'[1]TCE - ANEXO III - Preencher'!I251</f>
        <v>0</v>
      </c>
      <c r="I242" s="14">
        <f>'[1]TCE - ANEXO III - Preencher'!J251</f>
        <v>436.7552</v>
      </c>
      <c r="J242" s="14">
        <f>'[1]TCE - ANEXO III - Preencher'!K251</f>
        <v>0</v>
      </c>
      <c r="K242" s="15">
        <f>'[1]TCE - ANEXO III - Preencher'!L251</f>
        <v>300.83999999999997</v>
      </c>
      <c r="L242" s="15">
        <f>'[1]TCE - ANEXO III - Preencher'!M251</f>
        <v>28.24</v>
      </c>
      <c r="M242" s="15">
        <f t="shared" si="19"/>
        <v>272.59999999999997</v>
      </c>
      <c r="N242" s="15">
        <f>'[1]TCE - ANEXO III - Preencher'!O251</f>
        <v>2.04</v>
      </c>
      <c r="O242" s="15">
        <f>'[1]TCE - ANEXO III - Preencher'!P251</f>
        <v>0</v>
      </c>
      <c r="P242" s="16">
        <f t="shared" si="20"/>
        <v>2.04</v>
      </c>
      <c r="Q242" s="15">
        <f>'[1]TCE - ANEXO III - Preencher'!R251</f>
        <v>334.4</v>
      </c>
      <c r="R242" s="15">
        <f>'[1]TCE - ANEXO III - Preencher'!S251</f>
        <v>79.2</v>
      </c>
      <c r="S242" s="16">
        <f t="shared" si="21"/>
        <v>255.2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966.59519999999998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MARINEIDE NUNES ROSA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1421-15</v>
      </c>
      <c r="G243" s="13" t="str">
        <f>IF('[1]TCE - ANEXO III - Preencher'!H252="","",'[1]TCE - ANEXO III - Preencher'!H252)</f>
        <v>05/2024</v>
      </c>
      <c r="H243" s="14">
        <f>'[1]TCE - ANEXO III - Preencher'!I252</f>
        <v>0</v>
      </c>
      <c r="I243" s="14">
        <f>'[1]TCE - ANEXO III - Preencher'!J252</f>
        <v>324.23599999999999</v>
      </c>
      <c r="J243" s="14">
        <f>'[1]TCE - ANEXO III - Preencher'!K252</f>
        <v>0</v>
      </c>
      <c r="K243" s="15">
        <f>'[1]TCE - ANEXO III - Preencher'!L252</f>
        <v>170.04</v>
      </c>
      <c r="L243" s="15">
        <f>'[1]TCE - ANEXO III - Preencher'!M252</f>
        <v>77.2</v>
      </c>
      <c r="M243" s="15">
        <f t="shared" si="19"/>
        <v>92.839999999999989</v>
      </c>
      <c r="N243" s="15">
        <f>'[1]TCE - ANEXO III - Preencher'!O252</f>
        <v>2.06</v>
      </c>
      <c r="O243" s="15">
        <f>'[1]TCE - ANEXO III - Preencher'!P252</f>
        <v>0</v>
      </c>
      <c r="P243" s="16">
        <f t="shared" si="20"/>
        <v>2.06</v>
      </c>
      <c r="Q243" s="15">
        <f>'[1]TCE - ANEXO III - Preencher'!R252</f>
        <v>190</v>
      </c>
      <c r="R243" s="15">
        <f>'[1]TCE - ANEXO III - Preencher'!S252</f>
        <v>180.4</v>
      </c>
      <c r="S243" s="16">
        <f t="shared" si="21"/>
        <v>9.5999999999999943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428.73599999999999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MATHEUS KOTARSKI AVELINO DE SOUZA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 t="str">
        <f>IF('[1]TCE - ANEXO III - Preencher'!H253="","",'[1]TCE - ANEXO III - Preencher'!H253)</f>
        <v>05/2024</v>
      </c>
      <c r="H244" s="14">
        <f>'[1]TCE - ANEXO III - Preencher'!I253</f>
        <v>0</v>
      </c>
      <c r="I244" s="14">
        <f>'[1]TCE - ANEXO III - Preencher'!J253</f>
        <v>12.938599999999999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2.04</v>
      </c>
      <c r="O244" s="15">
        <f>'[1]TCE - ANEXO III - Preencher'!P253</f>
        <v>0</v>
      </c>
      <c r="P244" s="16">
        <f t="shared" si="20"/>
        <v>2.04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14.9786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MATHEUS VILLA RIBEIRO FERNANDES SILVA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2251-25</v>
      </c>
      <c r="G245" s="13" t="str">
        <f>IF('[1]TCE - ANEXO III - Preencher'!H254="","",'[1]TCE - ANEXO III - Preencher'!H254)</f>
        <v>05/2024</v>
      </c>
      <c r="H245" s="14">
        <f>'[1]TCE - ANEXO III - Preencher'!I254</f>
        <v>0</v>
      </c>
      <c r="I245" s="14">
        <f>'[1]TCE - ANEXO III - Preencher'!J254</f>
        <v>880.88319999999999</v>
      </c>
      <c r="J245" s="14">
        <f>'[1]TCE - ANEXO III - Preencher'!K254</f>
        <v>0</v>
      </c>
      <c r="K245" s="15">
        <f>'[1]TCE - ANEXO III - Preencher'!L254</f>
        <v>13.08</v>
      </c>
      <c r="L245" s="15">
        <f>'[1]TCE - ANEXO III - Preencher'!M254</f>
        <v>6.34</v>
      </c>
      <c r="M245" s="15">
        <f t="shared" si="19"/>
        <v>6.74</v>
      </c>
      <c r="N245" s="15">
        <f>'[1]TCE - ANEXO III - Preencher'!O254</f>
        <v>2.08</v>
      </c>
      <c r="O245" s="15">
        <f>'[1]TCE - ANEXO III - Preencher'!P254</f>
        <v>0</v>
      </c>
      <c r="P245" s="16">
        <f t="shared" si="20"/>
        <v>2.08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889.70320000000004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MAURICIO NASCIMENTO DE OLIVEIRA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5211-30</v>
      </c>
      <c r="G246" s="13" t="str">
        <f>IF('[1]TCE - ANEXO III - Preencher'!H255="","",'[1]TCE - ANEXO III - Preencher'!H255)</f>
        <v>05/2024</v>
      </c>
      <c r="H246" s="14">
        <f>'[1]TCE - ANEXO III - Preencher'!I255</f>
        <v>0</v>
      </c>
      <c r="I246" s="14">
        <f>'[1]TCE - ANEXO III - Preencher'!J255</f>
        <v>118.608</v>
      </c>
      <c r="J246" s="14">
        <f>'[1]TCE - ANEXO III - Preencher'!K255</f>
        <v>0</v>
      </c>
      <c r="K246" s="15">
        <f>'[1]TCE - ANEXO III - Preencher'!L255</f>
        <v>274.68</v>
      </c>
      <c r="L246" s="15">
        <f>'[1]TCE - ANEXO III - Preencher'!M255</f>
        <v>28.24</v>
      </c>
      <c r="M246" s="15">
        <f t="shared" si="19"/>
        <v>246.44</v>
      </c>
      <c r="N246" s="15">
        <f>'[1]TCE - ANEXO III - Preencher'!O255</f>
        <v>2.04</v>
      </c>
      <c r="O246" s="15">
        <f>'[1]TCE - ANEXO III - Preencher'!P255</f>
        <v>0</v>
      </c>
      <c r="P246" s="16">
        <f t="shared" si="20"/>
        <v>2.04</v>
      </c>
      <c r="Q246" s="15">
        <f>'[1]TCE - ANEXO III - Preencher'!R255</f>
        <v>190</v>
      </c>
      <c r="R246" s="15">
        <f>'[1]TCE - ANEXO III - Preencher'!S255</f>
        <v>75.599999999999994</v>
      </c>
      <c r="S246" s="16">
        <f t="shared" si="21"/>
        <v>114.4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481.48800000000006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MAYARA DAMASCENO DE REZENDE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2236-05</v>
      </c>
      <c r="G247" s="13" t="str">
        <f>IF('[1]TCE - ANEXO III - Preencher'!H256="","",'[1]TCE - ANEXO III - Preencher'!H256)</f>
        <v>05/2024</v>
      </c>
      <c r="H247" s="14">
        <f>'[1]TCE - ANEXO III - Preencher'!I256</f>
        <v>0</v>
      </c>
      <c r="I247" s="14">
        <f>'[1]TCE - ANEXO III - Preencher'!J256</f>
        <v>281.14640000000003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2.04</v>
      </c>
      <c r="O247" s="15">
        <f>'[1]TCE - ANEXO III - Preencher'!P256</f>
        <v>0</v>
      </c>
      <c r="P247" s="16">
        <f t="shared" si="20"/>
        <v>2.04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283.18640000000005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MAYRA SILVA ALVES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 t="str">
        <f>IF('[1]TCE - ANEXO III - Preencher'!H257="","",'[1]TCE - ANEXO III - Preencher'!H257)</f>
        <v>05/2024</v>
      </c>
      <c r="H248" s="14">
        <f>'[1]TCE - ANEXO III - Preencher'!I257</f>
        <v>0</v>
      </c>
      <c r="I248" s="14">
        <f>'[1]TCE - ANEXO III - Preencher'!J257</f>
        <v>158.7072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2.04</v>
      </c>
      <c r="O248" s="15">
        <f>'[1]TCE - ANEXO III - Preencher'!P257</f>
        <v>0</v>
      </c>
      <c r="P248" s="16">
        <f t="shared" si="20"/>
        <v>2.04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160.74719999999999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MIDIAN RAFAELLA SILVA SANTOS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05/2024</v>
      </c>
      <c r="H249" s="14">
        <f>'[1]TCE - ANEXO III - Preencher'!I258</f>
        <v>0</v>
      </c>
      <c r="I249" s="14">
        <f>'[1]TCE - ANEXO III - Preencher'!J258</f>
        <v>137.37520000000001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2.04</v>
      </c>
      <c r="O249" s="15">
        <f>'[1]TCE - ANEXO III - Preencher'!P258</f>
        <v>0</v>
      </c>
      <c r="P249" s="16">
        <f t="shared" si="20"/>
        <v>2.04</v>
      </c>
      <c r="Q249" s="15">
        <f>'[1]TCE - ANEXO III - Preencher'!R258</f>
        <v>240</v>
      </c>
      <c r="R249" s="15">
        <f>'[1]TCE - ANEXO III - Preencher'!S258</f>
        <v>57.6</v>
      </c>
      <c r="S249" s="16">
        <f t="shared" si="21"/>
        <v>182.4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321.8152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MILENA DA SILVA ANDRADE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5211-30</v>
      </c>
      <c r="G250" s="13" t="str">
        <f>IF('[1]TCE - ANEXO III - Preencher'!H259="","",'[1]TCE - ANEXO III - Preencher'!H259)</f>
        <v>05/2024</v>
      </c>
      <c r="H250" s="14">
        <f>'[1]TCE - ANEXO III - Preencher'!I259</f>
        <v>0</v>
      </c>
      <c r="I250" s="14">
        <f>'[1]TCE - ANEXO III - Preencher'!J259</f>
        <v>142.5248</v>
      </c>
      <c r="J250" s="14">
        <f>'[1]TCE - ANEXO III - Preencher'!K259</f>
        <v>0</v>
      </c>
      <c r="K250" s="15">
        <f>'[1]TCE - ANEXO III - Preencher'!L259</f>
        <v>274.68</v>
      </c>
      <c r="L250" s="15">
        <f>'[1]TCE - ANEXO III - Preencher'!M259</f>
        <v>0</v>
      </c>
      <c r="M250" s="15">
        <f t="shared" si="19"/>
        <v>274.68</v>
      </c>
      <c r="N250" s="15">
        <f>'[1]TCE - ANEXO III - Preencher'!O259</f>
        <v>2.04</v>
      </c>
      <c r="O250" s="15">
        <f>'[1]TCE - ANEXO III - Preencher'!P259</f>
        <v>0</v>
      </c>
      <c r="P250" s="16">
        <f t="shared" si="20"/>
        <v>2.04</v>
      </c>
      <c r="Q250" s="15">
        <f>'[1]TCE - ANEXO III - Preencher'!R259</f>
        <v>150</v>
      </c>
      <c r="R250" s="15">
        <f>'[1]TCE - ANEXO III - Preencher'!S259</f>
        <v>0</v>
      </c>
      <c r="S250" s="16">
        <f t="shared" si="21"/>
        <v>150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569.24479999999994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MILTON ROGERIO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7823-20</v>
      </c>
      <c r="G251" s="13" t="str">
        <f>IF('[1]TCE - ANEXO III - Preencher'!H260="","",'[1]TCE - ANEXO III - Preencher'!H260)</f>
        <v>05/2024</v>
      </c>
      <c r="H251" s="14">
        <f>'[1]TCE - ANEXO III - Preencher'!I260</f>
        <v>0</v>
      </c>
      <c r="I251" s="14">
        <f>'[1]TCE - ANEXO III - Preencher'!J260</f>
        <v>187.328</v>
      </c>
      <c r="J251" s="14">
        <f>'[1]TCE - ANEXO III - Preencher'!K260</f>
        <v>0</v>
      </c>
      <c r="K251" s="15">
        <f>'[1]TCE - ANEXO III - Preencher'!L260</f>
        <v>274.68</v>
      </c>
      <c r="L251" s="15">
        <f>'[1]TCE - ANEXO III - Preencher'!M260</f>
        <v>32.97</v>
      </c>
      <c r="M251" s="15">
        <f t="shared" si="19"/>
        <v>241.71</v>
      </c>
      <c r="N251" s="15">
        <f>'[1]TCE - ANEXO III - Preencher'!O260</f>
        <v>2.04</v>
      </c>
      <c r="O251" s="15">
        <f>'[1]TCE - ANEXO III - Preencher'!P260</f>
        <v>0</v>
      </c>
      <c r="P251" s="16">
        <f t="shared" si="20"/>
        <v>2.04</v>
      </c>
      <c r="Q251" s="15">
        <f>'[1]TCE - ANEXO III - Preencher'!R260</f>
        <v>150</v>
      </c>
      <c r="R251" s="15">
        <f>'[1]TCE - ANEXO III - Preencher'!S260</f>
        <v>57.6</v>
      </c>
      <c r="S251" s="16">
        <f t="shared" si="21"/>
        <v>92.4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523.47800000000007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MIRELLE RODRIGUES DA CRUZ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05/2024</v>
      </c>
      <c r="H252" s="14">
        <f>'[1]TCE - ANEXO III - Preencher'!I261</f>
        <v>0</v>
      </c>
      <c r="I252" s="14">
        <f>'[1]TCE - ANEXO III - Preencher'!J261</f>
        <v>152.328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2.04</v>
      </c>
      <c r="O252" s="15">
        <f>'[1]TCE - ANEXO III - Preencher'!P261</f>
        <v>0</v>
      </c>
      <c r="P252" s="16">
        <f t="shared" si="20"/>
        <v>2.04</v>
      </c>
      <c r="Q252" s="15">
        <f>'[1]TCE - ANEXO III - Preencher'!R261</f>
        <v>240</v>
      </c>
      <c r="R252" s="15">
        <f>'[1]TCE - ANEXO III - Preencher'!S261</f>
        <v>0</v>
      </c>
      <c r="S252" s="16">
        <f t="shared" si="21"/>
        <v>240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394.36799999999999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MIRIAN ANTUNES DA SILVA COELHO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 t="str">
        <f>IF('[1]TCE - ANEXO III - Preencher'!H262="","",'[1]TCE - ANEXO III - Preencher'!H262)</f>
        <v>05/2024</v>
      </c>
      <c r="H253" s="14">
        <f>'[1]TCE - ANEXO III - Preencher'!I262</f>
        <v>0</v>
      </c>
      <c r="I253" s="14">
        <f>'[1]TCE - ANEXO III - Preencher'!J262</f>
        <v>112.96</v>
      </c>
      <c r="J253" s="14">
        <f>'[1]TCE - ANEXO III - Preencher'!K262</f>
        <v>0</v>
      </c>
      <c r="K253" s="15">
        <f>'[1]TCE - ANEXO III - Preencher'!L262</f>
        <v>274.68</v>
      </c>
      <c r="L253" s="15">
        <f>'[1]TCE - ANEXO III - Preencher'!M262</f>
        <v>28.24</v>
      </c>
      <c r="M253" s="15">
        <f t="shared" si="19"/>
        <v>246.44</v>
      </c>
      <c r="N253" s="15">
        <f>'[1]TCE - ANEXO III - Preencher'!O262</f>
        <v>2.04</v>
      </c>
      <c r="O253" s="15">
        <f>'[1]TCE - ANEXO III - Preencher'!P262</f>
        <v>0</v>
      </c>
      <c r="P253" s="16">
        <f t="shared" si="20"/>
        <v>2.04</v>
      </c>
      <c r="Q253" s="15">
        <f>'[1]TCE - ANEXO III - Preencher'!R262</f>
        <v>380</v>
      </c>
      <c r="R253" s="15">
        <f>'[1]TCE - ANEXO III - Preencher'!S262</f>
        <v>79.2</v>
      </c>
      <c r="S253" s="16">
        <f t="shared" si="21"/>
        <v>300.8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662.24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MOACIR AGOSTINHO PEREIRA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4110-10</v>
      </c>
      <c r="G254" s="13" t="str">
        <f>IF('[1]TCE - ANEXO III - Preencher'!H263="","",'[1]TCE - ANEXO III - Preencher'!H263)</f>
        <v>05/2024</v>
      </c>
      <c r="H254" s="14">
        <f>'[1]TCE - ANEXO III - Preencher'!I263</f>
        <v>0</v>
      </c>
      <c r="I254" s="14">
        <f>'[1]TCE - ANEXO III - Preencher'!J263</f>
        <v>135.55199999999999</v>
      </c>
      <c r="J254" s="14">
        <f>'[1]TCE - ANEXO III - Preencher'!K263</f>
        <v>0</v>
      </c>
      <c r="K254" s="15">
        <f>'[1]TCE - ANEXO III - Preencher'!L263</f>
        <v>261.60000000000002</v>
      </c>
      <c r="L254" s="15">
        <f>'[1]TCE - ANEXO III - Preencher'!M263</f>
        <v>0</v>
      </c>
      <c r="M254" s="15">
        <f t="shared" si="19"/>
        <v>261.60000000000002</v>
      </c>
      <c r="N254" s="15">
        <f>'[1]TCE - ANEXO III - Preencher'!O263</f>
        <v>2.04</v>
      </c>
      <c r="O254" s="15">
        <f>'[1]TCE - ANEXO III - Preencher'!P263</f>
        <v>0</v>
      </c>
      <c r="P254" s="16">
        <f t="shared" si="20"/>
        <v>2.04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399.19200000000006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MORGANA KARINA DE ARAUJO ALMEIDA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2237-10</v>
      </c>
      <c r="G255" s="13" t="str">
        <f>IF('[1]TCE - ANEXO III - Preencher'!H264="","",'[1]TCE - ANEXO III - Preencher'!H264)</f>
        <v>05/2024</v>
      </c>
      <c r="H255" s="14">
        <f>'[1]TCE - ANEXO III - Preencher'!I264</f>
        <v>0</v>
      </c>
      <c r="I255" s="14">
        <f>'[1]TCE - ANEXO III - Preencher'!J264</f>
        <v>343.89760000000001</v>
      </c>
      <c r="J255" s="14">
        <f>'[1]TCE - ANEXO III - Preencher'!K264</f>
        <v>0</v>
      </c>
      <c r="K255" s="15">
        <f>'[1]TCE - ANEXO III - Preencher'!L264</f>
        <v>300.83999999999997</v>
      </c>
      <c r="L255" s="15">
        <f>'[1]TCE - ANEXO III - Preencher'!M264</f>
        <v>65.86</v>
      </c>
      <c r="M255" s="15">
        <f t="shared" si="19"/>
        <v>234.97999999999996</v>
      </c>
      <c r="N255" s="15">
        <f>'[1]TCE - ANEXO III - Preencher'!O264</f>
        <v>2.04</v>
      </c>
      <c r="O255" s="15">
        <f>'[1]TCE - ANEXO III - Preencher'!P264</f>
        <v>0</v>
      </c>
      <c r="P255" s="16">
        <f t="shared" si="20"/>
        <v>2.04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580.91759999999999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MYCHELA PATRICIA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3241-15</v>
      </c>
      <c r="G256" s="13" t="str">
        <f>IF('[1]TCE - ANEXO III - Preencher'!H265="","",'[1]TCE - ANEXO III - Preencher'!H265)</f>
        <v>05/2024</v>
      </c>
      <c r="H256" s="14">
        <f>'[1]TCE - ANEXO III - Preencher'!I265</f>
        <v>0</v>
      </c>
      <c r="I256" s="14">
        <f>'[1]TCE - ANEXO III - Preencher'!J265</f>
        <v>317.28320000000002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7.23</v>
      </c>
      <c r="M256" s="15">
        <f t="shared" si="19"/>
        <v>-7.23</v>
      </c>
      <c r="N256" s="15">
        <f>'[1]TCE - ANEXO III - Preencher'!O265</f>
        <v>2.04</v>
      </c>
      <c r="O256" s="15">
        <f>'[1]TCE - ANEXO III - Preencher'!P265</f>
        <v>0</v>
      </c>
      <c r="P256" s="16">
        <f t="shared" si="20"/>
        <v>2.04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312.09320000000002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NADJA DE ARAUJO SOUZA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2526-05</v>
      </c>
      <c r="G257" s="13" t="str">
        <f>IF('[1]TCE - ANEXO III - Preencher'!H266="","",'[1]TCE - ANEXO III - Preencher'!H266)</f>
        <v>05/2024</v>
      </c>
      <c r="H257" s="14">
        <f>'[1]TCE - ANEXO III - Preencher'!I266</f>
        <v>0</v>
      </c>
      <c r="I257" s="14">
        <f>'[1]TCE - ANEXO III - Preencher'!J266</f>
        <v>258.47199999999998</v>
      </c>
      <c r="J257" s="14">
        <f>'[1]TCE - ANEXO III - Preencher'!K266</f>
        <v>0</v>
      </c>
      <c r="K257" s="15">
        <f>'[1]TCE - ANEXO III - Preencher'!L266</f>
        <v>248.52</v>
      </c>
      <c r="L257" s="15">
        <f>'[1]TCE - ANEXO III - Preencher'!M266</f>
        <v>61.54</v>
      </c>
      <c r="M257" s="15">
        <f t="shared" si="19"/>
        <v>186.98000000000002</v>
      </c>
      <c r="N257" s="15">
        <f>'[1]TCE - ANEXO III - Preencher'!O266</f>
        <v>2.04</v>
      </c>
      <c r="O257" s="15">
        <f>'[1]TCE - ANEXO III - Preencher'!P266</f>
        <v>0</v>
      </c>
      <c r="P257" s="16">
        <f t="shared" si="20"/>
        <v>2.04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447.49200000000002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NADYA THALITA NOVAES DOS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05/2024</v>
      </c>
      <c r="H258" s="14">
        <f>'[1]TCE - ANEXO III - Preencher'!I267</f>
        <v>0</v>
      </c>
      <c r="I258" s="14">
        <f>'[1]TCE - ANEXO III - Preencher'!J267</f>
        <v>549.33600000000001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3.59</v>
      </c>
      <c r="M258" s="15">
        <f t="shared" si="19"/>
        <v>-3.59</v>
      </c>
      <c r="N258" s="15">
        <f>'[1]TCE - ANEXO III - Preencher'!O267</f>
        <v>2.04</v>
      </c>
      <c r="O258" s="15">
        <f>'[1]TCE - ANEXO III - Preencher'!P267</f>
        <v>0</v>
      </c>
      <c r="P258" s="16">
        <f t="shared" si="20"/>
        <v>2.04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547.78599999999994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NATANA BARBOSA NUNES LIMA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 t="str">
        <f>IF('[1]TCE - ANEXO III - Preencher'!H268="","",'[1]TCE - ANEXO III - Preencher'!H268)</f>
        <v>05/2024</v>
      </c>
      <c r="H259" s="14">
        <f>'[1]TCE - ANEXO III - Preencher'!I268</f>
        <v>0</v>
      </c>
      <c r="I259" s="14">
        <f>'[1]TCE - ANEXO III - Preencher'!J268</f>
        <v>152.804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2.04</v>
      </c>
      <c r="O259" s="15">
        <f>'[1]TCE - ANEXO III - Preencher'!P268</f>
        <v>0</v>
      </c>
      <c r="P259" s="16">
        <f t="shared" si="20"/>
        <v>2.04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80.95</v>
      </c>
      <c r="U259" s="15">
        <f>'[1]TCE - ANEXO III - Preencher'!V268</f>
        <v>0</v>
      </c>
      <c r="V259" s="16">
        <f t="shared" si="22"/>
        <v>80.95</v>
      </c>
      <c r="W259" s="17" t="str">
        <f>IF('[1]TCE - ANEXO III - Preencher'!X268="","",'[1]TCE - ANEXO III - Preencher'!X268)</f>
        <v>AUXILIO CRECHE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235.79399999999998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NATHALIA YASMINE ALVES DOS SANTOS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4110-10</v>
      </c>
      <c r="G260" s="13" t="str">
        <f>IF('[1]TCE - ANEXO III - Preencher'!H269="","",'[1]TCE - ANEXO III - Preencher'!H269)</f>
        <v>05/2024</v>
      </c>
      <c r="H260" s="14">
        <f>'[1]TCE - ANEXO III - Preencher'!I269</f>
        <v>0</v>
      </c>
      <c r="I260" s="14">
        <f>'[1]TCE - ANEXO III - Preencher'!J269</f>
        <v>153.49199999999999</v>
      </c>
      <c r="J260" s="14">
        <f>'[1]TCE - ANEXO III - Preencher'!K269</f>
        <v>0</v>
      </c>
      <c r="K260" s="15">
        <f>'[1]TCE - ANEXO III - Preencher'!L269</f>
        <v>287.76</v>
      </c>
      <c r="L260" s="15">
        <f>'[1]TCE - ANEXO III - Preencher'!M269</f>
        <v>28.24</v>
      </c>
      <c r="M260" s="15">
        <f t="shared" ref="M260:M323" si="25">K260-L260</f>
        <v>259.52</v>
      </c>
      <c r="N260" s="15">
        <f>'[1]TCE - ANEXO III - Preencher'!O269</f>
        <v>2.04</v>
      </c>
      <c r="O260" s="15">
        <f>'[1]TCE - ANEXO III - Preencher'!P269</f>
        <v>0</v>
      </c>
      <c r="P260" s="16">
        <f t="shared" ref="P260:P323" si="26">N260-O260</f>
        <v>2.04</v>
      </c>
      <c r="Q260" s="15">
        <f>'[1]TCE - ANEXO III - Preencher'!R269</f>
        <v>300</v>
      </c>
      <c r="R260" s="15">
        <f>'[1]TCE - ANEXO III - Preencher'!S269</f>
        <v>84.72</v>
      </c>
      <c r="S260" s="16">
        <f t="shared" ref="S260:S323" si="27">Q260-R260</f>
        <v>215.28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630.33199999999999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NAYARA CINTIA GOMES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05/2024</v>
      </c>
      <c r="H261" s="14">
        <f>'[1]TCE - ANEXO III - Preencher'!I270</f>
        <v>0</v>
      </c>
      <c r="I261" s="14">
        <f>'[1]TCE - ANEXO III - Preencher'!J270</f>
        <v>576.02239999999995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28.24</v>
      </c>
      <c r="M261" s="15">
        <f t="shared" si="25"/>
        <v>-28.24</v>
      </c>
      <c r="N261" s="15">
        <f>'[1]TCE - ANEXO III - Preencher'!O270</f>
        <v>2.04</v>
      </c>
      <c r="O261" s="15">
        <f>'[1]TCE - ANEXO III - Preencher'!P270</f>
        <v>0</v>
      </c>
      <c r="P261" s="16">
        <f t="shared" si="26"/>
        <v>2.04</v>
      </c>
      <c r="Q261" s="15">
        <f>'[1]TCE - ANEXO III - Preencher'!R270</f>
        <v>150</v>
      </c>
      <c r="R261" s="15">
        <f>'[1]TCE - ANEXO III - Preencher'!S270</f>
        <v>0</v>
      </c>
      <c r="S261" s="16">
        <f t="shared" si="27"/>
        <v>150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699.8223999999999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NEILIANE MARIA ALENCAR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05/2024</v>
      </c>
      <c r="H262" s="14">
        <f>'[1]TCE - ANEXO III - Preencher'!I271</f>
        <v>0</v>
      </c>
      <c r="I262" s="14">
        <f>'[1]TCE - ANEXO III - Preencher'!J271</f>
        <v>581.96159999999998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2.04</v>
      </c>
      <c r="O262" s="15">
        <f>'[1]TCE - ANEXO III - Preencher'!P271</f>
        <v>0</v>
      </c>
      <c r="P262" s="16">
        <f t="shared" si="26"/>
        <v>2.04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499.48</v>
      </c>
      <c r="U262" s="15">
        <f>'[1]TCE - ANEXO III - Preencher'!V271</f>
        <v>0</v>
      </c>
      <c r="V262" s="16">
        <f t="shared" si="28"/>
        <v>499.48</v>
      </c>
      <c r="W262" s="17" t="str">
        <f>IF('[1]TCE - ANEXO III - Preencher'!X271="","",'[1]TCE - ANEXO III - Preencher'!X271)</f>
        <v>AUXILIO CRECHE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1083.4816000000001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NELSON JEFFERSON DE CARVALHO DIAS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5174-10</v>
      </c>
      <c r="G263" s="13" t="str">
        <f>IF('[1]TCE - ANEXO III - Preencher'!H272="","",'[1]TCE - ANEXO III - Preencher'!H272)</f>
        <v>05/2024</v>
      </c>
      <c r="H263" s="14">
        <f>'[1]TCE - ANEXO III - Preencher'!I272</f>
        <v>0</v>
      </c>
      <c r="I263" s="14">
        <f>'[1]TCE - ANEXO III - Preencher'!J272</f>
        <v>135.55199999999999</v>
      </c>
      <c r="J263" s="14">
        <f>'[1]TCE - ANEXO III - Preencher'!K272</f>
        <v>0</v>
      </c>
      <c r="K263" s="15">
        <f>'[1]TCE - ANEXO III - Preencher'!L272</f>
        <v>287.76</v>
      </c>
      <c r="L263" s="15">
        <f>'[1]TCE - ANEXO III - Preencher'!M272</f>
        <v>28.24</v>
      </c>
      <c r="M263" s="15">
        <f t="shared" si="25"/>
        <v>259.52</v>
      </c>
      <c r="N263" s="15">
        <f>'[1]TCE - ANEXO III - Preencher'!O272</f>
        <v>2.04</v>
      </c>
      <c r="O263" s="15">
        <f>'[1]TCE - ANEXO III - Preencher'!P272</f>
        <v>0</v>
      </c>
      <c r="P263" s="16">
        <f t="shared" si="26"/>
        <v>2.04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397.11200000000002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NEY DAMASCENO FARIAS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2232-08</v>
      </c>
      <c r="G264" s="13" t="str">
        <f>IF('[1]TCE - ANEXO III - Preencher'!H273="","",'[1]TCE - ANEXO III - Preencher'!H273)</f>
        <v>05/2024</v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1427.13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2.04</v>
      </c>
      <c r="O264" s="15">
        <f>'[1]TCE - ANEXO III - Preencher'!P273</f>
        <v>0</v>
      </c>
      <c r="P264" s="16">
        <f t="shared" si="26"/>
        <v>2.04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1429.17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NORMA ELIZABETH DUARTE CUNHA DE ARAUJO SOUZA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2251-25</v>
      </c>
      <c r="G265" s="13" t="str">
        <f>IF('[1]TCE - ANEXO III - Preencher'!H274="","",'[1]TCE - ANEXO III - Preencher'!H274)</f>
        <v>05/2024</v>
      </c>
      <c r="H265" s="14">
        <f>'[1]TCE - ANEXO III - Preencher'!I274</f>
        <v>0</v>
      </c>
      <c r="I265" s="14">
        <f>'[1]TCE - ANEXO III - Preencher'!J274</f>
        <v>954.66800000000001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2.08</v>
      </c>
      <c r="O265" s="15">
        <f>'[1]TCE - ANEXO III - Preencher'!P274</f>
        <v>0</v>
      </c>
      <c r="P265" s="16">
        <f t="shared" si="26"/>
        <v>2.08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956.74800000000005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OMAIARA DANTAS GUIMARAES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3241-15</v>
      </c>
      <c r="G266" s="13" t="str">
        <f>IF('[1]TCE - ANEXO III - Preencher'!H275="","",'[1]TCE - ANEXO III - Preencher'!H275)</f>
        <v>05/2024</v>
      </c>
      <c r="H266" s="14">
        <f>'[1]TCE - ANEXO III - Preencher'!I275</f>
        <v>0</v>
      </c>
      <c r="I266" s="14">
        <f>'[1]TCE - ANEXO III - Preencher'!J275</f>
        <v>422.70319999999998</v>
      </c>
      <c r="J266" s="14">
        <f>'[1]TCE - ANEXO III - Preencher'!K275</f>
        <v>0</v>
      </c>
      <c r="K266" s="15">
        <f>'[1]TCE - ANEXO III - Preencher'!L275</f>
        <v>65.400000000000006</v>
      </c>
      <c r="L266" s="15">
        <f>'[1]TCE - ANEXO III - Preencher'!M275</f>
        <v>16.87</v>
      </c>
      <c r="M266" s="15">
        <f t="shared" si="25"/>
        <v>48.53</v>
      </c>
      <c r="N266" s="15">
        <f>'[1]TCE - ANEXO III - Preencher'!O275</f>
        <v>2.04</v>
      </c>
      <c r="O266" s="15">
        <f>'[1]TCE - ANEXO III - Preencher'!P275</f>
        <v>0</v>
      </c>
      <c r="P266" s="16">
        <f t="shared" si="26"/>
        <v>2.04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473.27320000000003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OSCAR MARIO HERRERA RIVERA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2251-25</v>
      </c>
      <c r="G267" s="13" t="str">
        <f>IF('[1]TCE - ANEXO III - Preencher'!H276="","",'[1]TCE - ANEXO III - Preencher'!H276)</f>
        <v>05/2024</v>
      </c>
      <c r="H267" s="14">
        <f>'[1]TCE - ANEXO III - Preencher'!I276</f>
        <v>0</v>
      </c>
      <c r="I267" s="14">
        <f>'[1]TCE - ANEXO III - Preencher'!J276</f>
        <v>952.80960000000005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2.08</v>
      </c>
      <c r="O267" s="15">
        <f>'[1]TCE - ANEXO III - Preencher'!P276</f>
        <v>0</v>
      </c>
      <c r="P267" s="16">
        <f t="shared" si="26"/>
        <v>2.08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954.88960000000009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PALOMA ALVES DE ALMEIDA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05/2024</v>
      </c>
      <c r="H268" s="14">
        <f>'[1]TCE - ANEXO III - Preencher'!I277</f>
        <v>0</v>
      </c>
      <c r="I268" s="14">
        <f>'[1]TCE - ANEXO III - Preencher'!J277</f>
        <v>653.97919999999999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2.04</v>
      </c>
      <c r="O268" s="15">
        <f>'[1]TCE - ANEXO III - Preencher'!P277</f>
        <v>0</v>
      </c>
      <c r="P268" s="16">
        <f t="shared" si="26"/>
        <v>2.04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656.01919999999996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PALOMA SOARES BATISTA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05/2024</v>
      </c>
      <c r="H269" s="14">
        <f>'[1]TCE - ANEXO III - Preencher'!I278</f>
        <v>0</v>
      </c>
      <c r="I269" s="14">
        <f>'[1]TCE - ANEXO III - Preencher'!J278</f>
        <v>484.97840000000002</v>
      </c>
      <c r="J269" s="14">
        <f>'[1]TCE - ANEXO III - Preencher'!K278</f>
        <v>0</v>
      </c>
      <c r="K269" s="15">
        <f>'[1]TCE - ANEXO III - Preencher'!L278</f>
        <v>274.68</v>
      </c>
      <c r="L269" s="15">
        <f>'[1]TCE - ANEXO III - Preencher'!M278</f>
        <v>0</v>
      </c>
      <c r="M269" s="15">
        <f t="shared" si="25"/>
        <v>274.68</v>
      </c>
      <c r="N269" s="15">
        <f>'[1]TCE - ANEXO III - Preencher'!O278</f>
        <v>2.04</v>
      </c>
      <c r="O269" s="15">
        <f>'[1]TCE - ANEXO III - Preencher'!P278</f>
        <v>0</v>
      </c>
      <c r="P269" s="16">
        <f t="shared" si="26"/>
        <v>2.04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761.69839999999999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PATRICIA FERNANDA DE SOUZA SA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05/2024</v>
      </c>
      <c r="H270" s="14">
        <f>'[1]TCE - ANEXO III - Preencher'!I279</f>
        <v>0</v>
      </c>
      <c r="I270" s="14">
        <f>'[1]TCE - ANEXO III - Preencher'!J279</f>
        <v>465.67360000000002</v>
      </c>
      <c r="J270" s="14">
        <f>'[1]TCE - ANEXO III - Preencher'!K279</f>
        <v>0</v>
      </c>
      <c r="K270" s="15">
        <f>'[1]TCE - ANEXO III - Preencher'!L279</f>
        <v>274.68</v>
      </c>
      <c r="L270" s="15">
        <f>'[1]TCE - ANEXO III - Preencher'!M279</f>
        <v>28.24</v>
      </c>
      <c r="M270" s="15">
        <f t="shared" si="25"/>
        <v>246.44</v>
      </c>
      <c r="N270" s="15">
        <f>'[1]TCE - ANEXO III - Preencher'!O279</f>
        <v>2.04</v>
      </c>
      <c r="O270" s="15">
        <f>'[1]TCE - ANEXO III - Preencher'!P279</f>
        <v>0</v>
      </c>
      <c r="P270" s="16">
        <f t="shared" si="26"/>
        <v>2.04</v>
      </c>
      <c r="Q270" s="15">
        <f>'[1]TCE - ANEXO III - Preencher'!R279</f>
        <v>0</v>
      </c>
      <c r="R270" s="15">
        <f>'[1]TCE - ANEXO III - Preencher'!S279</f>
        <v>-57.6</v>
      </c>
      <c r="S270" s="16">
        <f t="shared" si="27"/>
        <v>57.6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771.75360000000001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PATRICIA FERNANDES MEDRADO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3224-15</v>
      </c>
      <c r="G271" s="13" t="str">
        <f>IF('[1]TCE - ANEXO III - Preencher'!H280="","",'[1]TCE - ANEXO III - Preencher'!H280)</f>
        <v>05/2024</v>
      </c>
      <c r="H271" s="14">
        <f>'[1]TCE - ANEXO III - Preencher'!I280</f>
        <v>0</v>
      </c>
      <c r="I271" s="14">
        <f>'[1]TCE - ANEXO III - Preencher'!J280</f>
        <v>120.49039999999999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28.24</v>
      </c>
      <c r="M271" s="15">
        <f t="shared" si="25"/>
        <v>-28.24</v>
      </c>
      <c r="N271" s="15">
        <f>'[1]TCE - ANEXO III - Preencher'!O280</f>
        <v>2.04</v>
      </c>
      <c r="O271" s="15">
        <f>'[1]TCE - ANEXO III - Preencher'!P280</f>
        <v>0</v>
      </c>
      <c r="P271" s="16">
        <f t="shared" si="26"/>
        <v>2.04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94.290400000000005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PEDRO ALCANTARA LUCENA MOURA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2251-25</v>
      </c>
      <c r="G272" s="13" t="str">
        <f>IF('[1]TCE - ANEXO III - Preencher'!H281="","",'[1]TCE - ANEXO III - Preencher'!H281)</f>
        <v>05/2024</v>
      </c>
      <c r="H272" s="14">
        <f>'[1]TCE - ANEXO III - Preencher'!I281</f>
        <v>0</v>
      </c>
      <c r="I272" s="14">
        <f>'[1]TCE - ANEXO III - Preencher'!J281</f>
        <v>358.66480000000001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2.08</v>
      </c>
      <c r="O272" s="15">
        <f>'[1]TCE - ANEXO III - Preencher'!P281</f>
        <v>0</v>
      </c>
      <c r="P272" s="16">
        <f t="shared" si="26"/>
        <v>2.08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360.7448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PEDRO HENRIQUE MARINHO DE ARAUJO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2251-25</v>
      </c>
      <c r="G273" s="13" t="str">
        <f>IF('[1]TCE - ANEXO III - Preencher'!H282="","",'[1]TCE - ANEXO III - Preencher'!H282)</f>
        <v>05/2024</v>
      </c>
      <c r="H273" s="14">
        <f>'[1]TCE - ANEXO III - Preencher'!I282</f>
        <v>0</v>
      </c>
      <c r="I273" s="14">
        <f>'[1]TCE - ANEXO III - Preencher'!J282</f>
        <v>933.28880000000004</v>
      </c>
      <c r="J273" s="14">
        <f>'[1]TCE - ANEXO III - Preencher'!K282</f>
        <v>0</v>
      </c>
      <c r="K273" s="15">
        <f>'[1]TCE - ANEXO III - Preencher'!L282</f>
        <v>26.16</v>
      </c>
      <c r="L273" s="15">
        <f>'[1]TCE - ANEXO III - Preencher'!M282</f>
        <v>6.34</v>
      </c>
      <c r="M273" s="15">
        <f t="shared" si="25"/>
        <v>19.82</v>
      </c>
      <c r="N273" s="15">
        <f>'[1]TCE - ANEXO III - Preencher'!O282</f>
        <v>2.08</v>
      </c>
      <c r="O273" s="15">
        <f>'[1]TCE - ANEXO III - Preencher'!P282</f>
        <v>0</v>
      </c>
      <c r="P273" s="16">
        <f t="shared" si="26"/>
        <v>2.08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955.18880000000013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POLIANA DA SILVA GOMES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4110-10</v>
      </c>
      <c r="G274" s="13" t="str">
        <f>IF('[1]TCE - ANEXO III - Preencher'!H283="","",'[1]TCE - ANEXO III - Preencher'!H283)</f>
        <v>05/2024</v>
      </c>
      <c r="H274" s="14">
        <f>'[1]TCE - ANEXO III - Preencher'!I283</f>
        <v>0</v>
      </c>
      <c r="I274" s="14">
        <f>'[1]TCE - ANEXO III - Preencher'!J283</f>
        <v>115.7152</v>
      </c>
      <c r="J274" s="14">
        <f>'[1]TCE - ANEXO III - Preencher'!K283</f>
        <v>0</v>
      </c>
      <c r="K274" s="15">
        <f>'[1]TCE - ANEXO III - Preencher'!L283</f>
        <v>261.60000000000002</v>
      </c>
      <c r="L274" s="15">
        <f>'[1]TCE - ANEXO III - Preencher'!M283</f>
        <v>28.93</v>
      </c>
      <c r="M274" s="15">
        <f t="shared" si="25"/>
        <v>232.67000000000002</v>
      </c>
      <c r="N274" s="15">
        <f>'[1]TCE - ANEXO III - Preencher'!O283</f>
        <v>2.04</v>
      </c>
      <c r="O274" s="15">
        <f>'[1]TCE - ANEXO III - Preencher'!P283</f>
        <v>0</v>
      </c>
      <c r="P274" s="16">
        <f t="shared" si="26"/>
        <v>2.04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350.42520000000002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POLIANA GONZAGA DOS SANTOS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05/2024</v>
      </c>
      <c r="H275" s="14">
        <f>'[1]TCE - ANEXO III - Preencher'!I284</f>
        <v>0</v>
      </c>
      <c r="I275" s="14">
        <f>'[1]TCE - ANEXO III - Preencher'!J284</f>
        <v>460.78399999999999</v>
      </c>
      <c r="J275" s="14">
        <f>'[1]TCE - ANEXO III - Preencher'!K284</f>
        <v>0</v>
      </c>
      <c r="K275" s="15">
        <f>'[1]TCE - ANEXO III - Preencher'!L284</f>
        <v>274.68</v>
      </c>
      <c r="L275" s="15">
        <f>'[1]TCE - ANEXO III - Preencher'!M284</f>
        <v>28.24</v>
      </c>
      <c r="M275" s="15">
        <f t="shared" si="25"/>
        <v>246.44</v>
      </c>
      <c r="N275" s="15">
        <f>'[1]TCE - ANEXO III - Preencher'!O284</f>
        <v>2.04</v>
      </c>
      <c r="O275" s="15">
        <f>'[1]TCE - ANEXO III - Preencher'!P284</f>
        <v>0</v>
      </c>
      <c r="P275" s="16">
        <f t="shared" si="26"/>
        <v>2.04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709.2639999999999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RAIMUNDA MARIA PEREIRA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05/2024</v>
      </c>
      <c r="H276" s="14">
        <f>'[1]TCE - ANEXO III - Preencher'!I285</f>
        <v>0</v>
      </c>
      <c r="I276" s="14">
        <f>'[1]TCE - ANEXO III - Preencher'!J285</f>
        <v>457.46480000000003</v>
      </c>
      <c r="J276" s="14">
        <f>'[1]TCE - ANEXO III - Preencher'!K285</f>
        <v>0</v>
      </c>
      <c r="K276" s="15">
        <f>'[1]TCE - ANEXO III - Preencher'!L285</f>
        <v>274.68</v>
      </c>
      <c r="L276" s="15">
        <f>'[1]TCE - ANEXO III - Preencher'!M285</f>
        <v>28.24</v>
      </c>
      <c r="M276" s="15">
        <f t="shared" si="25"/>
        <v>246.44</v>
      </c>
      <c r="N276" s="15">
        <f>'[1]TCE - ANEXO III - Preencher'!O285</f>
        <v>2.04</v>
      </c>
      <c r="O276" s="15">
        <f>'[1]TCE - ANEXO III - Preencher'!P285</f>
        <v>0</v>
      </c>
      <c r="P276" s="16">
        <f t="shared" si="26"/>
        <v>2.04</v>
      </c>
      <c r="Q276" s="15">
        <f>'[1]TCE - ANEXO III - Preencher'!R285</f>
        <v>190</v>
      </c>
      <c r="R276" s="15">
        <f>'[1]TCE - ANEXO III - Preencher'!S285</f>
        <v>75.599999999999994</v>
      </c>
      <c r="S276" s="16">
        <f t="shared" si="27"/>
        <v>114.4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820.34479999999996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RAIMUNDA MIRANDA BORGES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2516-05</v>
      </c>
      <c r="G277" s="13" t="str">
        <f>IF('[1]TCE - ANEXO III - Preencher'!H286="","",'[1]TCE - ANEXO III - Preencher'!H286)</f>
        <v>05/2024</v>
      </c>
      <c r="H277" s="14">
        <f>'[1]TCE - ANEXO III - Preencher'!I286</f>
        <v>0</v>
      </c>
      <c r="I277" s="14">
        <f>'[1]TCE - ANEXO III - Preencher'!J286</f>
        <v>267.8904</v>
      </c>
      <c r="J277" s="14">
        <f>'[1]TCE - ANEXO III - Preencher'!K286</f>
        <v>0</v>
      </c>
      <c r="K277" s="15">
        <f>'[1]TCE - ANEXO III - Preencher'!L286</f>
        <v>313.92</v>
      </c>
      <c r="L277" s="15">
        <f>'[1]TCE - ANEXO III - Preencher'!M286</f>
        <v>45.78</v>
      </c>
      <c r="M277" s="15">
        <f t="shared" si="25"/>
        <v>268.14</v>
      </c>
      <c r="N277" s="15">
        <f>'[1]TCE - ANEXO III - Preencher'!O286</f>
        <v>2.04</v>
      </c>
      <c r="O277" s="15">
        <f>'[1]TCE - ANEXO III - Preencher'!P286</f>
        <v>0</v>
      </c>
      <c r="P277" s="16">
        <f t="shared" si="26"/>
        <v>2.04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538.07039999999995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RAISA CARDOSO MEIRELES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05/2024</v>
      </c>
      <c r="H278" s="14">
        <f>'[1]TCE - ANEXO III - Preencher'!I287</f>
        <v>0</v>
      </c>
      <c r="I278" s="14">
        <f>'[1]TCE - ANEXO III - Preencher'!J287</f>
        <v>570.81759999999997</v>
      </c>
      <c r="J278" s="14">
        <f>'[1]TCE - ANEXO III - Preencher'!K287</f>
        <v>0</v>
      </c>
      <c r="K278" s="15">
        <f>'[1]TCE - ANEXO III - Preencher'!L287</f>
        <v>287.76</v>
      </c>
      <c r="L278" s="15">
        <f>'[1]TCE - ANEXO III - Preencher'!M287</f>
        <v>37.18</v>
      </c>
      <c r="M278" s="15">
        <f t="shared" si="25"/>
        <v>250.57999999999998</v>
      </c>
      <c r="N278" s="15">
        <f>'[1]TCE - ANEXO III - Preencher'!O287</f>
        <v>2.04</v>
      </c>
      <c r="O278" s="15">
        <f>'[1]TCE - ANEXO III - Preencher'!P287</f>
        <v>0</v>
      </c>
      <c r="P278" s="16">
        <f t="shared" si="26"/>
        <v>2.04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823.43759999999997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RAYANE NAYARA BARROS ANDRADE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05/2024</v>
      </c>
      <c r="H279" s="14">
        <f>'[1]TCE - ANEXO III - Preencher'!I288</f>
        <v>0</v>
      </c>
      <c r="I279" s="14">
        <f>'[1]TCE - ANEXO III - Preencher'!J288</f>
        <v>302.45760000000001</v>
      </c>
      <c r="J279" s="14">
        <f>'[1]TCE - ANEXO III - Preencher'!K288</f>
        <v>0</v>
      </c>
      <c r="K279" s="15">
        <f>'[1]TCE - ANEXO III - Preencher'!L288</f>
        <v>300.83999999999997</v>
      </c>
      <c r="L279" s="15">
        <f>'[1]TCE - ANEXO III - Preencher'!M288</f>
        <v>28.24</v>
      </c>
      <c r="M279" s="15">
        <f t="shared" si="25"/>
        <v>272.59999999999997</v>
      </c>
      <c r="N279" s="15">
        <f>'[1]TCE - ANEXO III - Preencher'!O288</f>
        <v>2.04</v>
      </c>
      <c r="O279" s="15">
        <f>'[1]TCE - ANEXO III - Preencher'!P288</f>
        <v>0</v>
      </c>
      <c r="P279" s="16">
        <f t="shared" si="26"/>
        <v>2.04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577.09759999999994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REBECA DE NOVAES MENEZES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2251-25</v>
      </c>
      <c r="G280" s="13" t="str">
        <f>IF('[1]TCE - ANEXO III - Preencher'!H289="","",'[1]TCE - ANEXO III - Preencher'!H289)</f>
        <v>05/2024</v>
      </c>
      <c r="H280" s="14">
        <f>'[1]TCE - ANEXO III - Preencher'!I289</f>
        <v>0</v>
      </c>
      <c r="I280" s="14">
        <f>'[1]TCE - ANEXO III - Preencher'!J289</f>
        <v>1091.384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6.34</v>
      </c>
      <c r="M280" s="15">
        <f t="shared" si="25"/>
        <v>-6.34</v>
      </c>
      <c r="N280" s="15">
        <f>'[1]TCE - ANEXO III - Preencher'!O289</f>
        <v>2.08</v>
      </c>
      <c r="O280" s="15">
        <f>'[1]TCE - ANEXO III - Preencher'!P289</f>
        <v>0</v>
      </c>
      <c r="P280" s="16">
        <f t="shared" si="26"/>
        <v>2.08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1087.124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REGINALDO JORGE MARINHO DE SOUZA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2234-05</v>
      </c>
      <c r="G281" s="13" t="str">
        <f>IF('[1]TCE - ANEXO III - Preencher'!H290="","",'[1]TCE - ANEXO III - Preencher'!H290)</f>
        <v>05/2024</v>
      </c>
      <c r="H281" s="14">
        <f>'[1]TCE - ANEXO III - Preencher'!I290</f>
        <v>0</v>
      </c>
      <c r="I281" s="14">
        <f>'[1]TCE - ANEXO III - Preencher'!J290</f>
        <v>437.96319999999997</v>
      </c>
      <c r="J281" s="14">
        <f>'[1]TCE - ANEXO III - Preencher'!K290</f>
        <v>0</v>
      </c>
      <c r="K281" s="15">
        <f>'[1]TCE - ANEXO III - Preencher'!L290</f>
        <v>313.92</v>
      </c>
      <c r="L281" s="15">
        <f>'[1]TCE - ANEXO III - Preencher'!M290</f>
        <v>16.329999999999998</v>
      </c>
      <c r="M281" s="15">
        <f t="shared" si="25"/>
        <v>297.59000000000003</v>
      </c>
      <c r="N281" s="15">
        <f>'[1]TCE - ANEXO III - Preencher'!O290</f>
        <v>2.04</v>
      </c>
      <c r="O281" s="15">
        <f>'[1]TCE - ANEXO III - Preencher'!P290</f>
        <v>0</v>
      </c>
      <c r="P281" s="16">
        <f t="shared" si="26"/>
        <v>2.04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737.59320000000002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REGIVALDO LEMOS DOS SANTOS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5174-10</v>
      </c>
      <c r="G282" s="13" t="str">
        <f>IF('[1]TCE - ANEXO III - Preencher'!H291="","",'[1]TCE - ANEXO III - Preencher'!H291)</f>
        <v>05/2024</v>
      </c>
      <c r="H282" s="14">
        <f>'[1]TCE - ANEXO III - Preencher'!I291</f>
        <v>0</v>
      </c>
      <c r="I282" s="14">
        <f>'[1]TCE - ANEXO III - Preencher'!J291</f>
        <v>147.8296</v>
      </c>
      <c r="J282" s="14">
        <f>'[1]TCE - ANEXO III - Preencher'!K291</f>
        <v>0</v>
      </c>
      <c r="K282" s="15">
        <f>'[1]TCE - ANEXO III - Preencher'!L291</f>
        <v>235.44</v>
      </c>
      <c r="L282" s="15">
        <f>'[1]TCE - ANEXO III - Preencher'!M291</f>
        <v>28.24</v>
      </c>
      <c r="M282" s="15">
        <f t="shared" si="25"/>
        <v>207.2</v>
      </c>
      <c r="N282" s="15">
        <f>'[1]TCE - ANEXO III - Preencher'!O291</f>
        <v>2.04</v>
      </c>
      <c r="O282" s="15">
        <f>'[1]TCE - ANEXO III - Preencher'!P291</f>
        <v>0</v>
      </c>
      <c r="P282" s="16">
        <f t="shared" si="26"/>
        <v>2.04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357.06959999999998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RENATA EVELLYN BATISTA QUEIROZ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05/2024</v>
      </c>
      <c r="H283" s="14">
        <f>'[1]TCE - ANEXO III - Preencher'!I292</f>
        <v>0</v>
      </c>
      <c r="I283" s="14">
        <f>'[1]TCE - ANEXO III - Preencher'!J292</f>
        <v>556.02239999999995</v>
      </c>
      <c r="J283" s="14">
        <f>'[1]TCE - ANEXO III - Preencher'!K292</f>
        <v>0</v>
      </c>
      <c r="K283" s="15">
        <f>'[1]TCE - ANEXO III - Preencher'!L292</f>
        <v>196.2</v>
      </c>
      <c r="L283" s="15">
        <f>'[1]TCE - ANEXO III - Preencher'!M292</f>
        <v>47.88</v>
      </c>
      <c r="M283" s="15">
        <f t="shared" si="25"/>
        <v>148.32</v>
      </c>
      <c r="N283" s="15">
        <f>'[1]TCE - ANEXO III - Preencher'!O292</f>
        <v>2.04</v>
      </c>
      <c r="O283" s="15">
        <f>'[1]TCE - ANEXO III - Preencher'!P292</f>
        <v>0</v>
      </c>
      <c r="P283" s="16">
        <f t="shared" si="26"/>
        <v>2.04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706.38239999999996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RENATA PEREIRA DE SOUSA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5134-30</v>
      </c>
      <c r="G284" s="13" t="str">
        <f>IF('[1]TCE - ANEXO III - Preencher'!H293="","",'[1]TCE - ANEXO III - Preencher'!H293)</f>
        <v>05/2024</v>
      </c>
      <c r="H284" s="14">
        <f>'[1]TCE - ANEXO III - Preencher'!I293</f>
        <v>0</v>
      </c>
      <c r="I284" s="14">
        <f>'[1]TCE - ANEXO III - Preencher'!J293</f>
        <v>112.96</v>
      </c>
      <c r="J284" s="14">
        <f>'[1]TCE - ANEXO III - Preencher'!K293</f>
        <v>0</v>
      </c>
      <c r="K284" s="15">
        <f>'[1]TCE - ANEXO III - Preencher'!L293</f>
        <v>261.60000000000002</v>
      </c>
      <c r="L284" s="15">
        <f>'[1]TCE - ANEXO III - Preencher'!M293</f>
        <v>28.24</v>
      </c>
      <c r="M284" s="15">
        <f t="shared" si="25"/>
        <v>233.36</v>
      </c>
      <c r="N284" s="15">
        <f>'[1]TCE - ANEXO III - Preencher'!O293</f>
        <v>2.04</v>
      </c>
      <c r="O284" s="15">
        <f>'[1]TCE - ANEXO III - Preencher'!P293</f>
        <v>0</v>
      </c>
      <c r="P284" s="16">
        <f t="shared" si="26"/>
        <v>2.04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62.06</v>
      </c>
      <c r="U284" s="15">
        <f>'[1]TCE - ANEXO III - Preencher'!V293</f>
        <v>0</v>
      </c>
      <c r="V284" s="16">
        <f t="shared" si="28"/>
        <v>62.06</v>
      </c>
      <c r="W284" s="17" t="str">
        <f>IF('[1]TCE - ANEXO III - Preencher'!X293="","",'[1]TCE - ANEXO III - Preencher'!X293)</f>
        <v>AUXILIO CRECHE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410.42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RENATO DE SOUZA MARIANO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2236-05</v>
      </c>
      <c r="G285" s="13" t="str">
        <f>IF('[1]TCE - ANEXO III - Preencher'!H294="","",'[1]TCE - ANEXO III - Preencher'!H294)</f>
        <v>05/2024</v>
      </c>
      <c r="H285" s="14">
        <f>'[1]TCE - ANEXO III - Preencher'!I294</f>
        <v>0</v>
      </c>
      <c r="I285" s="14">
        <f>'[1]TCE - ANEXO III - Preencher'!J294</f>
        <v>312.3168</v>
      </c>
      <c r="J285" s="14">
        <f>'[1]TCE - ANEXO III - Preencher'!K294</f>
        <v>0</v>
      </c>
      <c r="K285" s="15">
        <f>'[1]TCE - ANEXO III - Preencher'!L294</f>
        <v>300.83999999999997</v>
      </c>
      <c r="L285" s="15">
        <f>'[1]TCE - ANEXO III - Preencher'!M294</f>
        <v>3.68</v>
      </c>
      <c r="M285" s="15">
        <f t="shared" si="25"/>
        <v>297.15999999999997</v>
      </c>
      <c r="N285" s="15">
        <f>'[1]TCE - ANEXO III - Preencher'!O294</f>
        <v>2.04</v>
      </c>
      <c r="O285" s="15">
        <f>'[1]TCE - ANEXO III - Preencher'!P294</f>
        <v>0</v>
      </c>
      <c r="P285" s="16">
        <f t="shared" si="26"/>
        <v>2.04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611.51679999999988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RENILDA MARIA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05/2024</v>
      </c>
      <c r="H286" s="14">
        <f>'[1]TCE - ANEXO III - Preencher'!I295</f>
        <v>0</v>
      </c>
      <c r="I286" s="14">
        <f>'[1]TCE - ANEXO III - Preencher'!J295</f>
        <v>442.52719999999999</v>
      </c>
      <c r="J286" s="14">
        <f>'[1]TCE - ANEXO III - Preencher'!K295</f>
        <v>0</v>
      </c>
      <c r="K286" s="15">
        <f>'[1]TCE - ANEXO III - Preencher'!L295</f>
        <v>300.83999999999997</v>
      </c>
      <c r="L286" s="15">
        <f>'[1]TCE - ANEXO III - Preencher'!M295</f>
        <v>28.24</v>
      </c>
      <c r="M286" s="15">
        <f t="shared" si="25"/>
        <v>272.59999999999997</v>
      </c>
      <c r="N286" s="15">
        <f>'[1]TCE - ANEXO III - Preencher'!O295</f>
        <v>2.04</v>
      </c>
      <c r="O286" s="15">
        <f>'[1]TCE - ANEXO III - Preencher'!P295</f>
        <v>0</v>
      </c>
      <c r="P286" s="16">
        <f t="shared" si="26"/>
        <v>2.04</v>
      </c>
      <c r="Q286" s="15">
        <f>'[1]TCE - ANEXO III - Preencher'!R295</f>
        <v>294.39999999999998</v>
      </c>
      <c r="R286" s="15">
        <f>'[1]TCE - ANEXO III - Preencher'!S295</f>
        <v>54</v>
      </c>
      <c r="S286" s="16">
        <f t="shared" si="27"/>
        <v>240.39999999999998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957.56719999999984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RICARDIA DIAS ALVES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 t="str">
        <f>IF('[1]TCE - ANEXO III - Preencher'!H296="","",'[1]TCE - ANEXO III - Preencher'!H296)</f>
        <v>05/2024</v>
      </c>
      <c r="H287" s="14">
        <f>'[1]TCE - ANEXO III - Preencher'!I296</f>
        <v>0</v>
      </c>
      <c r="I287" s="14">
        <f>'[1]TCE - ANEXO III - Preencher'!J296</f>
        <v>141.19999999999999</v>
      </c>
      <c r="J287" s="14">
        <f>'[1]TCE - ANEXO III - Preencher'!K296</f>
        <v>0</v>
      </c>
      <c r="K287" s="15">
        <f>'[1]TCE - ANEXO III - Preencher'!L296</f>
        <v>300.83999999999997</v>
      </c>
      <c r="L287" s="15">
        <f>'[1]TCE - ANEXO III - Preencher'!M296</f>
        <v>28.24</v>
      </c>
      <c r="M287" s="15">
        <f t="shared" si="25"/>
        <v>272.59999999999997</v>
      </c>
      <c r="N287" s="15">
        <f>'[1]TCE - ANEXO III - Preencher'!O296</f>
        <v>2.04</v>
      </c>
      <c r="O287" s="15">
        <f>'[1]TCE - ANEXO III - Preencher'!P296</f>
        <v>0</v>
      </c>
      <c r="P287" s="16">
        <f t="shared" si="26"/>
        <v>2.04</v>
      </c>
      <c r="Q287" s="15">
        <f>'[1]TCE - ANEXO III - Preencher'!R296</f>
        <v>334.4</v>
      </c>
      <c r="R287" s="15">
        <f>'[1]TCE - ANEXO III - Preencher'!S296</f>
        <v>79.2</v>
      </c>
      <c r="S287" s="16">
        <f t="shared" si="27"/>
        <v>255.2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671.04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RITA DE ARAUJO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05/2024</v>
      </c>
      <c r="H288" s="14">
        <f>'[1]TCE - ANEXO III - Preencher'!I297</f>
        <v>0</v>
      </c>
      <c r="I288" s="14">
        <f>'[1]TCE - ANEXO III - Preencher'!J297</f>
        <v>465.4248</v>
      </c>
      <c r="J288" s="14">
        <f>'[1]TCE - ANEXO III - Preencher'!K297</f>
        <v>0</v>
      </c>
      <c r="K288" s="15">
        <f>'[1]TCE - ANEXO III - Preencher'!L297</f>
        <v>287.76</v>
      </c>
      <c r="L288" s="15">
        <f>'[1]TCE - ANEXO III - Preencher'!M297</f>
        <v>28.24</v>
      </c>
      <c r="M288" s="15">
        <f t="shared" si="25"/>
        <v>259.52</v>
      </c>
      <c r="N288" s="15">
        <f>'[1]TCE - ANEXO III - Preencher'!O297</f>
        <v>2.04</v>
      </c>
      <c r="O288" s="15">
        <f>'[1]TCE - ANEXO III - Preencher'!P297</f>
        <v>0</v>
      </c>
      <c r="P288" s="16">
        <f t="shared" si="26"/>
        <v>2.04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726.98479999999995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RIZELMA DOS SANTOS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05/2024</v>
      </c>
      <c r="H289" s="14">
        <f>'[1]TCE - ANEXO III - Preencher'!I298</f>
        <v>0</v>
      </c>
      <c r="I289" s="14">
        <f>'[1]TCE - ANEXO III - Preencher'!J298</f>
        <v>455.47280000000001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28.24</v>
      </c>
      <c r="M289" s="15">
        <f t="shared" si="25"/>
        <v>-28.24</v>
      </c>
      <c r="N289" s="15">
        <f>'[1]TCE - ANEXO III - Preencher'!O298</f>
        <v>2.04</v>
      </c>
      <c r="O289" s="15">
        <f>'[1]TCE - ANEXO III - Preencher'!P298</f>
        <v>0</v>
      </c>
      <c r="P289" s="16">
        <f t="shared" si="26"/>
        <v>2.04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429.27280000000002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ROBERTA LOURDES DOS SANTOS DINIZ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05/2024</v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2.04</v>
      </c>
      <c r="O290" s="15">
        <f>'[1]TCE - ANEXO III - Preencher'!P299</f>
        <v>0</v>
      </c>
      <c r="P290" s="16">
        <f t="shared" si="26"/>
        <v>2.04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2.04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RODRIGO DA SILVA MOREIRA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3172-10</v>
      </c>
      <c r="G291" s="13" t="str">
        <f>IF('[1]TCE - ANEXO III - Preencher'!H300="","",'[1]TCE - ANEXO III - Preencher'!H300)</f>
        <v>05/2024</v>
      </c>
      <c r="H291" s="14">
        <f>'[1]TCE - ANEXO III - Preencher'!I300</f>
        <v>0</v>
      </c>
      <c r="I291" s="14">
        <f>'[1]TCE - ANEXO III - Preencher'!J300</f>
        <v>170.35759999999999</v>
      </c>
      <c r="J291" s="14">
        <f>'[1]TCE - ANEXO III - Preencher'!K300</f>
        <v>0</v>
      </c>
      <c r="K291" s="15">
        <f>'[1]TCE - ANEXO III - Preencher'!L300</f>
        <v>274.68</v>
      </c>
      <c r="L291" s="15">
        <f>'[1]TCE - ANEXO III - Preencher'!M300</f>
        <v>42.59</v>
      </c>
      <c r="M291" s="15">
        <f t="shared" si="25"/>
        <v>232.09</v>
      </c>
      <c r="N291" s="15">
        <f>'[1]TCE - ANEXO III - Preencher'!O300</f>
        <v>2.04</v>
      </c>
      <c r="O291" s="15">
        <f>'[1]TCE - ANEXO III - Preencher'!P300</f>
        <v>0</v>
      </c>
      <c r="P291" s="16">
        <f t="shared" si="26"/>
        <v>2.04</v>
      </c>
      <c r="Q291" s="15">
        <f>'[1]TCE - ANEXO III - Preencher'!R300</f>
        <v>144.4</v>
      </c>
      <c r="R291" s="15">
        <f>'[1]TCE - ANEXO III - Preencher'!S300</f>
        <v>0</v>
      </c>
      <c r="S291" s="16">
        <f t="shared" si="27"/>
        <v>144.4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548.88760000000002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ROGILMAR SIMPLICIO DOS SANTOS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1425-05</v>
      </c>
      <c r="G292" s="13" t="str">
        <f>IF('[1]TCE - ANEXO III - Preencher'!H301="","",'[1]TCE - ANEXO III - Preencher'!H301)</f>
        <v>05/2024</v>
      </c>
      <c r="H292" s="14">
        <f>'[1]TCE - ANEXO III - Preencher'!I301</f>
        <v>0</v>
      </c>
      <c r="I292" s="14">
        <f>'[1]TCE - ANEXO III - Preencher'!J301</f>
        <v>347.8664</v>
      </c>
      <c r="J292" s="14">
        <f>'[1]TCE - ANEXO III - Preencher'!K301</f>
        <v>0</v>
      </c>
      <c r="K292" s="15">
        <f>'[1]TCE - ANEXO III - Preencher'!L301</f>
        <v>274.68</v>
      </c>
      <c r="L292" s="15">
        <f>'[1]TCE - ANEXO III - Preencher'!M301</f>
        <v>77.11</v>
      </c>
      <c r="M292" s="15">
        <f t="shared" si="25"/>
        <v>197.57</v>
      </c>
      <c r="N292" s="15">
        <f>'[1]TCE - ANEXO III - Preencher'!O301</f>
        <v>2.04</v>
      </c>
      <c r="O292" s="15">
        <f>'[1]TCE - ANEXO III - Preencher'!P301</f>
        <v>0</v>
      </c>
      <c r="P292" s="16">
        <f t="shared" si="26"/>
        <v>2.04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547.47640000000001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RONNAN KERIBE SOARES MARQUES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5174-10</v>
      </c>
      <c r="G293" s="13" t="str">
        <f>IF('[1]TCE - ANEXO III - Preencher'!H302="","",'[1]TCE - ANEXO III - Preencher'!H302)</f>
        <v>05/2024</v>
      </c>
      <c r="H293" s="14">
        <f>'[1]TCE - ANEXO III - Preencher'!I302</f>
        <v>0</v>
      </c>
      <c r="I293" s="14">
        <f>'[1]TCE - ANEXO III - Preencher'!J302</f>
        <v>141.3552</v>
      </c>
      <c r="J293" s="14">
        <f>'[1]TCE - ANEXO III - Preencher'!K302</f>
        <v>0</v>
      </c>
      <c r="K293" s="15">
        <f>'[1]TCE - ANEXO III - Preencher'!L302</f>
        <v>274.68</v>
      </c>
      <c r="L293" s="15">
        <f>'[1]TCE - ANEXO III - Preencher'!M302</f>
        <v>28.24</v>
      </c>
      <c r="M293" s="15">
        <f t="shared" si="25"/>
        <v>246.44</v>
      </c>
      <c r="N293" s="15">
        <f>'[1]TCE - ANEXO III - Preencher'!O302</f>
        <v>2.04</v>
      </c>
      <c r="O293" s="15">
        <f>'[1]TCE - ANEXO III - Preencher'!P302</f>
        <v>0</v>
      </c>
      <c r="P293" s="16">
        <f t="shared" si="26"/>
        <v>2.04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389.83520000000004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ROSANA OLIVEIRA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05/2024</v>
      </c>
      <c r="H294" s="14">
        <f>'[1]TCE - ANEXO III - Preencher'!I303</f>
        <v>0</v>
      </c>
      <c r="I294" s="14">
        <f>'[1]TCE - ANEXO III - Preencher'!J303</f>
        <v>459.10640000000001</v>
      </c>
      <c r="J294" s="14">
        <f>'[1]TCE - ANEXO III - Preencher'!K303</f>
        <v>0</v>
      </c>
      <c r="K294" s="15">
        <f>'[1]TCE - ANEXO III - Preencher'!L303</f>
        <v>300.83999999999997</v>
      </c>
      <c r="L294" s="15">
        <f>'[1]TCE - ANEXO III - Preencher'!M303</f>
        <v>28.24</v>
      </c>
      <c r="M294" s="15">
        <f t="shared" si="25"/>
        <v>272.59999999999997</v>
      </c>
      <c r="N294" s="15">
        <f>'[1]TCE - ANEXO III - Preencher'!O303</f>
        <v>2.04</v>
      </c>
      <c r="O294" s="15">
        <f>'[1]TCE - ANEXO III - Preencher'!P303</f>
        <v>0</v>
      </c>
      <c r="P294" s="16">
        <f t="shared" si="26"/>
        <v>2.04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733.74639999999999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ROSANGELA BARBOSA SOARES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05/2024</v>
      </c>
      <c r="H295" s="14">
        <f>'[1]TCE - ANEXO III - Preencher'!I304</f>
        <v>0</v>
      </c>
      <c r="I295" s="14">
        <f>'[1]TCE - ANEXO III - Preencher'!J304</f>
        <v>457.33600000000001</v>
      </c>
      <c r="J295" s="14">
        <f>'[1]TCE - ANEXO III - Preencher'!K304</f>
        <v>0</v>
      </c>
      <c r="K295" s="15">
        <f>'[1]TCE - ANEXO III - Preencher'!L304</f>
        <v>300.83999999999997</v>
      </c>
      <c r="L295" s="15">
        <f>'[1]TCE - ANEXO III - Preencher'!M304</f>
        <v>28.24</v>
      </c>
      <c r="M295" s="15">
        <f t="shared" si="25"/>
        <v>272.59999999999997</v>
      </c>
      <c r="N295" s="15">
        <f>'[1]TCE - ANEXO III - Preencher'!O304</f>
        <v>2.04</v>
      </c>
      <c r="O295" s="15">
        <f>'[1]TCE - ANEXO III - Preencher'!P304</f>
        <v>0</v>
      </c>
      <c r="P295" s="16">
        <f t="shared" si="26"/>
        <v>2.04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731.97599999999989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ROSANGELA FEITOSA DO NASCIMENTO SANTANA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05/2024</v>
      </c>
      <c r="H296" s="14">
        <f>'[1]TCE - ANEXO III - Preencher'!I305</f>
        <v>0</v>
      </c>
      <c r="I296" s="14">
        <f>'[1]TCE - ANEXO III - Preencher'!J305</f>
        <v>450.99360000000001</v>
      </c>
      <c r="J296" s="14">
        <f>'[1]TCE - ANEXO III - Preencher'!K305</f>
        <v>0</v>
      </c>
      <c r="K296" s="15">
        <f>'[1]TCE - ANEXO III - Preencher'!L305</f>
        <v>300.83999999999997</v>
      </c>
      <c r="L296" s="15">
        <f>'[1]TCE - ANEXO III - Preencher'!M305</f>
        <v>28.24</v>
      </c>
      <c r="M296" s="15">
        <f t="shared" si="25"/>
        <v>272.59999999999997</v>
      </c>
      <c r="N296" s="15">
        <f>'[1]TCE - ANEXO III - Preencher'!O305</f>
        <v>2.04</v>
      </c>
      <c r="O296" s="15">
        <f>'[1]TCE - ANEXO III - Preencher'!P305</f>
        <v>0</v>
      </c>
      <c r="P296" s="16">
        <f t="shared" si="26"/>
        <v>2.04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725.63359999999989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ROSIANE DE SOUZA XAVIER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05/2024</v>
      </c>
      <c r="H297" s="14">
        <f>'[1]TCE - ANEXO III - Preencher'!I306</f>
        <v>0</v>
      </c>
      <c r="I297" s="14">
        <f>'[1]TCE - ANEXO III - Preencher'!J306</f>
        <v>463.94720000000001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2.04</v>
      </c>
      <c r="O297" s="15">
        <f>'[1]TCE - ANEXO III - Preencher'!P306</f>
        <v>0</v>
      </c>
      <c r="P297" s="16">
        <f t="shared" si="26"/>
        <v>2.04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465.98720000000003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ROSIMEIRE PEREIRA DOS SANTOS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5134-30</v>
      </c>
      <c r="G298" s="13" t="str">
        <f>IF('[1]TCE - ANEXO III - Preencher'!H307="","",'[1]TCE - ANEXO III - Preencher'!H307)</f>
        <v>05/2024</v>
      </c>
      <c r="H298" s="14">
        <f>'[1]TCE - ANEXO III - Preencher'!I307</f>
        <v>0</v>
      </c>
      <c r="I298" s="14">
        <f>'[1]TCE - ANEXO III - Preencher'!J307</f>
        <v>111.536</v>
      </c>
      <c r="J298" s="14">
        <f>'[1]TCE - ANEXO III - Preencher'!K307</f>
        <v>0</v>
      </c>
      <c r="K298" s="15">
        <f>'[1]TCE - ANEXO III - Preencher'!L307</f>
        <v>261.60000000000002</v>
      </c>
      <c r="L298" s="15">
        <f>'[1]TCE - ANEXO III - Preencher'!M307</f>
        <v>28.24</v>
      </c>
      <c r="M298" s="15">
        <f t="shared" si="25"/>
        <v>233.36</v>
      </c>
      <c r="N298" s="15">
        <f>'[1]TCE - ANEXO III - Preencher'!O307</f>
        <v>2.04</v>
      </c>
      <c r="O298" s="15">
        <f>'[1]TCE - ANEXO III - Preencher'!P307</f>
        <v>0</v>
      </c>
      <c r="P298" s="16">
        <f t="shared" si="26"/>
        <v>2.04</v>
      </c>
      <c r="Q298" s="15">
        <f>'[1]TCE - ANEXO III - Preencher'!R307</f>
        <v>150</v>
      </c>
      <c r="R298" s="15">
        <f>'[1]TCE - ANEXO III - Preencher'!S307</f>
        <v>57.6</v>
      </c>
      <c r="S298" s="16">
        <f t="shared" si="27"/>
        <v>92.4</v>
      </c>
      <c r="T298" s="15">
        <f>'[1]TCE - ANEXO III - Preencher'!U307</f>
        <v>80.95</v>
      </c>
      <c r="U298" s="15">
        <f>'[1]TCE - ANEXO III - Preencher'!V307</f>
        <v>0</v>
      </c>
      <c r="V298" s="16">
        <f t="shared" si="28"/>
        <v>80.95</v>
      </c>
      <c r="W298" s="17" t="str">
        <f>IF('[1]TCE - ANEXO III - Preencher'!X307="","",'[1]TCE - ANEXO III - Preencher'!X307)</f>
        <v>AUXILIO CRECHE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520.28600000000006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ROSINEIDE MAMEDIO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05/2024</v>
      </c>
      <c r="H299" s="14">
        <f>'[1]TCE - ANEXO III - Preencher'!I308</f>
        <v>0</v>
      </c>
      <c r="I299" s="14">
        <f>'[1]TCE - ANEXO III - Preencher'!J308</f>
        <v>466.1472</v>
      </c>
      <c r="J299" s="14">
        <f>'[1]TCE - ANEXO III - Preencher'!K308</f>
        <v>0</v>
      </c>
      <c r="K299" s="15">
        <f>'[1]TCE - ANEXO III - Preencher'!L308</f>
        <v>300.83999999999997</v>
      </c>
      <c r="L299" s="15">
        <f>'[1]TCE - ANEXO III - Preencher'!M308</f>
        <v>0</v>
      </c>
      <c r="M299" s="15">
        <f t="shared" si="25"/>
        <v>300.83999999999997</v>
      </c>
      <c r="N299" s="15">
        <f>'[1]TCE - ANEXO III - Preencher'!O308</f>
        <v>2.04</v>
      </c>
      <c r="O299" s="15">
        <f>'[1]TCE - ANEXO III - Preencher'!P308</f>
        <v>0</v>
      </c>
      <c r="P299" s="16">
        <f t="shared" si="26"/>
        <v>2.04</v>
      </c>
      <c r="Q299" s="15">
        <f>'[1]TCE - ANEXO III - Preencher'!R308</f>
        <v>114</v>
      </c>
      <c r="R299" s="15">
        <f>'[1]TCE - ANEXO III - Preencher'!S308</f>
        <v>57.6</v>
      </c>
      <c r="S299" s="16">
        <f t="shared" si="27"/>
        <v>56.4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825.42719999999997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RUAN DE ABREU OLIVEIRA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5151-10</v>
      </c>
      <c r="G300" s="13" t="str">
        <f>IF('[1]TCE - ANEXO III - Preencher'!H309="","",'[1]TCE - ANEXO III - Preencher'!H309)</f>
        <v>05/2024</v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120.18</v>
      </c>
      <c r="K300" s="15">
        <f>'[1]TCE - ANEXO III - Preencher'!L309</f>
        <v>0</v>
      </c>
      <c r="L300" s="15">
        <f>'[1]TCE - ANEXO III - Preencher'!M309</f>
        <v>28.24</v>
      </c>
      <c r="M300" s="15">
        <f t="shared" si="25"/>
        <v>-28.24</v>
      </c>
      <c r="N300" s="15">
        <f>'[1]TCE - ANEXO III - Preencher'!O309</f>
        <v>2.04</v>
      </c>
      <c r="O300" s="15">
        <f>'[1]TCE - ANEXO III - Preencher'!P309</f>
        <v>0</v>
      </c>
      <c r="P300" s="16">
        <f t="shared" si="26"/>
        <v>2.04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93.980000000000018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SAMARA OLIVEIRA LOPES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05/2024</v>
      </c>
      <c r="H301" s="14">
        <f>'[1]TCE - ANEXO III - Preencher'!I310</f>
        <v>0</v>
      </c>
      <c r="I301" s="14">
        <f>'[1]TCE - ANEXO III - Preencher'!J310</f>
        <v>446.16879999999998</v>
      </c>
      <c r="J301" s="14">
        <f>'[1]TCE - ANEXO III - Preencher'!K310</f>
        <v>0</v>
      </c>
      <c r="K301" s="15">
        <f>'[1]TCE - ANEXO III - Preencher'!L310</f>
        <v>274.68</v>
      </c>
      <c r="L301" s="15">
        <f>'[1]TCE - ANEXO III - Preencher'!M310</f>
        <v>28.24</v>
      </c>
      <c r="M301" s="15">
        <f t="shared" si="25"/>
        <v>246.44</v>
      </c>
      <c r="N301" s="15">
        <f>'[1]TCE - ANEXO III - Preencher'!O310</f>
        <v>2.04</v>
      </c>
      <c r="O301" s="15">
        <f>'[1]TCE - ANEXO III - Preencher'!P310</f>
        <v>0</v>
      </c>
      <c r="P301" s="16">
        <f t="shared" si="26"/>
        <v>2.04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694.64879999999994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SAMARA SOEIRO DE ANDRADE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4110-10</v>
      </c>
      <c r="G302" s="13" t="str">
        <f>IF('[1]TCE - ANEXO III - Preencher'!H311="","",'[1]TCE - ANEXO III - Preencher'!H311)</f>
        <v>05/2024</v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2.04</v>
      </c>
      <c r="O302" s="15">
        <f>'[1]TCE - ANEXO III - Preencher'!P311</f>
        <v>0</v>
      </c>
      <c r="P302" s="16">
        <f t="shared" si="26"/>
        <v>2.04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2.04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SAMILLA REGINA IVO DE CASTRO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4110-10</v>
      </c>
      <c r="G303" s="13" t="str">
        <f>IF('[1]TCE - ANEXO III - Preencher'!H312="","",'[1]TCE - ANEXO III - Preencher'!H312)</f>
        <v>05/2024</v>
      </c>
      <c r="H303" s="14">
        <f>'[1]TCE - ANEXO III - Preencher'!I312</f>
        <v>0</v>
      </c>
      <c r="I303" s="14">
        <f>'[1]TCE - ANEXO III - Preencher'!J312</f>
        <v>13.461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2.04</v>
      </c>
      <c r="O303" s="15">
        <f>'[1]TCE - ANEXO III - Preencher'!P312</f>
        <v>0</v>
      </c>
      <c r="P303" s="16">
        <f t="shared" si="26"/>
        <v>2.04</v>
      </c>
      <c r="Q303" s="15">
        <f>'[1]TCE - ANEXO III - Preencher'!R312</f>
        <v>190</v>
      </c>
      <c r="R303" s="15">
        <f>'[1]TCE - ANEXO III - Preencher'!S312</f>
        <v>40.67</v>
      </c>
      <c r="S303" s="16">
        <f t="shared" si="27"/>
        <v>149.32999999999998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164.83099999999999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SAMIRA ALVES BRAGA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05/2024</v>
      </c>
      <c r="H304" s="14">
        <f>'[1]TCE - ANEXO III - Preencher'!I313</f>
        <v>0</v>
      </c>
      <c r="I304" s="14">
        <f>'[1]TCE - ANEXO III - Preencher'!J313</f>
        <v>562.59040000000005</v>
      </c>
      <c r="J304" s="14">
        <f>'[1]TCE - ANEXO III - Preencher'!K313</f>
        <v>0</v>
      </c>
      <c r="K304" s="15">
        <f>'[1]TCE - ANEXO III - Preencher'!L313</f>
        <v>248.52</v>
      </c>
      <c r="L304" s="15">
        <f>'[1]TCE - ANEXO III - Preencher'!M313</f>
        <v>3.33</v>
      </c>
      <c r="M304" s="15">
        <f t="shared" si="25"/>
        <v>245.19</v>
      </c>
      <c r="N304" s="15">
        <f>'[1]TCE - ANEXO III - Preencher'!O313</f>
        <v>2.04</v>
      </c>
      <c r="O304" s="15">
        <f>'[1]TCE - ANEXO III - Preencher'!P313</f>
        <v>0</v>
      </c>
      <c r="P304" s="16">
        <f t="shared" si="26"/>
        <v>2.04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809.82040000000006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SANDRA LINO DE SOUZA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5152-05</v>
      </c>
      <c r="G305" s="13" t="str">
        <f>IF('[1]TCE - ANEXO III - Preencher'!H314="","",'[1]TCE - ANEXO III - Preencher'!H314)</f>
        <v>05/2024</v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2.04</v>
      </c>
      <c r="O305" s="15">
        <f>'[1]TCE - ANEXO III - Preencher'!P314</f>
        <v>0</v>
      </c>
      <c r="P305" s="16">
        <f t="shared" si="26"/>
        <v>2.04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2.04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SANDREANI SANTOS BARBOSA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05/2024</v>
      </c>
      <c r="H306" s="14">
        <f>'[1]TCE - ANEXO III - Preencher'!I315</f>
        <v>0</v>
      </c>
      <c r="I306" s="14">
        <f>'[1]TCE - ANEXO III - Preencher'!J315</f>
        <v>434.87279999999998</v>
      </c>
      <c r="J306" s="14">
        <f>'[1]TCE - ANEXO III - Preencher'!K315</f>
        <v>0</v>
      </c>
      <c r="K306" s="15">
        <f>'[1]TCE - ANEXO III - Preencher'!L315</f>
        <v>274.68</v>
      </c>
      <c r="L306" s="15">
        <f>'[1]TCE - ANEXO III - Preencher'!M315</f>
        <v>0</v>
      </c>
      <c r="M306" s="15">
        <f t="shared" si="25"/>
        <v>274.68</v>
      </c>
      <c r="N306" s="15">
        <f>'[1]TCE - ANEXO III - Preencher'!O315</f>
        <v>2.04</v>
      </c>
      <c r="O306" s="15">
        <f>'[1]TCE - ANEXO III - Preencher'!P315</f>
        <v>0</v>
      </c>
      <c r="P306" s="16">
        <f t="shared" si="26"/>
        <v>2.04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711.5927999999999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SANTHIAGO DA SILVA OLIVEIRA FREITAS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4110-10</v>
      </c>
      <c r="G307" s="13" t="str">
        <f>IF('[1]TCE - ANEXO III - Preencher'!H316="","",'[1]TCE - ANEXO III - Preencher'!H316)</f>
        <v>05/2024</v>
      </c>
      <c r="H307" s="14">
        <f>'[1]TCE - ANEXO III - Preencher'!I316</f>
        <v>0</v>
      </c>
      <c r="I307" s="14">
        <f>'[1]TCE - ANEXO III - Preencher'!J316</f>
        <v>280.50799999999998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2.04</v>
      </c>
      <c r="O307" s="15">
        <f>'[1]TCE - ANEXO III - Preencher'!P316</f>
        <v>0</v>
      </c>
      <c r="P307" s="16">
        <f t="shared" si="26"/>
        <v>2.04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282.548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SARA SILVA SOUZA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05/2024</v>
      </c>
      <c r="H308" s="14">
        <f>'[1]TCE - ANEXO III - Preencher'!I317</f>
        <v>0</v>
      </c>
      <c r="I308" s="14">
        <f>'[1]TCE - ANEXO III - Preencher'!J317</f>
        <v>559.37040000000002</v>
      </c>
      <c r="J308" s="14">
        <f>'[1]TCE - ANEXO III - Preencher'!K317</f>
        <v>0</v>
      </c>
      <c r="K308" s="15">
        <f>'[1]TCE - ANEXO III - Preencher'!L317</f>
        <v>209.28</v>
      </c>
      <c r="L308" s="15">
        <f>'[1]TCE - ANEXO III - Preencher'!M317</f>
        <v>28.24</v>
      </c>
      <c r="M308" s="15">
        <f t="shared" si="25"/>
        <v>181.04</v>
      </c>
      <c r="N308" s="15">
        <f>'[1]TCE - ANEXO III - Preencher'!O317</f>
        <v>2.04</v>
      </c>
      <c r="O308" s="15">
        <f>'[1]TCE - ANEXO III - Preencher'!P317</f>
        <v>0</v>
      </c>
      <c r="P308" s="16">
        <f t="shared" si="26"/>
        <v>2.04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742.45039999999995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SHIRLEY DE OLIVEIRA LUZ ARAUJO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05/2024</v>
      </c>
      <c r="H309" s="14">
        <f>'[1]TCE - ANEXO III - Preencher'!I318</f>
        <v>0</v>
      </c>
      <c r="I309" s="14">
        <f>'[1]TCE - ANEXO III - Preencher'!J318</f>
        <v>446.16879999999998</v>
      </c>
      <c r="J309" s="14">
        <f>'[1]TCE - ANEXO III - Preencher'!K318</f>
        <v>0</v>
      </c>
      <c r="K309" s="15">
        <f>'[1]TCE - ANEXO III - Preencher'!L318</f>
        <v>261.60000000000002</v>
      </c>
      <c r="L309" s="15">
        <f>'[1]TCE - ANEXO III - Preencher'!M318</f>
        <v>28.24</v>
      </c>
      <c r="M309" s="15">
        <f t="shared" si="25"/>
        <v>233.36</v>
      </c>
      <c r="N309" s="15">
        <f>'[1]TCE - ANEXO III - Preencher'!O318</f>
        <v>2.04</v>
      </c>
      <c r="O309" s="15">
        <f>'[1]TCE - ANEXO III - Preencher'!P318</f>
        <v>0</v>
      </c>
      <c r="P309" s="16">
        <f t="shared" si="26"/>
        <v>2.04</v>
      </c>
      <c r="Q309" s="15">
        <f>'[1]TCE - ANEXO III - Preencher'!R318</f>
        <v>190</v>
      </c>
      <c r="R309" s="15">
        <f>'[1]TCE - ANEXO III - Preencher'!S318</f>
        <v>64.8</v>
      </c>
      <c r="S309" s="16">
        <f t="shared" si="27"/>
        <v>125.2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806.76880000000006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SILVANEIDE FERREIRA ALVES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05/2024</v>
      </c>
      <c r="H310" s="14">
        <f>'[1]TCE - ANEXO III - Preencher'!I319</f>
        <v>0</v>
      </c>
      <c r="I310" s="14">
        <f>'[1]TCE - ANEXO III - Preencher'!J319</f>
        <v>451.8168</v>
      </c>
      <c r="J310" s="14">
        <f>'[1]TCE - ANEXO III - Preencher'!K319</f>
        <v>0</v>
      </c>
      <c r="K310" s="15">
        <f>'[1]TCE - ANEXO III - Preencher'!L319</f>
        <v>261.60000000000002</v>
      </c>
      <c r="L310" s="15">
        <f>'[1]TCE - ANEXO III - Preencher'!M319</f>
        <v>28.24</v>
      </c>
      <c r="M310" s="15">
        <f t="shared" si="25"/>
        <v>233.36</v>
      </c>
      <c r="N310" s="15">
        <f>'[1]TCE - ANEXO III - Preencher'!O319</f>
        <v>2.04</v>
      </c>
      <c r="O310" s="15">
        <f>'[1]TCE - ANEXO III - Preencher'!P319</f>
        <v>0</v>
      </c>
      <c r="P310" s="16">
        <f t="shared" si="26"/>
        <v>2.04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687.21679999999992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SILVERIO MENEZES DOS SANTOS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7823-20</v>
      </c>
      <c r="G311" s="13" t="str">
        <f>IF('[1]TCE - ANEXO III - Preencher'!H320="","",'[1]TCE - ANEXO III - Preencher'!H320)</f>
        <v>05/2024</v>
      </c>
      <c r="H311" s="14">
        <f>'[1]TCE - ANEXO III - Preencher'!I320</f>
        <v>0</v>
      </c>
      <c r="I311" s="14">
        <f>'[1]TCE - ANEXO III - Preencher'!J320</f>
        <v>154.47839999999999</v>
      </c>
      <c r="J311" s="14">
        <f>'[1]TCE - ANEXO III - Preencher'!K320</f>
        <v>0</v>
      </c>
      <c r="K311" s="15">
        <f>'[1]TCE - ANEXO III - Preencher'!L320</f>
        <v>287.76</v>
      </c>
      <c r="L311" s="15">
        <f>'[1]TCE - ANEXO III - Preencher'!M320</f>
        <v>32.97</v>
      </c>
      <c r="M311" s="15">
        <f t="shared" si="25"/>
        <v>254.79</v>
      </c>
      <c r="N311" s="15">
        <f>'[1]TCE - ANEXO III - Preencher'!O320</f>
        <v>2.04</v>
      </c>
      <c r="O311" s="15">
        <f>'[1]TCE - ANEXO III - Preencher'!P320</f>
        <v>0</v>
      </c>
      <c r="P311" s="16">
        <f t="shared" si="26"/>
        <v>2.04</v>
      </c>
      <c r="Q311" s="15">
        <f>'[1]TCE - ANEXO III - Preencher'!R320</f>
        <v>174.8</v>
      </c>
      <c r="R311" s="15">
        <f>'[1]TCE - ANEXO III - Preencher'!S320</f>
        <v>75.599999999999994</v>
      </c>
      <c r="S311" s="16">
        <f t="shared" si="27"/>
        <v>99.200000000000017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510.50840000000005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SIMONE MARIA DA SILVA BRITO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2516-05</v>
      </c>
      <c r="G312" s="13" t="str">
        <f>IF('[1]TCE - ANEXO III - Preencher'!H321="","",'[1]TCE - ANEXO III - Preencher'!H321)</f>
        <v>05/2024</v>
      </c>
      <c r="H312" s="14">
        <f>'[1]TCE - ANEXO III - Preencher'!I321</f>
        <v>0</v>
      </c>
      <c r="I312" s="14">
        <f>'[1]TCE - ANEXO III - Preencher'!J321</f>
        <v>263.58319999999998</v>
      </c>
      <c r="J312" s="14">
        <f>'[1]TCE - ANEXO III - Preencher'!K321</f>
        <v>0</v>
      </c>
      <c r="K312" s="15">
        <f>'[1]TCE - ANEXO III - Preencher'!L321</f>
        <v>274.68</v>
      </c>
      <c r="L312" s="15">
        <f>'[1]TCE - ANEXO III - Preencher'!M321</f>
        <v>45.78</v>
      </c>
      <c r="M312" s="15">
        <f t="shared" si="25"/>
        <v>228.9</v>
      </c>
      <c r="N312" s="15">
        <f>'[1]TCE - ANEXO III - Preencher'!O321</f>
        <v>2.04</v>
      </c>
      <c r="O312" s="15">
        <f>'[1]TCE - ANEXO III - Preencher'!P321</f>
        <v>0</v>
      </c>
      <c r="P312" s="16">
        <f t="shared" si="26"/>
        <v>2.04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494.52320000000003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SINGRYD GONCALVES LIMA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1423-40</v>
      </c>
      <c r="G313" s="13" t="str">
        <f>IF('[1]TCE - ANEXO III - Preencher'!H322="","",'[1]TCE - ANEXO III - Preencher'!H322)</f>
        <v>05/2024</v>
      </c>
      <c r="H313" s="14">
        <f>'[1]TCE - ANEXO III - Preencher'!I322</f>
        <v>0</v>
      </c>
      <c r="I313" s="14">
        <f>'[1]TCE - ANEXO III - Preencher'!J322</f>
        <v>258.47199999999998</v>
      </c>
      <c r="J313" s="14">
        <f>'[1]TCE - ANEXO III - Preencher'!K322</f>
        <v>0</v>
      </c>
      <c r="K313" s="15">
        <f>'[1]TCE - ANEXO III - Preencher'!L322</f>
        <v>274.68</v>
      </c>
      <c r="L313" s="15">
        <f>'[1]TCE - ANEXO III - Preencher'!M322</f>
        <v>61.54</v>
      </c>
      <c r="M313" s="15">
        <f t="shared" si="25"/>
        <v>213.14000000000001</v>
      </c>
      <c r="N313" s="15">
        <f>'[1]TCE - ANEXO III - Preencher'!O322</f>
        <v>2.06</v>
      </c>
      <c r="O313" s="15">
        <f>'[1]TCE - ANEXO III - Preencher'!P322</f>
        <v>0</v>
      </c>
      <c r="P313" s="16">
        <f t="shared" si="26"/>
        <v>2.06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473.67199999999997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SONIA DA SILVA BARROS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05/2024</v>
      </c>
      <c r="H314" s="14">
        <f>'[1]TCE - ANEXO III - Preencher'!I323</f>
        <v>0</v>
      </c>
      <c r="I314" s="14">
        <f>'[1]TCE - ANEXO III - Preencher'!J323</f>
        <v>446.16879999999998</v>
      </c>
      <c r="J314" s="14">
        <f>'[1]TCE - ANEXO III - Preencher'!K323</f>
        <v>0</v>
      </c>
      <c r="K314" s="15">
        <f>'[1]TCE - ANEXO III - Preencher'!L323</f>
        <v>261.60000000000002</v>
      </c>
      <c r="L314" s="15">
        <f>'[1]TCE - ANEXO III - Preencher'!M323</f>
        <v>28.24</v>
      </c>
      <c r="M314" s="15">
        <f t="shared" si="25"/>
        <v>233.36</v>
      </c>
      <c r="N314" s="15">
        <f>'[1]TCE - ANEXO III - Preencher'!O323</f>
        <v>2.04</v>
      </c>
      <c r="O314" s="15">
        <f>'[1]TCE - ANEXO III - Preencher'!P323</f>
        <v>0</v>
      </c>
      <c r="P314" s="16">
        <f t="shared" si="26"/>
        <v>2.04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681.56880000000001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SUELEN CRISTINA ALVES DE JESUS SILVA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05/2024</v>
      </c>
      <c r="H315" s="14">
        <f>'[1]TCE - ANEXO III - Preencher'!I324</f>
        <v>0</v>
      </c>
      <c r="I315" s="14">
        <f>'[1]TCE - ANEXO III - Preencher'!J324</f>
        <v>139.3176</v>
      </c>
      <c r="J315" s="14">
        <f>'[1]TCE - ANEXO III - Preencher'!K324</f>
        <v>0</v>
      </c>
      <c r="K315" s="15">
        <f>'[1]TCE - ANEXO III - Preencher'!L324</f>
        <v>261.60000000000002</v>
      </c>
      <c r="L315" s="15">
        <f>'[1]TCE - ANEXO III - Preencher'!M324</f>
        <v>0</v>
      </c>
      <c r="M315" s="15">
        <f t="shared" si="25"/>
        <v>261.60000000000002</v>
      </c>
      <c r="N315" s="15">
        <f>'[1]TCE - ANEXO III - Preencher'!O324</f>
        <v>2.04</v>
      </c>
      <c r="O315" s="15">
        <f>'[1]TCE - ANEXO III - Preencher'!P324</f>
        <v>0</v>
      </c>
      <c r="P315" s="16">
        <f t="shared" si="26"/>
        <v>2.04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402.95760000000001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TANIA MARLY DA CRUZ SOUZA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5152-05</v>
      </c>
      <c r="G316" s="13" t="str">
        <f>IF('[1]TCE - ANEXO III - Preencher'!H325="","",'[1]TCE - ANEXO III - Preencher'!H325)</f>
        <v>05/2024</v>
      </c>
      <c r="H316" s="14">
        <f>'[1]TCE - ANEXO III - Preencher'!I325</f>
        <v>0</v>
      </c>
      <c r="I316" s="14">
        <f>'[1]TCE - ANEXO III - Preencher'!J325</f>
        <v>146.84800000000001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28.24</v>
      </c>
      <c r="M316" s="15">
        <f t="shared" si="25"/>
        <v>-28.24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54</v>
      </c>
      <c r="S316" s="16">
        <f t="shared" si="27"/>
        <v>-54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64.608000000000018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TEOGENES TELIS DE BARROS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05/2024</v>
      </c>
      <c r="H317" s="14">
        <f>'[1]TCE - ANEXO III - Preencher'!I326</f>
        <v>0</v>
      </c>
      <c r="I317" s="14">
        <f>'[1]TCE - ANEXO III - Preencher'!J326</f>
        <v>429.988</v>
      </c>
      <c r="J317" s="14">
        <f>'[1]TCE - ANEXO III - Preencher'!K326</f>
        <v>0</v>
      </c>
      <c r="K317" s="15">
        <f>'[1]TCE - ANEXO III - Preencher'!L326</f>
        <v>261.60000000000002</v>
      </c>
      <c r="L317" s="15">
        <f>'[1]TCE - ANEXO III - Preencher'!M326</f>
        <v>28.24</v>
      </c>
      <c r="M317" s="15">
        <f t="shared" si="25"/>
        <v>233.36</v>
      </c>
      <c r="N317" s="15">
        <f>'[1]TCE - ANEXO III - Preencher'!O326</f>
        <v>2.04</v>
      </c>
      <c r="O317" s="15">
        <f>'[1]TCE - ANEXO III - Preencher'!P326</f>
        <v>0</v>
      </c>
      <c r="P317" s="16">
        <f t="shared" si="26"/>
        <v>2.04</v>
      </c>
      <c r="Q317" s="15">
        <f>'[1]TCE - ANEXO III - Preencher'!R326</f>
        <v>114</v>
      </c>
      <c r="R317" s="15">
        <f>'[1]TCE - ANEXO III - Preencher'!S326</f>
        <v>54</v>
      </c>
      <c r="S317" s="16">
        <f t="shared" si="27"/>
        <v>60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725.38799999999992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TEREZA DIAS DA CRUZ SENA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05/2024</v>
      </c>
      <c r="H318" s="14">
        <f>'[1]TCE - ANEXO III - Preencher'!I327</f>
        <v>0</v>
      </c>
      <c r="I318" s="14">
        <f>'[1]TCE - ANEXO III - Preencher'!J327</f>
        <v>454.43520000000001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28.24</v>
      </c>
      <c r="M318" s="15">
        <f t="shared" si="25"/>
        <v>-28.24</v>
      </c>
      <c r="N318" s="15">
        <f>'[1]TCE - ANEXO III - Preencher'!O327</f>
        <v>2.04</v>
      </c>
      <c r="O318" s="15">
        <f>'[1]TCE - ANEXO III - Preencher'!P327</f>
        <v>0</v>
      </c>
      <c r="P318" s="16">
        <f t="shared" si="26"/>
        <v>2.04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428.23520000000002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THAINA MAIA DIAS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05/2024</v>
      </c>
      <c r="H319" s="14">
        <f>'[1]TCE - ANEXO III - Preencher'!I328</f>
        <v>0</v>
      </c>
      <c r="I319" s="14">
        <f>'[1]TCE - ANEXO III - Preencher'!J328</f>
        <v>464.81040000000002</v>
      </c>
      <c r="J319" s="14">
        <f>'[1]TCE - ANEXO III - Preencher'!K328</f>
        <v>0</v>
      </c>
      <c r="K319" s="15">
        <f>'[1]TCE - ANEXO III - Preencher'!L328</f>
        <v>261.60000000000002</v>
      </c>
      <c r="L319" s="15">
        <f>'[1]TCE - ANEXO III - Preencher'!M328</f>
        <v>28.24</v>
      </c>
      <c r="M319" s="15">
        <f t="shared" si="25"/>
        <v>233.36</v>
      </c>
      <c r="N319" s="15">
        <f>'[1]TCE - ANEXO III - Preencher'!O328</f>
        <v>2.04</v>
      </c>
      <c r="O319" s="15">
        <f>'[1]TCE - ANEXO III - Preencher'!P328</f>
        <v>0</v>
      </c>
      <c r="P319" s="16">
        <f t="shared" si="26"/>
        <v>2.04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700.21039999999994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THAIS RODRIGUES DE SA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2234-05</v>
      </c>
      <c r="G320" s="13" t="str">
        <f>IF('[1]TCE - ANEXO III - Preencher'!H329="","",'[1]TCE - ANEXO III - Preencher'!H329)</f>
        <v>05/2024</v>
      </c>
      <c r="H320" s="14">
        <f>'[1]TCE - ANEXO III - Preencher'!I329</f>
        <v>0</v>
      </c>
      <c r="I320" s="14">
        <f>'[1]TCE - ANEXO III - Preencher'!J329</f>
        <v>403.23840000000001</v>
      </c>
      <c r="J320" s="14">
        <f>'[1]TCE - ANEXO III - Preencher'!K329</f>
        <v>0</v>
      </c>
      <c r="K320" s="15">
        <f>'[1]TCE - ANEXO III - Preencher'!L329</f>
        <v>261.60000000000002</v>
      </c>
      <c r="L320" s="15">
        <f>'[1]TCE - ANEXO III - Preencher'!M329</f>
        <v>19.43</v>
      </c>
      <c r="M320" s="15">
        <f t="shared" si="25"/>
        <v>242.17000000000002</v>
      </c>
      <c r="N320" s="15">
        <f>'[1]TCE - ANEXO III - Preencher'!O329</f>
        <v>2.04</v>
      </c>
      <c r="O320" s="15">
        <f>'[1]TCE - ANEXO III - Preencher'!P329</f>
        <v>0</v>
      </c>
      <c r="P320" s="16">
        <f t="shared" si="26"/>
        <v>2.04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647.44839999999999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THAISE BRUNA DOS SANTOS SILVA ALENCAR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2251-25</v>
      </c>
      <c r="G321" s="13" t="str">
        <f>IF('[1]TCE - ANEXO III - Preencher'!H330="","",'[1]TCE - ANEXO III - Preencher'!H330)</f>
        <v>05/2024</v>
      </c>
      <c r="H321" s="14">
        <f>'[1]TCE - ANEXO III - Preencher'!I330</f>
        <v>0</v>
      </c>
      <c r="I321" s="14">
        <f>'[1]TCE - ANEXO III - Preencher'!J330</f>
        <v>901.50239999999997</v>
      </c>
      <c r="J321" s="14">
        <f>'[1]TCE - ANEXO III - Preencher'!K330</f>
        <v>0</v>
      </c>
      <c r="K321" s="15">
        <f>'[1]TCE - ANEXO III - Preencher'!L330</f>
        <v>130.80000000000001</v>
      </c>
      <c r="L321" s="15">
        <f>'[1]TCE - ANEXO III - Preencher'!M330</f>
        <v>0</v>
      </c>
      <c r="M321" s="15">
        <f t="shared" si="25"/>
        <v>130.80000000000001</v>
      </c>
      <c r="N321" s="15">
        <f>'[1]TCE - ANEXO III - Preencher'!O330</f>
        <v>2.04</v>
      </c>
      <c r="O321" s="15">
        <f>'[1]TCE - ANEXO III - Preencher'!P330</f>
        <v>0</v>
      </c>
      <c r="P321" s="16">
        <f t="shared" si="26"/>
        <v>2.04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1034.3424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THAISLA MAYARA SANTOS BRITO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05/2024</v>
      </c>
      <c r="H322" s="14">
        <f>'[1]TCE - ANEXO III - Preencher'!I331</f>
        <v>0</v>
      </c>
      <c r="I322" s="14">
        <f>'[1]TCE - ANEXO III - Preencher'!J331</f>
        <v>579.26080000000002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3.59</v>
      </c>
      <c r="M322" s="15">
        <f t="shared" si="25"/>
        <v>-3.59</v>
      </c>
      <c r="N322" s="15">
        <f>'[1]TCE - ANEXO III - Preencher'!O331</f>
        <v>2.08</v>
      </c>
      <c r="O322" s="15">
        <f>'[1]TCE - ANEXO III - Preencher'!P331</f>
        <v>0</v>
      </c>
      <c r="P322" s="16">
        <f t="shared" si="26"/>
        <v>2.08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577.75080000000003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THAMIRES EMYLE RODRIGUES SIQUEIRA BORGES LOBO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2251-25</v>
      </c>
      <c r="G323" s="13" t="str">
        <f>IF('[1]TCE - ANEXO III - Preencher'!H332="","",'[1]TCE - ANEXO III - Preencher'!H332)</f>
        <v>05/2024</v>
      </c>
      <c r="H323" s="14">
        <f>'[1]TCE - ANEXO III - Preencher'!I332</f>
        <v>0</v>
      </c>
      <c r="I323" s="14">
        <f>'[1]TCE - ANEXO III - Preencher'!J332</f>
        <v>1087.5544</v>
      </c>
      <c r="J323" s="14">
        <f>'[1]TCE - ANEXO III - Preencher'!K332</f>
        <v>0</v>
      </c>
      <c r="K323" s="15">
        <f>'[1]TCE - ANEXO III - Preencher'!L332</f>
        <v>26.16</v>
      </c>
      <c r="L323" s="15">
        <f>'[1]TCE - ANEXO III - Preencher'!M332</f>
        <v>0</v>
      </c>
      <c r="M323" s="15">
        <f t="shared" si="25"/>
        <v>26.16</v>
      </c>
      <c r="N323" s="15">
        <f>'[1]TCE - ANEXO III - Preencher'!O332</f>
        <v>2.04</v>
      </c>
      <c r="O323" s="15">
        <f>'[1]TCE - ANEXO III - Preencher'!P332</f>
        <v>0</v>
      </c>
      <c r="P323" s="16">
        <f t="shared" si="26"/>
        <v>2.04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1115.7544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THAYANE DOS SANTOS MOREIRA GONDIM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05/2024</v>
      </c>
      <c r="H324" s="14">
        <f>'[1]TCE - ANEXO III - Preencher'!I333</f>
        <v>0</v>
      </c>
      <c r="I324" s="14">
        <f>'[1]TCE - ANEXO III - Preencher'!J333</f>
        <v>591.38559999999995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3.59</v>
      </c>
      <c r="M324" s="15">
        <f t="shared" ref="M324:M387" si="31">K324-L324</f>
        <v>-3.59</v>
      </c>
      <c r="N324" s="15">
        <f>'[1]TCE - ANEXO III - Preencher'!O333</f>
        <v>2.08</v>
      </c>
      <c r="O324" s="15">
        <f>'[1]TCE - ANEXO III - Preencher'!P333</f>
        <v>0</v>
      </c>
      <c r="P324" s="16">
        <f t="shared" ref="P324:P387" si="32">N324-O324</f>
        <v>2.08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589.87559999999996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VALDECI LOPES DA ROCHA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5152-05</v>
      </c>
      <c r="G325" s="13" t="str">
        <f>IF('[1]TCE - ANEXO III - Preencher'!H334="","",'[1]TCE - ANEXO III - Preencher'!H334)</f>
        <v>05/2024</v>
      </c>
      <c r="H325" s="14">
        <f>'[1]TCE - ANEXO III - Preencher'!I334</f>
        <v>0</v>
      </c>
      <c r="I325" s="14">
        <f>'[1]TCE - ANEXO III - Preencher'!J334</f>
        <v>129.39680000000001</v>
      </c>
      <c r="J325" s="14">
        <f>'[1]TCE - ANEXO III - Preencher'!K334</f>
        <v>0</v>
      </c>
      <c r="K325" s="15">
        <f>'[1]TCE - ANEXO III - Preencher'!L334</f>
        <v>170.04</v>
      </c>
      <c r="L325" s="15">
        <f>'[1]TCE - ANEXO III - Preencher'!M334</f>
        <v>0</v>
      </c>
      <c r="M325" s="15">
        <f t="shared" si="31"/>
        <v>170.04</v>
      </c>
      <c r="N325" s="15">
        <f>'[1]TCE - ANEXO III - Preencher'!O334</f>
        <v>2.04</v>
      </c>
      <c r="O325" s="15">
        <f>'[1]TCE - ANEXO III - Preencher'!P334</f>
        <v>0</v>
      </c>
      <c r="P325" s="16">
        <f t="shared" si="32"/>
        <v>2.04</v>
      </c>
      <c r="Q325" s="15">
        <f>'[1]TCE - ANEXO III - Preencher'!R334</f>
        <v>0</v>
      </c>
      <c r="R325" s="15">
        <f>'[1]TCE - ANEXO III - Preencher'!S334</f>
        <v>75.599999999999994</v>
      </c>
      <c r="S325" s="16">
        <f t="shared" si="33"/>
        <v>-75.599999999999994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225.87680000000003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VALQUIRIA DE SOUZA CARVALHO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05/2024</v>
      </c>
      <c r="H326" s="14">
        <f>'[1]TCE - ANEXO III - Preencher'!I335</f>
        <v>0</v>
      </c>
      <c r="I326" s="14">
        <f>'[1]TCE - ANEXO III - Preencher'!J335</f>
        <v>446.44880000000001</v>
      </c>
      <c r="J326" s="14">
        <f>'[1]TCE - ANEXO III - Preencher'!K335</f>
        <v>0</v>
      </c>
      <c r="K326" s="15">
        <f>'[1]TCE - ANEXO III - Preencher'!L335</f>
        <v>261.60000000000002</v>
      </c>
      <c r="L326" s="15">
        <f>'[1]TCE - ANEXO III - Preencher'!M335</f>
        <v>28.24</v>
      </c>
      <c r="M326" s="15">
        <f t="shared" si="31"/>
        <v>233.36</v>
      </c>
      <c r="N326" s="15">
        <f>'[1]TCE - ANEXO III - Preencher'!O335</f>
        <v>2.04</v>
      </c>
      <c r="O326" s="15">
        <f>'[1]TCE - ANEXO III - Preencher'!P335</f>
        <v>0</v>
      </c>
      <c r="P326" s="16">
        <f t="shared" si="32"/>
        <v>2.04</v>
      </c>
      <c r="Q326" s="15">
        <f>'[1]TCE - ANEXO III - Preencher'!R335</f>
        <v>264</v>
      </c>
      <c r="R326" s="15">
        <f>'[1]TCE - ANEXO III - Preencher'!S335</f>
        <v>0</v>
      </c>
      <c r="S326" s="16">
        <f t="shared" si="33"/>
        <v>264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945.84879999999998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VANESSA CRUZ DOS SANTOS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05/2024</v>
      </c>
      <c r="H327" s="14">
        <f>'[1]TCE - ANEXO III - Preencher'!I336</f>
        <v>0</v>
      </c>
      <c r="I327" s="14">
        <f>'[1]TCE - ANEXO III - Preencher'!J336</f>
        <v>524.10239999999999</v>
      </c>
      <c r="J327" s="14">
        <f>'[1]TCE - ANEXO III - Preencher'!K336</f>
        <v>0</v>
      </c>
      <c r="K327" s="15">
        <f>'[1]TCE - ANEXO III - Preencher'!L336</f>
        <v>143.88</v>
      </c>
      <c r="L327" s="15">
        <f>'[1]TCE - ANEXO III - Preencher'!M336</f>
        <v>3.59</v>
      </c>
      <c r="M327" s="15">
        <f t="shared" si="31"/>
        <v>140.29</v>
      </c>
      <c r="N327" s="15">
        <f>'[1]TCE - ANEXO III - Preencher'!O336</f>
        <v>2.04</v>
      </c>
      <c r="O327" s="15">
        <f>'[1]TCE - ANEXO III - Preencher'!P336</f>
        <v>0</v>
      </c>
      <c r="P327" s="16">
        <f t="shared" si="32"/>
        <v>2.04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666.43239999999992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VANESSA LUANA DO NASCIMENTO AQUINO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4110-10</v>
      </c>
      <c r="G328" s="13" t="str">
        <f>IF('[1]TCE - ANEXO III - Preencher'!H337="","",'[1]TCE - ANEXO III - Preencher'!H337)</f>
        <v>05/2024</v>
      </c>
      <c r="H328" s="14">
        <f>'[1]TCE - ANEXO III - Preencher'!I337</f>
        <v>0</v>
      </c>
      <c r="I328" s="14">
        <f>'[1]TCE - ANEXO III - Preencher'!J337</f>
        <v>13.461</v>
      </c>
      <c r="J328" s="14">
        <f>'[1]TCE - ANEXO III - Preencher'!K337</f>
        <v>0</v>
      </c>
      <c r="K328" s="15">
        <f>'[1]TCE - ANEXO III - Preencher'!L337</f>
        <v>39.24</v>
      </c>
      <c r="L328" s="15">
        <f>'[1]TCE - ANEXO III - Preencher'!M337</f>
        <v>0</v>
      </c>
      <c r="M328" s="15">
        <f t="shared" si="31"/>
        <v>39.24</v>
      </c>
      <c r="N328" s="15">
        <f>'[1]TCE - ANEXO III - Preencher'!O337</f>
        <v>2.04</v>
      </c>
      <c r="O328" s="15">
        <f>'[1]TCE - ANEXO III - Preencher'!P337</f>
        <v>0</v>
      </c>
      <c r="P328" s="16">
        <f t="shared" si="32"/>
        <v>2.04</v>
      </c>
      <c r="Q328" s="15">
        <f>'[1]TCE - ANEXO III - Preencher'!R337</f>
        <v>0</v>
      </c>
      <c r="R328" s="15">
        <f>'[1]TCE - ANEXO III - Preencher'!S337</f>
        <v>36.43</v>
      </c>
      <c r="S328" s="16">
        <f t="shared" si="33"/>
        <v>-36.43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18.311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VANESSA RODRIGUES TANURI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2251-25</v>
      </c>
      <c r="G329" s="13" t="str">
        <f>IF('[1]TCE - ANEXO III - Preencher'!H338="","",'[1]TCE - ANEXO III - Preencher'!H338)</f>
        <v>05/2024</v>
      </c>
      <c r="H329" s="14">
        <f>'[1]TCE - ANEXO III - Preencher'!I338</f>
        <v>0</v>
      </c>
      <c r="I329" s="14">
        <f>'[1]TCE - ANEXO III - Preencher'!J338</f>
        <v>862.56719999999996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9.5</v>
      </c>
      <c r="M329" s="15">
        <f t="shared" si="31"/>
        <v>-9.5</v>
      </c>
      <c r="N329" s="15">
        <f>'[1]TCE - ANEXO III - Preencher'!O338</f>
        <v>2.04</v>
      </c>
      <c r="O329" s="15">
        <f>'[1]TCE - ANEXO III - Preencher'!P338</f>
        <v>0</v>
      </c>
      <c r="P329" s="16">
        <f t="shared" si="32"/>
        <v>2.04</v>
      </c>
      <c r="Q329" s="15">
        <f>'[1]TCE - ANEXO III - Preencher'!R338</f>
        <v>190</v>
      </c>
      <c r="R329" s="15">
        <f>'[1]TCE - ANEXO III - Preencher'!S338</f>
        <v>0</v>
      </c>
      <c r="S329" s="16">
        <f t="shared" si="33"/>
        <v>190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1045.1071999999999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VERONICA MARIA DA CONCEICAO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05/2024</v>
      </c>
      <c r="H330" s="14">
        <f>'[1]TCE - ANEXO III - Preencher'!I339</f>
        <v>0</v>
      </c>
      <c r="I330" s="14">
        <f>'[1]TCE - ANEXO III - Preencher'!J339</f>
        <v>463.34320000000002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28.24</v>
      </c>
      <c r="M330" s="15">
        <f t="shared" si="31"/>
        <v>-28.24</v>
      </c>
      <c r="N330" s="15">
        <f>'[1]TCE - ANEXO III - Preencher'!O339</f>
        <v>2.08</v>
      </c>
      <c r="O330" s="15">
        <f>'[1]TCE - ANEXO III - Preencher'!P339</f>
        <v>0</v>
      </c>
      <c r="P330" s="16">
        <f t="shared" si="32"/>
        <v>2.08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437.1832</v>
      </c>
    </row>
    <row r="331" spans="1:28" x14ac:dyDescent="0.2">
      <c r="A331" s="8">
        <f>IFERROR(VLOOKUP(B331,'[1]DADOS (OCULTAR)'!$Q$3:$S$136,3,0),"")</f>
        <v>10988301000714</v>
      </c>
      <c r="B331" s="9" t="str">
        <f>'[1]TCE - ANEXO III - Preencher'!C340</f>
        <v>UPAE PETROLINA</v>
      </c>
      <c r="C331" s="10"/>
      <c r="D331" s="11" t="str">
        <f>'[1]TCE - ANEXO III - Preencher'!E340</f>
        <v>VILANI TARCILIA DOS SANTOS BOMFIM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05/2024</v>
      </c>
      <c r="H331" s="14">
        <f>'[1]TCE - ANEXO III - Preencher'!I340</f>
        <v>0</v>
      </c>
      <c r="I331" s="14">
        <f>'[1]TCE - ANEXO III - Preencher'!J340</f>
        <v>459.6848</v>
      </c>
      <c r="J331" s="14">
        <f>'[1]TCE - ANEXO III - Preencher'!K340</f>
        <v>0</v>
      </c>
      <c r="K331" s="15">
        <f>'[1]TCE - ANEXO III - Preencher'!L340</f>
        <v>196.2</v>
      </c>
      <c r="L331" s="15">
        <f>'[1]TCE - ANEXO III - Preencher'!M340</f>
        <v>28.24</v>
      </c>
      <c r="M331" s="15">
        <f t="shared" si="31"/>
        <v>167.95999999999998</v>
      </c>
      <c r="N331" s="15">
        <f>'[1]TCE - ANEXO III - Preencher'!O340</f>
        <v>2.04</v>
      </c>
      <c r="O331" s="15">
        <f>'[1]TCE - ANEXO III - Preencher'!P340</f>
        <v>0</v>
      </c>
      <c r="P331" s="16">
        <f t="shared" si="32"/>
        <v>2.04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629.6848</v>
      </c>
    </row>
    <row r="332" spans="1:28" x14ac:dyDescent="0.2">
      <c r="A332" s="8">
        <f>IFERROR(VLOOKUP(B332,'[1]DADOS (OCULTAR)'!$Q$3:$S$136,3,0),"")</f>
        <v>10988301000714</v>
      </c>
      <c r="B332" s="9" t="str">
        <f>'[1]TCE - ANEXO III - Preencher'!C341</f>
        <v>UPAE PETROLINA</v>
      </c>
      <c r="C332" s="10"/>
      <c r="D332" s="11" t="str">
        <f>'[1]TCE - ANEXO III - Preencher'!E341</f>
        <v>VIVIANE SANTOS LINO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4131-15</v>
      </c>
      <c r="G332" s="13" t="str">
        <f>IF('[1]TCE - ANEXO III - Preencher'!H341="","",'[1]TCE - ANEXO III - Preencher'!H341)</f>
        <v>05/2024</v>
      </c>
      <c r="H332" s="14">
        <f>'[1]TCE - ANEXO III - Preencher'!I341</f>
        <v>0</v>
      </c>
      <c r="I332" s="14">
        <f>'[1]TCE - ANEXO III - Preencher'!J341</f>
        <v>138.96</v>
      </c>
      <c r="J332" s="14">
        <f>'[1]TCE - ANEXO III - Preencher'!K341</f>
        <v>0</v>
      </c>
      <c r="K332" s="15">
        <f>'[1]TCE - ANEXO III - Preencher'!L341</f>
        <v>196.2</v>
      </c>
      <c r="L332" s="15">
        <f>'[1]TCE - ANEXO III - Preencher'!M341</f>
        <v>31.58</v>
      </c>
      <c r="M332" s="15">
        <f t="shared" si="31"/>
        <v>164.62</v>
      </c>
      <c r="N332" s="15">
        <f>'[1]TCE - ANEXO III - Preencher'!O341</f>
        <v>2.04</v>
      </c>
      <c r="O332" s="15">
        <f>'[1]TCE - ANEXO III - Preencher'!P341</f>
        <v>0</v>
      </c>
      <c r="P332" s="16">
        <f t="shared" si="32"/>
        <v>2.04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305.62000000000006</v>
      </c>
    </row>
    <row r="333" spans="1:28" x14ac:dyDescent="0.2">
      <c r="A333" s="8">
        <f>IFERROR(VLOOKUP(B333,'[1]DADOS (OCULTAR)'!$Q$3:$S$136,3,0),"")</f>
        <v>10988301000714</v>
      </c>
      <c r="B333" s="9" t="str">
        <f>'[1]TCE - ANEXO III - Preencher'!C342</f>
        <v>UPAE PETROLINA</v>
      </c>
      <c r="C333" s="10"/>
      <c r="D333" s="11" t="str">
        <f>'[1]TCE - ANEXO III - Preencher'!E342</f>
        <v>WALDICEA MONICA SAMPAIO MELO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05/2024</v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248.52</v>
      </c>
      <c r="L333" s="15">
        <f>'[1]TCE - ANEXO III - Preencher'!M342</f>
        <v>0</v>
      </c>
      <c r="M333" s="15">
        <f t="shared" si="31"/>
        <v>248.52</v>
      </c>
      <c r="N333" s="15">
        <f>'[1]TCE - ANEXO III - Preencher'!O342</f>
        <v>2.04</v>
      </c>
      <c r="O333" s="15">
        <f>'[1]TCE - ANEXO III - Preencher'!P342</f>
        <v>0</v>
      </c>
      <c r="P333" s="16">
        <f t="shared" si="32"/>
        <v>2.04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250.56</v>
      </c>
    </row>
    <row r="334" spans="1:28" x14ac:dyDescent="0.2">
      <c r="A334" s="8">
        <f>IFERROR(VLOOKUP(B334,'[1]DADOS (OCULTAR)'!$Q$3:$S$136,3,0),"")</f>
        <v>10988301000714</v>
      </c>
      <c r="B334" s="9" t="str">
        <f>'[1]TCE - ANEXO III - Preencher'!C343</f>
        <v>UPAE PETROLINA</v>
      </c>
      <c r="C334" s="10"/>
      <c r="D334" s="11" t="str">
        <f>'[1]TCE - ANEXO III - Preencher'!E343</f>
        <v>WANDERSON LIMA DANTAS E SANTOS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05/2024</v>
      </c>
      <c r="H334" s="14">
        <f>'[1]TCE - ANEXO III - Preencher'!I343</f>
        <v>0</v>
      </c>
      <c r="I334" s="14">
        <f>'[1]TCE - ANEXO III - Preencher'!J343</f>
        <v>586.08799999999997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3.05</v>
      </c>
      <c r="M334" s="15">
        <f t="shared" si="31"/>
        <v>-3.05</v>
      </c>
      <c r="N334" s="15">
        <f>'[1]TCE - ANEXO III - Preencher'!O343</f>
        <v>2.04</v>
      </c>
      <c r="O334" s="15">
        <f>'[1]TCE - ANEXO III - Preencher'!P343</f>
        <v>0</v>
      </c>
      <c r="P334" s="16">
        <f t="shared" si="32"/>
        <v>2.04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585.07799999999997</v>
      </c>
    </row>
    <row r="335" spans="1:28" x14ac:dyDescent="0.2">
      <c r="A335" s="8">
        <f>IFERROR(VLOOKUP(B335,'[1]DADOS (OCULTAR)'!$Q$3:$S$136,3,0),"")</f>
        <v>10988301000714</v>
      </c>
      <c r="B335" s="9" t="str">
        <f>'[1]TCE - ANEXO III - Preencher'!C344</f>
        <v>UPAE PETROLINA</v>
      </c>
      <c r="C335" s="10"/>
      <c r="D335" s="11" t="str">
        <f>'[1]TCE - ANEXO III - Preencher'!E344</f>
        <v>WEDISLAINE DE CASTRO MATIAS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 t="str">
        <f>IF('[1]TCE - ANEXO III - Preencher'!H344="","",'[1]TCE - ANEXO III - Preencher'!H344)</f>
        <v>05/2024</v>
      </c>
      <c r="H335" s="14">
        <f>'[1]TCE - ANEXO III - Preencher'!I344</f>
        <v>0</v>
      </c>
      <c r="I335" s="14">
        <f>'[1]TCE - ANEXO III - Preencher'!J344</f>
        <v>560.78399999999999</v>
      </c>
      <c r="J335" s="14">
        <f>'[1]TCE - ANEXO III - Preencher'!K344</f>
        <v>0</v>
      </c>
      <c r="K335" s="15">
        <f>'[1]TCE - ANEXO III - Preencher'!L344</f>
        <v>274.68</v>
      </c>
      <c r="L335" s="15">
        <f>'[1]TCE - ANEXO III - Preencher'!M344</f>
        <v>3.33</v>
      </c>
      <c r="M335" s="15">
        <f t="shared" si="31"/>
        <v>271.35000000000002</v>
      </c>
      <c r="N335" s="15">
        <f>'[1]TCE - ANEXO III - Preencher'!O344</f>
        <v>2.04</v>
      </c>
      <c r="O335" s="15">
        <f>'[1]TCE - ANEXO III - Preencher'!P344</f>
        <v>0</v>
      </c>
      <c r="P335" s="16">
        <f t="shared" si="32"/>
        <v>2.04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834.17399999999998</v>
      </c>
    </row>
    <row r="336" spans="1:28" x14ac:dyDescent="0.2">
      <c r="A336" s="8">
        <f>IFERROR(VLOOKUP(B336,'[1]DADOS (OCULTAR)'!$Q$3:$S$136,3,0),"")</f>
        <v>10988301000714</v>
      </c>
      <c r="B336" s="9" t="str">
        <f>'[1]TCE - ANEXO III - Preencher'!C345</f>
        <v>UPAE PETROLINA</v>
      </c>
      <c r="C336" s="10"/>
      <c r="D336" s="11" t="str">
        <f>'[1]TCE - ANEXO III - Preencher'!E345</f>
        <v>WILTEMBERG COSTA DIAS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3241-15</v>
      </c>
      <c r="G336" s="13" t="str">
        <f>IF('[1]TCE - ANEXO III - Preencher'!H345="","",'[1]TCE - ANEXO III - Preencher'!H345)</f>
        <v>05/2024</v>
      </c>
      <c r="H336" s="14">
        <f>'[1]TCE - ANEXO III - Preencher'!I345</f>
        <v>0</v>
      </c>
      <c r="I336" s="14">
        <f>'[1]TCE - ANEXO III - Preencher'!J345</f>
        <v>319.1232</v>
      </c>
      <c r="J336" s="14">
        <f>'[1]TCE - ANEXO III - Preencher'!K345</f>
        <v>0</v>
      </c>
      <c r="K336" s="15">
        <f>'[1]TCE - ANEXO III - Preencher'!L345</f>
        <v>52.32</v>
      </c>
      <c r="L336" s="15">
        <f>'[1]TCE - ANEXO III - Preencher'!M345</f>
        <v>12.05</v>
      </c>
      <c r="M336" s="15">
        <f t="shared" si="31"/>
        <v>40.269999999999996</v>
      </c>
      <c r="N336" s="15">
        <f>'[1]TCE - ANEXO III - Preencher'!O345</f>
        <v>2.04</v>
      </c>
      <c r="O336" s="15">
        <f>'[1]TCE - ANEXO III - Preencher'!P345</f>
        <v>0</v>
      </c>
      <c r="P336" s="16">
        <f t="shared" si="32"/>
        <v>2.04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361.4332</v>
      </c>
    </row>
    <row r="337" spans="1:28" x14ac:dyDescent="0.2">
      <c r="A337" s="8">
        <f>IFERROR(VLOOKUP(B337,'[1]DADOS (OCULTAR)'!$Q$3:$S$136,3,0),"")</f>
        <v>10988301000714</v>
      </c>
      <c r="B337" s="9" t="str">
        <f>'[1]TCE - ANEXO III - Preencher'!C346</f>
        <v>UPAE PETROLINA</v>
      </c>
      <c r="C337" s="10"/>
      <c r="D337" s="11" t="str">
        <f>'[1]TCE - ANEXO III - Preencher'!E346</f>
        <v>YANE LUCENA NOVAIS</v>
      </c>
      <c r="E337" s="9" t="str">
        <f>IF('[1]TCE - ANEXO III - Preencher'!F346="4 - Assistência Odontológica","2 - Outros Profissionais da Saúde",'[1]TCE - ANEXO III - Preencher'!F346)</f>
        <v>1 - Médico</v>
      </c>
      <c r="F337" s="12" t="str">
        <f>'[1]TCE - ANEXO III - Preencher'!G346</f>
        <v>2251-25</v>
      </c>
      <c r="G337" s="13" t="str">
        <f>IF('[1]TCE - ANEXO III - Preencher'!H346="","",'[1]TCE - ANEXO III - Preencher'!H346)</f>
        <v>05/2024</v>
      </c>
      <c r="H337" s="14">
        <f>'[1]TCE - ANEXO III - Preencher'!I346</f>
        <v>0</v>
      </c>
      <c r="I337" s="14">
        <f>'[1]TCE - ANEXO III - Preencher'!J346</f>
        <v>960.96960000000001</v>
      </c>
      <c r="J337" s="14">
        <f>'[1]TCE - ANEXO III - Preencher'!K346</f>
        <v>0</v>
      </c>
      <c r="K337" s="15">
        <f>'[1]TCE - ANEXO III - Preencher'!L346</f>
        <v>104.64</v>
      </c>
      <c r="L337" s="15">
        <f>'[1]TCE - ANEXO III - Preencher'!M346</f>
        <v>6.34</v>
      </c>
      <c r="M337" s="15">
        <f t="shared" si="31"/>
        <v>98.3</v>
      </c>
      <c r="N337" s="15">
        <f>'[1]TCE - ANEXO III - Preencher'!O346</f>
        <v>2.04</v>
      </c>
      <c r="O337" s="15">
        <f>'[1]TCE - ANEXO III - Preencher'!P346</f>
        <v>0</v>
      </c>
      <c r="P337" s="16">
        <f t="shared" si="32"/>
        <v>2.04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1061.3096</v>
      </c>
    </row>
    <row r="338" spans="1:28" x14ac:dyDescent="0.2">
      <c r="A338" s="8">
        <f>IFERROR(VLOOKUP(B338,'[1]DADOS (OCULTAR)'!$Q$3:$S$136,3,0),"")</f>
        <v>10988301000714</v>
      </c>
      <c r="B338" s="9" t="str">
        <f>'[1]TCE - ANEXO III - Preencher'!C347</f>
        <v>UPAE PETROLINA</v>
      </c>
      <c r="C338" s="10"/>
      <c r="D338" s="11" t="str">
        <f>'[1]TCE - ANEXO III - Preencher'!E347</f>
        <v>YANE SILVA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2234-05</v>
      </c>
      <c r="G338" s="13" t="str">
        <f>IF('[1]TCE - ANEXO III - Preencher'!H347="","",'[1]TCE - ANEXO III - Preencher'!H347)</f>
        <v>05/2024</v>
      </c>
      <c r="H338" s="14">
        <f>'[1]TCE - ANEXO III - Preencher'!I347</f>
        <v>0</v>
      </c>
      <c r="I338" s="14">
        <f>'[1]TCE - ANEXO III - Preencher'!J347</f>
        <v>404.10160000000002</v>
      </c>
      <c r="J338" s="14">
        <f>'[1]TCE - ANEXO III - Preencher'!K347</f>
        <v>0</v>
      </c>
      <c r="K338" s="15">
        <f>'[1]TCE - ANEXO III - Preencher'!L347</f>
        <v>52.32</v>
      </c>
      <c r="L338" s="15">
        <f>'[1]TCE - ANEXO III - Preencher'!M347</f>
        <v>19.43</v>
      </c>
      <c r="M338" s="15">
        <f t="shared" si="31"/>
        <v>32.89</v>
      </c>
      <c r="N338" s="15">
        <f>'[1]TCE - ANEXO III - Preencher'!O347</f>
        <v>2.08</v>
      </c>
      <c r="O338" s="15">
        <f>'[1]TCE - ANEXO III - Preencher'!P347</f>
        <v>0</v>
      </c>
      <c r="P338" s="16">
        <f t="shared" si="32"/>
        <v>2.08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439.07159999999999</v>
      </c>
    </row>
    <row r="339" spans="1:28" x14ac:dyDescent="0.2">
      <c r="A339" s="8">
        <f>IFERROR(VLOOKUP(B339,'[1]DADOS (OCULTAR)'!$Q$3:$S$136,3,0),"")</f>
        <v>10988301000714</v>
      </c>
      <c r="B339" s="9" t="str">
        <f>'[1]TCE - ANEXO III - Preencher'!C348</f>
        <v>UPAE PETROLINA</v>
      </c>
      <c r="C339" s="10"/>
      <c r="D339" s="11" t="str">
        <f>'[1]TCE - ANEXO III - Preencher'!E348</f>
        <v>YATA ANDERSON DA SILVA BRITO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5142-25</v>
      </c>
      <c r="G339" s="13" t="str">
        <f>IF('[1]TCE - ANEXO III - Preencher'!H348="","",'[1]TCE - ANEXO III - Preencher'!H348)</f>
        <v>05/2024</v>
      </c>
      <c r="H339" s="14">
        <f>'[1]TCE - ANEXO III - Preencher'!I348</f>
        <v>0</v>
      </c>
      <c r="I339" s="14">
        <f>'[1]TCE - ANEXO III - Preencher'!J348</f>
        <v>135.3056</v>
      </c>
      <c r="J339" s="14">
        <f>'[1]TCE - ANEXO III - Preencher'!K348</f>
        <v>0</v>
      </c>
      <c r="K339" s="15">
        <f>'[1]TCE - ANEXO III - Preencher'!L348</f>
        <v>91.56</v>
      </c>
      <c r="L339" s="15">
        <f>'[1]TCE - ANEXO III - Preencher'!M348</f>
        <v>0</v>
      </c>
      <c r="M339" s="15">
        <f t="shared" si="31"/>
        <v>91.56</v>
      </c>
      <c r="N339" s="15">
        <f>'[1]TCE - ANEXO III - Preencher'!O348</f>
        <v>2.04</v>
      </c>
      <c r="O339" s="15">
        <f>'[1]TCE - ANEXO III - Preencher'!P348</f>
        <v>0</v>
      </c>
      <c r="P339" s="16">
        <f t="shared" si="32"/>
        <v>2.04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228.90559999999999</v>
      </c>
    </row>
    <row r="340" spans="1:28" x14ac:dyDescent="0.2">
      <c r="A340" s="8">
        <f>IFERROR(VLOOKUP(B340,'[1]DADOS (OCULTAR)'!$Q$3:$S$136,3,0),"")</f>
        <v>10988301000714</v>
      </c>
      <c r="B340" s="9" t="str">
        <f>'[1]TCE - ANEXO III - Preencher'!C349</f>
        <v>UPAE PETROLINA</v>
      </c>
      <c r="C340" s="10"/>
      <c r="D340" s="11" t="str">
        <f>'[1]TCE - ANEXO III - Preencher'!E349</f>
        <v>YOLANDA MARIA VIEIRA MOURA DE GUIMARAES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2232-08</v>
      </c>
      <c r="G340" s="13" t="str">
        <f>IF('[1]TCE - ANEXO III - Preencher'!H349="","",'[1]TCE - ANEXO III - Preencher'!H349)</f>
        <v>05/2024</v>
      </c>
      <c r="H340" s="14">
        <f>'[1]TCE - ANEXO III - Preencher'!I349</f>
        <v>0</v>
      </c>
      <c r="I340" s="14">
        <f>'[1]TCE - ANEXO III - Preencher'!J349</f>
        <v>354.0616</v>
      </c>
      <c r="J340" s="14">
        <f>'[1]TCE - ANEXO III - Preencher'!K349</f>
        <v>0</v>
      </c>
      <c r="K340" s="15">
        <f>'[1]TCE - ANEXO III - Preencher'!L349</f>
        <v>196.2</v>
      </c>
      <c r="L340" s="15">
        <f>'[1]TCE - ANEXO III - Preencher'!M349</f>
        <v>40.380000000000003</v>
      </c>
      <c r="M340" s="15">
        <f t="shared" si="31"/>
        <v>155.82</v>
      </c>
      <c r="N340" s="15">
        <f>'[1]TCE - ANEXO III - Preencher'!O349</f>
        <v>2.04</v>
      </c>
      <c r="O340" s="15">
        <f>'[1]TCE - ANEXO III - Preencher'!P349</f>
        <v>0</v>
      </c>
      <c r="P340" s="16">
        <f t="shared" si="32"/>
        <v>2.04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511.92160000000001</v>
      </c>
    </row>
    <row r="341" spans="1:28" x14ac:dyDescent="0.2">
      <c r="A341" s="8">
        <f>IFERROR(VLOOKUP(B341,'[1]DADOS (OCULTAR)'!$Q$3:$S$136,3,0),"")</f>
        <v>10988301000714</v>
      </c>
      <c r="B341" s="9" t="str">
        <f>'[1]TCE - ANEXO III - Preencher'!C350</f>
        <v>UPAE PETROLINA</v>
      </c>
      <c r="C341" s="10"/>
      <c r="D341" s="11" t="str">
        <f>'[1]TCE - ANEXO III - Preencher'!E350</f>
        <v>YSLAINY ARAUJO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2236-05</v>
      </c>
      <c r="G341" s="13" t="str">
        <f>IF('[1]TCE - ANEXO III - Preencher'!H350="","",'[1]TCE - ANEXO III - Preencher'!H350)</f>
        <v>05/2024</v>
      </c>
      <c r="H341" s="14">
        <f>'[1]TCE - ANEXO III - Preencher'!I350</f>
        <v>0</v>
      </c>
      <c r="I341" s="14">
        <f>'[1]TCE - ANEXO III - Preencher'!J350</f>
        <v>289.00560000000002</v>
      </c>
      <c r="J341" s="14">
        <f>'[1]TCE - ANEXO III - Preencher'!K350</f>
        <v>0</v>
      </c>
      <c r="K341" s="15">
        <f>'[1]TCE - ANEXO III - Preencher'!L350</f>
        <v>39.24</v>
      </c>
      <c r="L341" s="15">
        <f>'[1]TCE - ANEXO III - Preencher'!M350</f>
        <v>3.68</v>
      </c>
      <c r="M341" s="15">
        <f t="shared" si="31"/>
        <v>35.56</v>
      </c>
      <c r="N341" s="15">
        <f>'[1]TCE - ANEXO III - Preencher'!O350</f>
        <v>2.04</v>
      </c>
      <c r="O341" s="15">
        <f>'[1]TCE - ANEXO III - Preencher'!P350</f>
        <v>0</v>
      </c>
      <c r="P341" s="16">
        <f t="shared" si="32"/>
        <v>2.04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326.60560000000004</v>
      </c>
    </row>
    <row r="342" spans="1:28" x14ac:dyDescent="0.2">
      <c r="A342" s="8">
        <f>IFERROR(VLOOKUP(B342,'[1]DADOS (OCULTAR)'!$Q$3:$S$136,3,0),"")</f>
        <v>10988301000714</v>
      </c>
      <c r="B342" s="9" t="str">
        <f>'[1]TCE - ANEXO III - Preencher'!C351</f>
        <v>UPAE PETROLINA</v>
      </c>
      <c r="C342" s="10"/>
      <c r="D342" s="11" t="str">
        <f>'[1]TCE - ANEXO III - Preencher'!E351</f>
        <v>ZENILMA BEZERRA GALVAO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05/2024</v>
      </c>
      <c r="H342" s="14">
        <f>'[1]TCE - ANEXO III - Preencher'!I351</f>
        <v>0</v>
      </c>
      <c r="I342" s="14">
        <f>'[1]TCE - ANEXO III - Preencher'!J351</f>
        <v>446.43920000000003</v>
      </c>
      <c r="J342" s="14">
        <f>'[1]TCE - ANEXO III - Preencher'!K351</f>
        <v>0</v>
      </c>
      <c r="K342" s="15">
        <f>'[1]TCE - ANEXO III - Preencher'!L351</f>
        <v>261.60000000000002</v>
      </c>
      <c r="L342" s="15">
        <f>'[1]TCE - ANEXO III - Preencher'!M351</f>
        <v>28.24</v>
      </c>
      <c r="M342" s="15">
        <f t="shared" si="31"/>
        <v>233.36</v>
      </c>
      <c r="N342" s="15">
        <f>'[1]TCE - ANEXO III - Preencher'!O351</f>
        <v>2.04</v>
      </c>
      <c r="O342" s="15">
        <f>'[1]TCE - ANEXO III - Preencher'!P351</f>
        <v>0</v>
      </c>
      <c r="P342" s="16">
        <f t="shared" si="32"/>
        <v>2.04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681.83920000000001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183.12</v>
      </c>
      <c r="L343" s="15">
        <f>'[1]TCE - ANEXO III - Preencher'!M352</f>
        <v>0</v>
      </c>
      <c r="M343" s="15">
        <f t="shared" si="31"/>
        <v>183.12</v>
      </c>
      <c r="N343" s="15">
        <f>'[1]TCE - ANEXO III - Preencher'!O352</f>
        <v>2.04</v>
      </c>
      <c r="O343" s="15">
        <f>'[1]TCE - ANEXO III - Preencher'!P352</f>
        <v>0</v>
      </c>
      <c r="P343" s="16">
        <f t="shared" si="32"/>
        <v>2.04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185.16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150</v>
      </c>
      <c r="R345" s="15">
        <f>'[1]TCE - ANEXO III - Preencher'!S354</f>
        <v>0</v>
      </c>
      <c r="S345" s="16">
        <f t="shared" si="33"/>
        <v>150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150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2024-06-19T20:22:28Z</dcterms:created>
  <dcterms:modified xsi:type="dcterms:W3CDTF">2024-06-19T20:22:56Z</dcterms:modified>
</cp:coreProperties>
</file>