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ESTAÇÃO DE CONTAS- UPAE\PC7 _ 2024\MAI-24\validaçãpo tce\ARQUIVOS EXCEL\"/>
    </mc:Choice>
  </mc:AlternateContent>
  <xr:revisionPtr revIDLastSave="0" documentId="8_{10AA60F6-D204-41AD-8DB4-0DF647BEC1C4}" xr6:coauthVersionLast="47" xr6:coauthVersionMax="47" xr10:uidLastSave="{00000000-0000-0000-0000-000000000000}"/>
  <bookViews>
    <workbookView xWindow="-108" yWindow="-108" windowWidth="23256" windowHeight="12456" xr2:uid="{05242F11-0830-4BB3-809E-914AE2BEB52F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<sst xmlns="http://schemas.openxmlformats.org/spreadsheetml/2006/main" count="8" uniqueCount="8">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</sst>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RESTA&#199;&#195;O%20DE%20CONTAS-%20UPAE\PC7%20_%202024\MAI-24\13.2_PCF_MAIO_2024_UPAE_GRANDE%20RECIFE.xlsx" TargetMode="External"/><Relationship Id="rId1" Type="http://schemas.openxmlformats.org/officeDocument/2006/relationships/externalLinkPath" Target="/PRESTA&#199;&#195;O%20DE%20CONTAS-%20UPAE/PC7%20_%202024/MAI-24/13.2_PCF_MAIO_2024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ego.falcao/Downloads/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7267476001023</v>
          </cell>
          <cell r="C10" t="str">
            <v>UPAE GRANDE RECIFE</v>
          </cell>
          <cell r="F10" t="str">
            <v>2024NE000282</v>
          </cell>
          <cell r="G10">
            <v>45293</v>
          </cell>
          <cell r="H10">
            <v>1949565.16</v>
          </cell>
          <cell r="I10" t="str">
            <v>2024OB022325</v>
          </cell>
          <cell r="J10">
            <v>45420</v>
          </cell>
          <cell r="N10">
            <v>487391.29</v>
          </cell>
        </row>
        <row r="11">
          <cell r="B11">
            <v>7267476001023</v>
          </cell>
          <cell r="C11" t="str">
            <v>UPAE GRANDE RECIFE</v>
          </cell>
          <cell r="F11" t="str">
            <v>2024NE003047</v>
          </cell>
          <cell r="G11">
            <v>45323</v>
          </cell>
          <cell r="H11">
            <v>41738.94</v>
          </cell>
          <cell r="I11" t="str">
            <v>2020OB027942</v>
          </cell>
          <cell r="J11">
            <v>45428</v>
          </cell>
          <cell r="N11">
            <v>10801.58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A9AE8-A747-417C-9F85-979A2A8C0159}">
  <sheetPr>
    <tabColor rgb="FF92D050"/>
  </sheetPr>
  <dimension ref="A1:H991"/>
  <sheetViews>
    <sheetView showGridLines="0" tabSelected="1" zoomScale="55" zoomScaleNormal="55" workbookViewId="0">
      <selection activeCell="G23" sqref="G23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7267476001023</v>
      </c>
      <c r="B2" s="3" t="str">
        <f>'[1]TCE - ANEXO V - REC. Preencher'!C10</f>
        <v>UPAE GRANDE RECIFE</v>
      </c>
      <c r="C2" s="3" t="str">
        <f>'[1]TCE - ANEXO V - REC. Preencher'!F10</f>
        <v>2024NE000282</v>
      </c>
      <c r="D2" s="4">
        <f>IF('[1]TCE - ANEXO V - REC. Preencher'!G10="","",'[1]TCE - ANEXO V - REC. Preencher'!G10)</f>
        <v>45293</v>
      </c>
      <c r="E2" s="5">
        <f>'[1]TCE - ANEXO V - REC. Preencher'!H10</f>
        <v>1949565.16</v>
      </c>
      <c r="F2" s="3" t="str">
        <f>'[1]TCE - ANEXO V - REC. Preencher'!I10</f>
        <v>2024OB022325</v>
      </c>
      <c r="G2" s="4">
        <f>IF('[1]TCE - ANEXO V - REC. Preencher'!J10="","",'[1]TCE - ANEXO V - REC. Preencher'!J10)</f>
        <v>45420</v>
      </c>
      <c r="H2" s="5">
        <f>'[1]TCE - ANEXO V - REC. Preencher'!N10</f>
        <v>487391.29</v>
      </c>
    </row>
    <row r="3" spans="1:8" ht="24" customHeight="1" x14ac:dyDescent="0.25">
      <c r="A3" s="2">
        <f>'[1]TCE - ANEXO V - REC. Preencher'!B11</f>
        <v>7267476001023</v>
      </c>
      <c r="B3" s="3" t="str">
        <f>'[1]TCE - ANEXO V - REC. Preencher'!C11</f>
        <v>UPAE GRANDE RECIFE</v>
      </c>
      <c r="C3" s="3" t="str">
        <f>'[1]TCE - ANEXO V - REC. Preencher'!F11</f>
        <v>2024NE003047</v>
      </c>
      <c r="D3" s="4">
        <f>IF('[1]TCE - ANEXO V - REC. Preencher'!G11="","",'[1]TCE - ANEXO V - REC. Preencher'!G11)</f>
        <v>45323</v>
      </c>
      <c r="E3" s="5">
        <f>'[1]TCE - ANEXO V - REC. Preencher'!H11</f>
        <v>41738.94</v>
      </c>
      <c r="F3" s="3" t="str">
        <f>'[1]TCE - ANEXO V - REC. Preencher'!I11</f>
        <v>2020OB027942</v>
      </c>
      <c r="G3" s="4">
        <f>IF('[1]TCE - ANEXO V - REC. Preencher'!J11="","",'[1]TCE - ANEXO V - REC. Preencher'!J11)</f>
        <v>45428</v>
      </c>
      <c r="H3" s="5">
        <f>'[1]TCE - ANEXO V - REC. Preencher'!N11</f>
        <v>10801.58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solane sales</dc:creator>
  <cp:lastModifiedBy>solane sales</cp:lastModifiedBy>
  <dcterms:created xsi:type="dcterms:W3CDTF">2024-06-22T18:00:11Z</dcterms:created>
  <dcterms:modified xsi:type="dcterms:W3CDTF">2024-06-22T18:01:30Z</dcterms:modified>
</cp:coreProperties>
</file>