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5 - Maio\TCE\EXCEL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<sst xmlns="http://schemas.openxmlformats.org/spreadsheetml/2006/main" count="17" uniqueCount="16">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</sst>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5%20-%20Maio/VERS&#195;O%20DIGITAL/13.2%20PCF_em_EXCEL%20Maio_2024%20-%20Folha%20Geral%20-%20UPAE%20Garanhuns%20(Recupe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05/2024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282.39999999999998</v>
          </cell>
          <cell r="S11">
            <v>0</v>
          </cell>
          <cell r="W11">
            <v>423.55</v>
          </cell>
          <cell r="X11">
            <v>1270.8500000000001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2526-05</v>
          </cell>
          <cell r="I12" t="str">
            <v>05/2024</v>
          </cell>
          <cell r="J12" t="str">
            <v>2 - Diarista</v>
          </cell>
          <cell r="K12">
            <v>44</v>
          </cell>
          <cell r="L12">
            <v>1993.45</v>
          </cell>
          <cell r="P12">
            <v>0</v>
          </cell>
          <cell r="Q12">
            <v>0</v>
          </cell>
          <cell r="R12">
            <v>1491.15</v>
          </cell>
          <cell r="S12">
            <v>0</v>
          </cell>
          <cell r="W12">
            <v>597.97</v>
          </cell>
          <cell r="X12">
            <v>2886.63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05/2024</v>
          </cell>
          <cell r="J13" t="str">
            <v>2 - Diarista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282.39999999999998</v>
          </cell>
          <cell r="S13">
            <v>0</v>
          </cell>
          <cell r="W13">
            <v>159.55000000000001</v>
          </cell>
          <cell r="X13">
            <v>1534.8500000000001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05/2024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215.22</v>
          </cell>
          <cell r="S14">
            <v>0</v>
          </cell>
          <cell r="W14">
            <v>454.85</v>
          </cell>
          <cell r="X14">
            <v>1172.3699999999999</v>
          </cell>
        </row>
        <row r="15">
          <cell r="C15" t="str">
            <v>UPAE GARANHUNS - CG Nº 004/2013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05/2024</v>
          </cell>
          <cell r="J15" t="str">
            <v>2 - Diarista</v>
          </cell>
          <cell r="K15">
            <v>44</v>
          </cell>
          <cell r="L15">
            <v>1412</v>
          </cell>
          <cell r="P15">
            <v>93.2</v>
          </cell>
          <cell r="Q15">
            <v>0</v>
          </cell>
          <cell r="R15">
            <v>3839.41</v>
          </cell>
          <cell r="S15">
            <v>0</v>
          </cell>
          <cell r="W15">
            <v>1291.3599999999999</v>
          </cell>
          <cell r="X15">
            <v>4053.25</v>
          </cell>
        </row>
        <row r="16">
          <cell r="C16" t="str">
            <v>UPAE GARANHUNS - CG Nº 004/2013</v>
          </cell>
          <cell r="E16" t="str">
            <v>AMANDA DE MELO BERNARDO</v>
          </cell>
          <cell r="G16" t="str">
            <v>3 - Administrativo</v>
          </cell>
          <cell r="H16" t="str">
            <v>4110-10</v>
          </cell>
          <cell r="I16" t="str">
            <v>05/2024</v>
          </cell>
          <cell r="J16" t="str">
            <v>2 - Diarista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62.04</v>
          </cell>
          <cell r="S16">
            <v>0</v>
          </cell>
          <cell r="W16">
            <v>570.01</v>
          </cell>
          <cell r="X16">
            <v>904.03</v>
          </cell>
        </row>
        <row r="17">
          <cell r="C17" t="str">
            <v>UPAE GARANHUNS - CG Nº 004/2013</v>
          </cell>
          <cell r="E17" t="str">
            <v>ANA CAROLINA CAVALCANTI PEREIRA</v>
          </cell>
          <cell r="G17" t="str">
            <v>2 - Outros Profissionais da Saúde</v>
          </cell>
          <cell r="H17" t="str">
            <v>3222-05</v>
          </cell>
          <cell r="I17" t="str">
            <v>05/2024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93.2</v>
          </cell>
          <cell r="Q17">
            <v>0</v>
          </cell>
          <cell r="R17">
            <v>3699.4</v>
          </cell>
          <cell r="S17">
            <v>0</v>
          </cell>
          <cell r="W17">
            <v>962.23</v>
          </cell>
          <cell r="X17">
            <v>4242.3700000000008</v>
          </cell>
        </row>
        <row r="18">
          <cell r="C18" t="str">
            <v>UPAE GARANHUNS - CG Nº 004/2013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 t="str">
            <v>05/2024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93.2</v>
          </cell>
          <cell r="Q18">
            <v>0</v>
          </cell>
          <cell r="R18">
            <v>3707.96</v>
          </cell>
          <cell r="S18">
            <v>141.19999999999999</v>
          </cell>
          <cell r="W18">
            <v>1016.79</v>
          </cell>
          <cell r="X18">
            <v>4337.57</v>
          </cell>
        </row>
        <row r="19">
          <cell r="C19" t="str">
            <v>UPAE GARANHUNS - CG Nº 004/2013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 t="str">
            <v>05/2024</v>
          </cell>
          <cell r="J19" t="str">
            <v>2 - Diarista</v>
          </cell>
          <cell r="K19">
            <v>44</v>
          </cell>
          <cell r="L19">
            <v>517.73</v>
          </cell>
          <cell r="P19">
            <v>1255.1099999999999</v>
          </cell>
          <cell r="Q19">
            <v>706</v>
          </cell>
          <cell r="R19">
            <v>627.55999999999995</v>
          </cell>
          <cell r="S19">
            <v>0</v>
          </cell>
          <cell r="W19">
            <v>2991.48</v>
          </cell>
          <cell r="X19">
            <v>114.92000000000007</v>
          </cell>
        </row>
        <row r="20">
          <cell r="C20" t="str">
            <v>UPAE GARANHUNS - CG Nº 004/2013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 t="str">
            <v>05/2024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93.2</v>
          </cell>
          <cell r="Q20">
            <v>0</v>
          </cell>
          <cell r="R20">
            <v>3778.56</v>
          </cell>
          <cell r="S20">
            <v>80</v>
          </cell>
          <cell r="W20">
            <v>1044.71</v>
          </cell>
          <cell r="X20">
            <v>4319.05</v>
          </cell>
        </row>
        <row r="21">
          <cell r="C21" t="str">
            <v>UPAE GARANHUNS - CG Nº 004/2013</v>
          </cell>
          <cell r="E21" t="str">
            <v>ANA PAULA GOMES DOS ANJOS</v>
          </cell>
          <cell r="G21" t="str">
            <v>2 - Outros Profissionais da Saúde</v>
          </cell>
          <cell r="H21" t="str">
            <v>3222-05</v>
          </cell>
          <cell r="I21" t="str">
            <v>05/2024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93.2</v>
          </cell>
          <cell r="Q21">
            <v>0</v>
          </cell>
          <cell r="R21">
            <v>3637.36</v>
          </cell>
          <cell r="S21">
            <v>141.19999999999999</v>
          </cell>
          <cell r="W21">
            <v>988.49</v>
          </cell>
          <cell r="X21">
            <v>4295.2700000000004</v>
          </cell>
        </row>
        <row r="22">
          <cell r="C22" t="str">
            <v>UPAE GARANHUNS - CG Nº 004/2013</v>
          </cell>
          <cell r="E22" t="str">
            <v>ANA PAULA LEAL SOBRINHO</v>
          </cell>
          <cell r="G22" t="str">
            <v>2 - Outros Profissionais da Saúde</v>
          </cell>
          <cell r="H22" t="str">
            <v>3222-05</v>
          </cell>
          <cell r="I22" t="str">
            <v>05/2024</v>
          </cell>
          <cell r="J22" t="str">
            <v>2 - Diarista</v>
          </cell>
          <cell r="K22">
            <v>44</v>
          </cell>
          <cell r="L22">
            <v>0</v>
          </cell>
          <cell r="P22">
            <v>2701.56</v>
          </cell>
          <cell r="Q22">
            <v>917.8</v>
          </cell>
          <cell r="R22">
            <v>3354.96</v>
          </cell>
          <cell r="S22">
            <v>141.19999999999999</v>
          </cell>
          <cell r="W22">
            <v>4099.5600000000004</v>
          </cell>
          <cell r="X22">
            <v>3015.9599999999991</v>
          </cell>
        </row>
        <row r="23">
          <cell r="C23" t="str">
            <v>UPAE GARANHUNS - CG Nº 004/2013</v>
          </cell>
          <cell r="E23" t="str">
            <v>ANALICE BARBOZA MORAIS RIBEIRO</v>
          </cell>
          <cell r="G23" t="str">
            <v>3 - Administrativo</v>
          </cell>
          <cell r="H23" t="str">
            <v>4110-10</v>
          </cell>
          <cell r="I23" t="str">
            <v>05/2024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218.86</v>
          </cell>
          <cell r="X23">
            <v>1193.1399999999999</v>
          </cell>
        </row>
        <row r="24">
          <cell r="C24" t="str">
            <v>UPAE GARANHUNS - CG Nº 004/2013</v>
          </cell>
          <cell r="E24" t="str">
            <v>ANDERSON WETMAN DE MOURA TRAJANO GUERRA</v>
          </cell>
          <cell r="G24" t="str">
            <v>3 - Administrativo</v>
          </cell>
          <cell r="H24" t="str">
            <v>9501-10</v>
          </cell>
          <cell r="I24" t="str">
            <v>05/2024</v>
          </cell>
          <cell r="J24" t="str">
            <v>2 - Diarista</v>
          </cell>
          <cell r="K24">
            <v>44</v>
          </cell>
          <cell r="L24">
            <v>4651.57</v>
          </cell>
          <cell r="P24">
            <v>0</v>
          </cell>
          <cell r="Q24">
            <v>0</v>
          </cell>
          <cell r="R24">
            <v>471.18</v>
          </cell>
          <cell r="S24">
            <v>0</v>
          </cell>
          <cell r="W24">
            <v>1005.79</v>
          </cell>
          <cell r="X24">
            <v>4116.96</v>
          </cell>
        </row>
        <row r="25">
          <cell r="C25" t="str">
            <v>UPAE GARANHUNS - CG Nº 004/2013</v>
          </cell>
          <cell r="E25" t="str">
            <v>ANDRE FERREIRA DOS SANTOS</v>
          </cell>
          <cell r="G25" t="str">
            <v>3 - Administrativo</v>
          </cell>
          <cell r="H25" t="str">
            <v>5134-30</v>
          </cell>
          <cell r="I25" t="str">
            <v>05/2024</v>
          </cell>
          <cell r="J25" t="str">
            <v>2 - Diarista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2493.52</v>
          </cell>
          <cell r="S25">
            <v>0</v>
          </cell>
          <cell r="W25">
            <v>479.84</v>
          </cell>
          <cell r="X25">
            <v>3425.68</v>
          </cell>
        </row>
        <row r="26">
          <cell r="C26" t="str">
            <v>UPAE GARANHUNS - CG Nº 004/2013</v>
          </cell>
          <cell r="E26" t="str">
            <v>ANDREA DA SILVA NORONHA</v>
          </cell>
          <cell r="G26" t="str">
            <v>2 - Outros Profissionais da Saúde</v>
          </cell>
          <cell r="H26" t="str">
            <v>3222-05</v>
          </cell>
          <cell r="I26" t="str">
            <v>05/2024</v>
          </cell>
          <cell r="J26" t="str">
            <v>2 - Diarista</v>
          </cell>
          <cell r="K26">
            <v>44</v>
          </cell>
          <cell r="L26">
            <v>1317.87</v>
          </cell>
          <cell r="P26">
            <v>95.74</v>
          </cell>
          <cell r="Q26">
            <v>0</v>
          </cell>
          <cell r="R26">
            <v>3823.37</v>
          </cell>
          <cell r="S26">
            <v>141.19999999999999</v>
          </cell>
          <cell r="W26">
            <v>1025.76</v>
          </cell>
          <cell r="X26">
            <v>4352.4199999999992</v>
          </cell>
        </row>
        <row r="27">
          <cell r="C27" t="str">
            <v>UPAE GARANHUNS - CG Nº 004/2013</v>
          </cell>
          <cell r="E27" t="str">
            <v>ANDREZA DE SOUZA ALEXANDRE</v>
          </cell>
          <cell r="G27" t="str">
            <v>2 - Outros Profissionais da Saúde</v>
          </cell>
          <cell r="H27" t="str">
            <v>3222-05</v>
          </cell>
          <cell r="I27" t="str">
            <v>05/2024</v>
          </cell>
          <cell r="J27" t="str">
            <v>2 - Diarista</v>
          </cell>
          <cell r="K27">
            <v>44</v>
          </cell>
          <cell r="L27">
            <v>1412</v>
          </cell>
          <cell r="P27">
            <v>99.84</v>
          </cell>
          <cell r="Q27">
            <v>0</v>
          </cell>
          <cell r="R27">
            <v>4001.08</v>
          </cell>
          <cell r="S27">
            <v>0</v>
          </cell>
          <cell r="W27">
            <v>1029.77</v>
          </cell>
          <cell r="X27">
            <v>4483.1499999999996</v>
          </cell>
        </row>
        <row r="28">
          <cell r="C28" t="str">
            <v>UPAE GARANHUNS - CG Nº 004/2013</v>
          </cell>
          <cell r="E28" t="str">
            <v>ANDREZA MARQUES DE SOUZA</v>
          </cell>
          <cell r="G28" t="str">
            <v>3 - Administrativo</v>
          </cell>
          <cell r="H28" t="str">
            <v>4110-10</v>
          </cell>
          <cell r="I28" t="str">
            <v>05/2024</v>
          </cell>
          <cell r="J28" t="str">
            <v>2 - Diarista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188.14</v>
          </cell>
          <cell r="X28">
            <v>4729.42</v>
          </cell>
        </row>
        <row r="29">
          <cell r="C29" t="str">
            <v>UPAE GARANHUNS - CG Nº 004/2013</v>
          </cell>
          <cell r="E29" t="str">
            <v>ANGELA ALVES TENORIO</v>
          </cell>
          <cell r="G29" t="str">
            <v>2 - Outros Profissionais da Saúde</v>
          </cell>
          <cell r="H29" t="str">
            <v>3222-05</v>
          </cell>
          <cell r="I29" t="str">
            <v>05/2024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95.74</v>
          </cell>
          <cell r="Q29">
            <v>0</v>
          </cell>
          <cell r="R29">
            <v>3729.24</v>
          </cell>
          <cell r="S29">
            <v>0</v>
          </cell>
          <cell r="W29">
            <v>969.07</v>
          </cell>
          <cell r="X29">
            <v>4267.91</v>
          </cell>
        </row>
        <row r="30">
          <cell r="C30" t="str">
            <v>UPAE GARANHUNS - CG Nº 004/2013</v>
          </cell>
          <cell r="E30" t="str">
            <v>ANNY MIKAELLY DE GOES PINTO</v>
          </cell>
          <cell r="G30" t="str">
            <v>3 - Administrativo</v>
          </cell>
          <cell r="H30" t="str">
            <v>4110-10</v>
          </cell>
          <cell r="I30" t="str">
            <v>05/2024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141.19999999999999</v>
          </cell>
          <cell r="S30">
            <v>0</v>
          </cell>
          <cell r="W30">
            <v>231.56</v>
          </cell>
          <cell r="X30">
            <v>1321.64</v>
          </cell>
        </row>
        <row r="31">
          <cell r="C31" t="str">
            <v>UPAE GARANHUNS - CG Nº 004/2013</v>
          </cell>
          <cell r="E31" t="str">
            <v>ANTONIO PEREIRA FILHO</v>
          </cell>
          <cell r="G31" t="str">
            <v>3 - Administrativo</v>
          </cell>
          <cell r="H31" t="str">
            <v>5174-10</v>
          </cell>
          <cell r="I31" t="str">
            <v>05/2024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2734.15</v>
          </cell>
          <cell r="S31">
            <v>0</v>
          </cell>
          <cell r="W31">
            <v>121.45</v>
          </cell>
          <cell r="X31">
            <v>4024.7</v>
          </cell>
        </row>
        <row r="32">
          <cell r="C32" t="str">
            <v>UPAE GARANHUNS - CG Nº 004/2013</v>
          </cell>
          <cell r="E32" t="str">
            <v>ANTONIO SOARES DE LIMA</v>
          </cell>
          <cell r="G32" t="str">
            <v>3 - Administrativo</v>
          </cell>
          <cell r="H32" t="str">
            <v>5174-10</v>
          </cell>
          <cell r="I32" t="str">
            <v>05/2024</v>
          </cell>
          <cell r="J32" t="str">
            <v>2 - Diarista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203.24</v>
          </cell>
          <cell r="S32">
            <v>0</v>
          </cell>
          <cell r="W32">
            <v>231.56</v>
          </cell>
          <cell r="X32">
            <v>1383.68</v>
          </cell>
        </row>
        <row r="33">
          <cell r="C33" t="str">
            <v>UPAE GARANHUNS - CG Nº 004/2013</v>
          </cell>
          <cell r="E33" t="str">
            <v>ARLINDO PEREIRA DA SILVA</v>
          </cell>
          <cell r="G33" t="str">
            <v>2 - Outros Profissionais da Saúde</v>
          </cell>
          <cell r="H33" t="str">
            <v>3222-05</v>
          </cell>
          <cell r="I33" t="str">
            <v>05/2024</v>
          </cell>
          <cell r="J33" t="str">
            <v>2 - Diarista</v>
          </cell>
          <cell r="K33">
            <v>44</v>
          </cell>
          <cell r="L33">
            <v>1412</v>
          </cell>
          <cell r="P33">
            <v>93.2</v>
          </cell>
          <cell r="Q33">
            <v>0</v>
          </cell>
          <cell r="R33">
            <v>6948.12</v>
          </cell>
          <cell r="S33">
            <v>0</v>
          </cell>
          <cell r="W33">
            <v>1073.21</v>
          </cell>
          <cell r="X33">
            <v>7380.11</v>
          </cell>
        </row>
        <row r="34">
          <cell r="C34" t="str">
            <v>UPAE GARANHUNS - CG Nº 004/2013</v>
          </cell>
          <cell r="E34" t="str">
            <v>BEATRIZ GONCALO ORSINE</v>
          </cell>
          <cell r="G34" t="str">
            <v>3 - Administrativo</v>
          </cell>
          <cell r="H34" t="str">
            <v>4110-10</v>
          </cell>
          <cell r="I34" t="str">
            <v>05/2024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134.13999999999999</v>
          </cell>
          <cell r="X34">
            <v>1277.8600000000001</v>
          </cell>
        </row>
        <row r="35">
          <cell r="C35" t="str">
            <v>UPAE GARANHUNS - CG Nº 004/2013</v>
          </cell>
          <cell r="E35" t="str">
            <v>CAMILA BARROS DE MORAES</v>
          </cell>
          <cell r="G35" t="str">
            <v>2 - Outros Profissionais da Saúde</v>
          </cell>
          <cell r="H35" t="str">
            <v>2235-05</v>
          </cell>
          <cell r="I35" t="str">
            <v>05/2024</v>
          </cell>
          <cell r="J35" t="str">
            <v>2 - Diarista</v>
          </cell>
          <cell r="K35">
            <v>40</v>
          </cell>
          <cell r="L35">
            <v>558.63</v>
          </cell>
          <cell r="P35">
            <v>96.3</v>
          </cell>
          <cell r="Q35">
            <v>0</v>
          </cell>
          <cell r="R35">
            <v>6546.73</v>
          </cell>
          <cell r="S35">
            <v>159.06</v>
          </cell>
          <cell r="W35">
            <v>1743.94</v>
          </cell>
          <cell r="X35">
            <v>5616.7800000000007</v>
          </cell>
        </row>
        <row r="36">
          <cell r="C36" t="str">
            <v>UPAE GARANHUNS - CG Nº 004/2013</v>
          </cell>
          <cell r="E36" t="str">
            <v>CARLA RODRIGUES FERREIRA SOARES</v>
          </cell>
          <cell r="G36" t="str">
            <v>2 - Outros Profissionais da Saúde</v>
          </cell>
          <cell r="H36" t="str">
            <v>2235-05</v>
          </cell>
          <cell r="I36" t="str">
            <v>05/2024</v>
          </cell>
          <cell r="J36" t="str">
            <v>2 - Diarista</v>
          </cell>
          <cell r="K36">
            <v>40</v>
          </cell>
          <cell r="L36">
            <v>746.3</v>
          </cell>
          <cell r="P36">
            <v>2890.65</v>
          </cell>
          <cell r="Q36">
            <v>1158.8800000000001</v>
          </cell>
          <cell r="R36">
            <v>5675.35</v>
          </cell>
          <cell r="S36">
            <v>507.7</v>
          </cell>
          <cell r="W36">
            <v>6491.56</v>
          </cell>
          <cell r="X36">
            <v>4487.3200000000006</v>
          </cell>
        </row>
        <row r="37">
          <cell r="C37" t="str">
            <v>UPAE GARANHUNS - CG Nº 004/2013</v>
          </cell>
          <cell r="E37" t="str">
            <v>CARMEM DAIANE GOES DE MACEDO</v>
          </cell>
          <cell r="G37" t="str">
            <v>3 - Administrativo</v>
          </cell>
          <cell r="H37" t="str">
            <v>4110-10</v>
          </cell>
          <cell r="I37" t="str">
            <v>05/2024</v>
          </cell>
          <cell r="J37" t="str">
            <v>2 - Diarista</v>
          </cell>
          <cell r="K37">
            <v>44</v>
          </cell>
          <cell r="L37">
            <v>1900.04</v>
          </cell>
          <cell r="P37">
            <v>0</v>
          </cell>
          <cell r="Q37">
            <v>0</v>
          </cell>
          <cell r="R37">
            <v>414.85</v>
          </cell>
          <cell r="S37">
            <v>0</v>
          </cell>
          <cell r="W37">
            <v>221.08</v>
          </cell>
          <cell r="X37">
            <v>2093.81</v>
          </cell>
        </row>
        <row r="38">
          <cell r="C38" t="str">
            <v>UPAE GARANHUNS - CG Nº 004/2013</v>
          </cell>
          <cell r="E38" t="str">
            <v>CATIANA SALES DE MELO</v>
          </cell>
          <cell r="G38" t="str">
            <v>2 - Outros Profissionais da Saúde</v>
          </cell>
          <cell r="H38" t="str">
            <v>3241-15</v>
          </cell>
          <cell r="I38" t="str">
            <v>05/2024</v>
          </cell>
          <cell r="J38" t="str">
            <v>2 - Diarista</v>
          </cell>
          <cell r="K38">
            <v>24</v>
          </cell>
          <cell r="L38">
            <v>2509.09</v>
          </cell>
          <cell r="P38">
            <v>0</v>
          </cell>
          <cell r="Q38">
            <v>0</v>
          </cell>
          <cell r="R38">
            <v>1441.77</v>
          </cell>
          <cell r="S38">
            <v>0</v>
          </cell>
          <cell r="W38">
            <v>758.94</v>
          </cell>
          <cell r="X38">
            <v>3191.92</v>
          </cell>
        </row>
        <row r="39">
          <cell r="C39" t="str">
            <v>UPAE GARANHUNS - CG Nº 004/2013</v>
          </cell>
          <cell r="E39" t="str">
            <v>CICERA SUELLEN AMORIM SILVA</v>
          </cell>
          <cell r="G39" t="str">
            <v>2 - Outros Profissionais da Saúde</v>
          </cell>
          <cell r="H39" t="str">
            <v>3222-05</v>
          </cell>
          <cell r="I39" t="str">
            <v>05/2024</v>
          </cell>
          <cell r="J39" t="str">
            <v>2 - Diarista</v>
          </cell>
          <cell r="K39">
            <v>44</v>
          </cell>
          <cell r="L39">
            <v>1412</v>
          </cell>
          <cell r="P39">
            <v>99.84</v>
          </cell>
          <cell r="Q39">
            <v>0</v>
          </cell>
          <cell r="R39">
            <v>3877</v>
          </cell>
          <cell r="S39">
            <v>0</v>
          </cell>
          <cell r="W39">
            <v>1029.77</v>
          </cell>
          <cell r="X39">
            <v>4359.07</v>
          </cell>
        </row>
        <row r="40">
          <cell r="C40" t="str">
            <v>UPAE GARANHUNS - CG Nº 004/2013</v>
          </cell>
          <cell r="E40" t="str">
            <v>CINTYA DOS SANTOS SILVA</v>
          </cell>
          <cell r="G40" t="str">
            <v>3 - Administrativo</v>
          </cell>
          <cell r="H40" t="str">
            <v>1422-05</v>
          </cell>
          <cell r="I40" t="str">
            <v>05/2024</v>
          </cell>
          <cell r="J40" t="str">
            <v>2 - Diarista</v>
          </cell>
          <cell r="K40">
            <v>44</v>
          </cell>
          <cell r="L40">
            <v>3288.57</v>
          </cell>
          <cell r="P40">
            <v>0</v>
          </cell>
          <cell r="Q40">
            <v>0</v>
          </cell>
          <cell r="R40">
            <v>245.38</v>
          </cell>
          <cell r="S40">
            <v>0</v>
          </cell>
          <cell r="W40">
            <v>819.05</v>
          </cell>
          <cell r="X40">
            <v>2714.9000000000005</v>
          </cell>
        </row>
        <row r="41">
          <cell r="C41" t="str">
            <v>UPAE GARANHUNS - CG Nº 004/2013</v>
          </cell>
          <cell r="E41" t="str">
            <v>CLAUDIVANIA CLAUDINO DA SILVA BARROS</v>
          </cell>
          <cell r="G41" t="str">
            <v>3 - Administrativo</v>
          </cell>
          <cell r="H41" t="str">
            <v>5134-30</v>
          </cell>
          <cell r="I41" t="str">
            <v>05/2024</v>
          </cell>
          <cell r="J41" t="str">
            <v>2 - Diarista</v>
          </cell>
          <cell r="K41">
            <v>44</v>
          </cell>
          <cell r="L41">
            <v>517.73</v>
          </cell>
          <cell r="P41">
            <v>0</v>
          </cell>
          <cell r="Q41">
            <v>0</v>
          </cell>
          <cell r="R41">
            <v>22.75</v>
          </cell>
          <cell r="S41">
            <v>0</v>
          </cell>
          <cell r="W41">
            <v>38.82</v>
          </cell>
          <cell r="X41">
            <v>501.66</v>
          </cell>
        </row>
        <row r="42">
          <cell r="C42" t="str">
            <v>UPAE GARANHUNS - CG Nº 004/2013</v>
          </cell>
          <cell r="E42" t="str">
            <v>CREUZA MARQUES CESARIO</v>
          </cell>
          <cell r="G42" t="str">
            <v>2 - Outros Profissionais da Saúde</v>
          </cell>
          <cell r="H42" t="str">
            <v>3222-05</v>
          </cell>
          <cell r="I42" t="str">
            <v>05/2024</v>
          </cell>
          <cell r="J42" t="str">
            <v>2 - Diarista</v>
          </cell>
          <cell r="K42">
            <v>44</v>
          </cell>
          <cell r="L42">
            <v>1412</v>
          </cell>
          <cell r="P42">
            <v>93.2</v>
          </cell>
          <cell r="Q42">
            <v>0</v>
          </cell>
          <cell r="R42">
            <v>3707.96</v>
          </cell>
          <cell r="S42">
            <v>0</v>
          </cell>
          <cell r="W42">
            <v>960</v>
          </cell>
          <cell r="X42">
            <v>4253.16</v>
          </cell>
        </row>
        <row r="43">
          <cell r="C43" t="str">
            <v>UPAE GARANHUNS - CG Nº 004/2013</v>
          </cell>
          <cell r="E43" t="str">
            <v>CRISLAINE RAMOS BARBOSA</v>
          </cell>
          <cell r="G43" t="str">
            <v>2 - Outros Profissionais da Saúde</v>
          </cell>
          <cell r="H43" t="str">
            <v>3222-05</v>
          </cell>
          <cell r="I43" t="str">
            <v>05/2024</v>
          </cell>
          <cell r="J43" t="str">
            <v>2 - Diarista</v>
          </cell>
          <cell r="K43">
            <v>44</v>
          </cell>
          <cell r="L43">
            <v>1270.8</v>
          </cell>
          <cell r="P43">
            <v>93.2</v>
          </cell>
          <cell r="Q43">
            <v>0</v>
          </cell>
          <cell r="R43">
            <v>3778.56</v>
          </cell>
          <cell r="S43">
            <v>141.19999999999999</v>
          </cell>
          <cell r="W43">
            <v>988.49</v>
          </cell>
          <cell r="X43">
            <v>4295.2699999999995</v>
          </cell>
        </row>
        <row r="44">
          <cell r="C44" t="str">
            <v>UPAE GARANHUNS - CG Nº 004/2013</v>
          </cell>
          <cell r="E44" t="str">
            <v>DANIEL DA SILVA TAVARES</v>
          </cell>
          <cell r="G44" t="str">
            <v>3 - Administrativo</v>
          </cell>
          <cell r="H44" t="str">
            <v>5174-10</v>
          </cell>
          <cell r="I44" t="str">
            <v>05/2024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141.19999999999999</v>
          </cell>
          <cell r="S44">
            <v>0</v>
          </cell>
          <cell r="W44">
            <v>319.02</v>
          </cell>
          <cell r="X44">
            <v>1234.18</v>
          </cell>
        </row>
        <row r="45">
          <cell r="C45" t="str">
            <v>UPAE GARANHUNS - CG Nº 004/2013</v>
          </cell>
          <cell r="E45" t="str">
            <v>DANIELLY GUEIROS BRAGA</v>
          </cell>
          <cell r="G45" t="str">
            <v>2 - Outros Profissionais da Saúde</v>
          </cell>
          <cell r="H45" t="str">
            <v>2236-05</v>
          </cell>
          <cell r="I45" t="str">
            <v>05/2024</v>
          </cell>
          <cell r="J45" t="str">
            <v>2 - Diarista</v>
          </cell>
          <cell r="K45">
            <v>30</v>
          </cell>
          <cell r="L45">
            <v>2456.11</v>
          </cell>
          <cell r="P45">
            <v>0</v>
          </cell>
          <cell r="Q45">
            <v>0</v>
          </cell>
          <cell r="R45">
            <v>724.57</v>
          </cell>
          <cell r="S45">
            <v>556.29999999999995</v>
          </cell>
          <cell r="W45">
            <v>401.42</v>
          </cell>
          <cell r="X45">
            <v>3335.5600000000004</v>
          </cell>
        </row>
        <row r="46">
          <cell r="C46" t="str">
            <v>UPAE GARANHUNS - CG Nº 004/2013</v>
          </cell>
          <cell r="E46" t="str">
            <v>DAVI JOSE PEREIRA DA SILVA</v>
          </cell>
          <cell r="G46" t="str">
            <v>3 - Administrativo</v>
          </cell>
          <cell r="H46" t="str">
            <v>5174-10</v>
          </cell>
          <cell r="I46" t="str">
            <v>05/2024</v>
          </cell>
          <cell r="J46" t="str">
            <v>2 - Diarista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62.04</v>
          </cell>
          <cell r="S46">
            <v>0</v>
          </cell>
          <cell r="W46">
            <v>134.13999999999999</v>
          </cell>
          <cell r="X46">
            <v>1339.9</v>
          </cell>
        </row>
        <row r="47">
          <cell r="C47" t="str">
            <v>UPAE GARANHUNS - CG Nº 004/2013</v>
          </cell>
          <cell r="E47" t="str">
            <v>DAVI VILAR DOS SANTOS</v>
          </cell>
          <cell r="G47" t="str">
            <v>3 - Administrativo</v>
          </cell>
          <cell r="H47" t="str">
            <v>4110-10</v>
          </cell>
          <cell r="I47" t="str">
            <v>05/2024</v>
          </cell>
          <cell r="J47" t="str">
            <v>2 - Diarista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134.13999999999999</v>
          </cell>
          <cell r="X47">
            <v>1277.8600000000001</v>
          </cell>
        </row>
        <row r="48">
          <cell r="C48" t="str">
            <v>UPAE GARANHUNS - CG Nº 004/2013</v>
          </cell>
          <cell r="E48" t="str">
            <v>DAYSE MARIA MENDONCA DA SILVA VIANA</v>
          </cell>
          <cell r="G48" t="str">
            <v>2 - Outros Profissionais da Saúde</v>
          </cell>
          <cell r="H48" t="str">
            <v>2236-05</v>
          </cell>
          <cell r="I48" t="str">
            <v>05/2024</v>
          </cell>
          <cell r="J48" t="str">
            <v>2 - Diarista</v>
          </cell>
          <cell r="K48">
            <v>30</v>
          </cell>
          <cell r="L48">
            <v>2248.65</v>
          </cell>
          <cell r="P48">
            <v>0</v>
          </cell>
          <cell r="Q48">
            <v>0</v>
          </cell>
          <cell r="R48">
            <v>700.87</v>
          </cell>
          <cell r="S48">
            <v>458.06</v>
          </cell>
          <cell r="W48">
            <v>323.26</v>
          </cell>
          <cell r="X48">
            <v>3084.3199999999997</v>
          </cell>
        </row>
        <row r="49">
          <cell r="C49" t="str">
            <v>UPAE GARANHUNS - CG Nº 004/2013</v>
          </cell>
          <cell r="E49" t="str">
            <v>EDILEUSA MUNIZ BARRETO INACIO DE SOUZA</v>
          </cell>
          <cell r="G49" t="str">
            <v>2 - Outros Profissionais da Saúde</v>
          </cell>
          <cell r="H49" t="str">
            <v>2515-10</v>
          </cell>
          <cell r="I49" t="str">
            <v>05/2024</v>
          </cell>
          <cell r="J49" t="str">
            <v>2 - Diarista</v>
          </cell>
          <cell r="K49">
            <v>20</v>
          </cell>
          <cell r="L49">
            <v>984.6</v>
          </cell>
          <cell r="P49">
            <v>0</v>
          </cell>
          <cell r="Q49">
            <v>0</v>
          </cell>
          <cell r="R49">
            <v>652.09</v>
          </cell>
          <cell r="S49">
            <v>230.11</v>
          </cell>
          <cell r="W49">
            <v>190.28</v>
          </cell>
          <cell r="X49">
            <v>1676.5200000000002</v>
          </cell>
        </row>
        <row r="50">
          <cell r="C50" t="str">
            <v>UPAE GARANHUNS - CG Nº 004/2013</v>
          </cell>
          <cell r="E50" t="str">
            <v>EDINALDO JOSE DE ALBUQUERQUE JUNIOR</v>
          </cell>
          <cell r="G50" t="str">
            <v>3 - Administrativo</v>
          </cell>
          <cell r="H50" t="str">
            <v>5174-10</v>
          </cell>
          <cell r="I50" t="str">
            <v>05/2024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320.91000000000003</v>
          </cell>
          <cell r="S50">
            <v>0</v>
          </cell>
          <cell r="W50">
            <v>134.78</v>
          </cell>
          <cell r="X50">
            <v>1598.13</v>
          </cell>
        </row>
        <row r="51">
          <cell r="C51" t="str">
            <v>UPAE GARANHUNS - CG Nº 004/2013</v>
          </cell>
          <cell r="E51" t="str">
            <v>EDJANCLEIDE DA COSTA SERPA</v>
          </cell>
          <cell r="G51" t="str">
            <v>2 - Outros Profissionais da Saúde</v>
          </cell>
          <cell r="H51" t="str">
            <v>5211-30</v>
          </cell>
          <cell r="I51" t="str">
            <v>05/2024</v>
          </cell>
          <cell r="J51" t="str">
            <v>2 - Diarista</v>
          </cell>
          <cell r="K51">
            <v>44</v>
          </cell>
          <cell r="L51">
            <v>1364.93</v>
          </cell>
          <cell r="P51">
            <v>0</v>
          </cell>
          <cell r="Q51">
            <v>0</v>
          </cell>
          <cell r="R51">
            <v>47.07</v>
          </cell>
          <cell r="S51">
            <v>0</v>
          </cell>
          <cell r="W51">
            <v>175.66</v>
          </cell>
          <cell r="X51">
            <v>1236.3399999999999</v>
          </cell>
        </row>
        <row r="52">
          <cell r="C52" t="str">
            <v>UPAE GARANHUNS - CG Nº 004/2013</v>
          </cell>
          <cell r="E52" t="str">
            <v>EDUARDO FELIPE FERREIRA</v>
          </cell>
          <cell r="G52" t="str">
            <v>3 - Administrativo</v>
          </cell>
          <cell r="H52" t="str">
            <v>5174-10</v>
          </cell>
          <cell r="I52" t="str">
            <v>05/2024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62.04</v>
          </cell>
          <cell r="S52">
            <v>0</v>
          </cell>
          <cell r="W52">
            <v>105.9</v>
          </cell>
          <cell r="X52">
            <v>1368.1399999999999</v>
          </cell>
        </row>
        <row r="53">
          <cell r="C53" t="str">
            <v>UPAE GARANHUNS - CG Nº 004/2013</v>
          </cell>
          <cell r="E53" t="str">
            <v>ERICKA CHAVES MENDES</v>
          </cell>
          <cell r="G53" t="str">
            <v>2 - Outros Profissionais da Saúde</v>
          </cell>
          <cell r="H53" t="str">
            <v>3222-05</v>
          </cell>
          <cell r="I53" t="str">
            <v>05/2024</v>
          </cell>
          <cell r="J53" t="str">
            <v>2 - Diarista</v>
          </cell>
          <cell r="K53">
            <v>44</v>
          </cell>
          <cell r="L53">
            <v>0</v>
          </cell>
          <cell r="P53">
            <v>2353.0700000000002</v>
          </cell>
          <cell r="Q53">
            <v>847.2</v>
          </cell>
          <cell r="R53">
            <v>3383.2</v>
          </cell>
          <cell r="S53">
            <v>0</v>
          </cell>
          <cell r="W53">
            <v>3622.11</v>
          </cell>
          <cell r="X53">
            <v>2961.36</v>
          </cell>
        </row>
        <row r="54">
          <cell r="C54" t="str">
            <v>UPAE GARANHUNS - CG Nº 004/2013</v>
          </cell>
          <cell r="E54" t="str">
            <v>ERIVALDO DE NORONHA SILVA</v>
          </cell>
          <cell r="G54" t="str">
            <v>2 - Outros Profissionais da Saúde</v>
          </cell>
          <cell r="H54" t="str">
            <v>5151-10</v>
          </cell>
          <cell r="I54" t="str">
            <v>05/2024</v>
          </cell>
          <cell r="J54" t="str">
            <v>2 - Diarista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3402.99</v>
          </cell>
          <cell r="S54">
            <v>0</v>
          </cell>
          <cell r="W54">
            <v>165.91</v>
          </cell>
          <cell r="X54">
            <v>4649.08</v>
          </cell>
        </row>
        <row r="55">
          <cell r="C55" t="str">
            <v>UPAE GARANHUNS - CG Nº 004/2013</v>
          </cell>
          <cell r="E55" t="str">
            <v>ETIENNE OLIVEIRA DE MENDONCA</v>
          </cell>
          <cell r="G55" t="str">
            <v>3 - Administrativo</v>
          </cell>
          <cell r="H55" t="str">
            <v>4110-10</v>
          </cell>
          <cell r="I55" t="str">
            <v>05/2024</v>
          </cell>
          <cell r="J55" t="str">
            <v>2 - Diarista</v>
          </cell>
          <cell r="K55">
            <v>44</v>
          </cell>
          <cell r="L55">
            <v>1671.37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162.66999999999999</v>
          </cell>
          <cell r="X55">
            <v>1508.6999999999998</v>
          </cell>
        </row>
        <row r="56">
          <cell r="C56" t="str">
            <v>UPAE GARANHUNS - CG Nº 004/2013</v>
          </cell>
          <cell r="E56" t="str">
            <v>EUGENIO SOARES DE ARAUJO</v>
          </cell>
          <cell r="G56" t="str">
            <v>3 - Administrativo</v>
          </cell>
          <cell r="H56" t="str">
            <v>4110-10</v>
          </cell>
          <cell r="I56" t="str">
            <v>05/2024</v>
          </cell>
          <cell r="J56" t="str">
            <v>2 - Diarista</v>
          </cell>
          <cell r="K56">
            <v>44</v>
          </cell>
          <cell r="L56">
            <v>2035.76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202.75</v>
          </cell>
          <cell r="X56">
            <v>1833.01</v>
          </cell>
        </row>
        <row r="57">
          <cell r="C57" t="str">
            <v>UPAE GARANHUNS - CG Nº 004/2013</v>
          </cell>
          <cell r="E57" t="str">
            <v>EVALDO OLIVEIRA PINA</v>
          </cell>
          <cell r="G57" t="str">
            <v>2 - Outros Profissionais da Saúde</v>
          </cell>
          <cell r="H57" t="str">
            <v>3241-15</v>
          </cell>
          <cell r="I57" t="str">
            <v>05/2024</v>
          </cell>
          <cell r="J57" t="str">
            <v>2 - Diarista</v>
          </cell>
          <cell r="K57">
            <v>24</v>
          </cell>
          <cell r="L57">
            <v>2509.09</v>
          </cell>
          <cell r="P57">
            <v>0</v>
          </cell>
          <cell r="Q57">
            <v>0</v>
          </cell>
          <cell r="R57">
            <v>1276.67</v>
          </cell>
          <cell r="S57">
            <v>300</v>
          </cell>
          <cell r="W57">
            <v>1777.42</v>
          </cell>
          <cell r="X57">
            <v>2308.34</v>
          </cell>
        </row>
        <row r="58">
          <cell r="C58" t="str">
            <v>UPAE GARANHUNS - CG Nº 004/2013</v>
          </cell>
          <cell r="E58" t="str">
            <v>FABRICIO JANEO SOBRINHO</v>
          </cell>
          <cell r="G58" t="str">
            <v>2 - Outros Profissionais da Saúde</v>
          </cell>
          <cell r="H58" t="str">
            <v>3241-15</v>
          </cell>
          <cell r="I58" t="str">
            <v>05/2024</v>
          </cell>
          <cell r="J58" t="str">
            <v>1 - Plantonista</v>
          </cell>
          <cell r="K58">
            <v>24</v>
          </cell>
          <cell r="L58">
            <v>2509.09</v>
          </cell>
          <cell r="P58">
            <v>0</v>
          </cell>
          <cell r="Q58">
            <v>0</v>
          </cell>
          <cell r="R58">
            <v>1003.64</v>
          </cell>
          <cell r="S58">
            <v>0</v>
          </cell>
          <cell r="W58">
            <v>531.63</v>
          </cell>
          <cell r="X58">
            <v>2981.1</v>
          </cell>
        </row>
        <row r="59">
          <cell r="C59" t="str">
            <v>UPAE GARANHUNS - CG Nº 004/2013</v>
          </cell>
          <cell r="E59" t="str">
            <v>FRANCISCA GOMES DA SILVA</v>
          </cell>
          <cell r="G59" t="str">
            <v>2 - Outros Profissionais da Saúde</v>
          </cell>
          <cell r="H59" t="str">
            <v>3222-05</v>
          </cell>
          <cell r="I59" t="str">
            <v>05/2024</v>
          </cell>
          <cell r="J59" t="str">
            <v>2 - Diarista</v>
          </cell>
          <cell r="K59">
            <v>44</v>
          </cell>
          <cell r="L59">
            <v>1412</v>
          </cell>
          <cell r="P59">
            <v>93.2</v>
          </cell>
          <cell r="Q59">
            <v>0</v>
          </cell>
          <cell r="R59">
            <v>3847.97</v>
          </cell>
          <cell r="S59">
            <v>0</v>
          </cell>
          <cell r="W59">
            <v>1455.06</v>
          </cell>
          <cell r="X59">
            <v>3898.11</v>
          </cell>
        </row>
        <row r="60">
          <cell r="C60" t="str">
            <v>UPAE GARANHUNS - CG Nº 004/2013</v>
          </cell>
          <cell r="E60" t="str">
            <v>GABRIEL ARAUJO BARROS</v>
          </cell>
          <cell r="G60" t="str">
            <v>3 - Administrativo</v>
          </cell>
          <cell r="H60" t="str">
            <v>4110-10</v>
          </cell>
          <cell r="I60" t="str">
            <v>05/2024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134.13999999999999</v>
          </cell>
          <cell r="X60">
            <v>1277.8600000000001</v>
          </cell>
        </row>
        <row r="61">
          <cell r="C61" t="str">
            <v>UPAE GARANHUNS - CG Nº 004/2013</v>
          </cell>
          <cell r="E61" t="str">
            <v>GILMAR PEREIRA DOS SANTOS</v>
          </cell>
          <cell r="G61" t="str">
            <v>3 - Administrativo</v>
          </cell>
          <cell r="H61" t="str">
            <v>5174-10</v>
          </cell>
          <cell r="I61" t="str">
            <v>05/2024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234.91</v>
          </cell>
          <cell r="S61">
            <v>0</v>
          </cell>
          <cell r="W61">
            <v>206.17</v>
          </cell>
          <cell r="X61">
            <v>1440.74</v>
          </cell>
        </row>
        <row r="62">
          <cell r="C62" t="str">
            <v>UPAE GARANHUNS - CG Nº 004/2013</v>
          </cell>
          <cell r="E62" t="str">
            <v>GILVANIA LIMA DA SILVA</v>
          </cell>
          <cell r="G62" t="str">
            <v>3 - Administrativo</v>
          </cell>
          <cell r="H62" t="str">
            <v>4110-10</v>
          </cell>
          <cell r="I62" t="str">
            <v>05/2024</v>
          </cell>
          <cell r="J62" t="str">
            <v>2 - Diarista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70.599999999999994</v>
          </cell>
          <cell r="S62">
            <v>0</v>
          </cell>
          <cell r="W62">
            <v>140.49</v>
          </cell>
          <cell r="X62">
            <v>1342.11</v>
          </cell>
        </row>
        <row r="63">
          <cell r="C63" t="str">
            <v>UPAE GARANHUNS - CG Nº 004/2013</v>
          </cell>
          <cell r="E63" t="str">
            <v>GIZELI DE MENEZES ALVES</v>
          </cell>
          <cell r="G63" t="str">
            <v>3 - Administrativo</v>
          </cell>
          <cell r="H63" t="str">
            <v>4110-10</v>
          </cell>
          <cell r="I63" t="str">
            <v>05/2024</v>
          </cell>
          <cell r="J63" t="str">
            <v>2 - Diarista</v>
          </cell>
          <cell r="K63">
            <v>44</v>
          </cell>
          <cell r="L63">
            <v>1671.37</v>
          </cell>
          <cell r="P63">
            <v>0</v>
          </cell>
          <cell r="Q63">
            <v>0</v>
          </cell>
          <cell r="R63">
            <v>167.14</v>
          </cell>
          <cell r="S63">
            <v>0</v>
          </cell>
          <cell r="W63">
            <v>177.71</v>
          </cell>
          <cell r="X63">
            <v>1660.7999999999997</v>
          </cell>
        </row>
        <row r="64">
          <cell r="C64" t="str">
            <v>UPAE GARANHUNS - CG Nº 004/2013</v>
          </cell>
          <cell r="E64" t="str">
            <v>GUSTAVO CALDAS LOUREIRO AMORIM</v>
          </cell>
          <cell r="G64" t="str">
            <v>3 - Administrativo</v>
          </cell>
          <cell r="H64" t="str">
            <v>1231-05</v>
          </cell>
          <cell r="I64" t="str">
            <v>05/2024</v>
          </cell>
          <cell r="J64" t="str">
            <v>2 - Diarista</v>
          </cell>
          <cell r="K64">
            <v>44</v>
          </cell>
          <cell r="L64">
            <v>16950.8</v>
          </cell>
          <cell r="P64">
            <v>0</v>
          </cell>
          <cell r="Q64">
            <v>0</v>
          </cell>
          <cell r="R64">
            <v>1695.08</v>
          </cell>
          <cell r="S64">
            <v>0</v>
          </cell>
          <cell r="W64">
            <v>4899.53</v>
          </cell>
          <cell r="X64">
            <v>13746.349999999999</v>
          </cell>
        </row>
        <row r="65">
          <cell r="C65" t="str">
            <v>UPAE GARANHUNS - CG Nº 004/2013</v>
          </cell>
          <cell r="E65" t="str">
            <v>INGRID LEAL METODIO</v>
          </cell>
          <cell r="G65" t="str">
            <v>2 - Outros Profissionais da Saúde</v>
          </cell>
          <cell r="H65" t="str">
            <v>2515-10</v>
          </cell>
          <cell r="I65" t="str">
            <v>05/2024</v>
          </cell>
          <cell r="J65" t="str">
            <v>2 - Diarista</v>
          </cell>
          <cell r="K65">
            <v>30</v>
          </cell>
          <cell r="L65">
            <v>1926.4</v>
          </cell>
          <cell r="P65">
            <v>0</v>
          </cell>
          <cell r="Q65">
            <v>0</v>
          </cell>
          <cell r="R65">
            <v>378.72</v>
          </cell>
          <cell r="S65">
            <v>450.21</v>
          </cell>
          <cell r="W65">
            <v>978.5</v>
          </cell>
          <cell r="X65">
            <v>1776.83</v>
          </cell>
        </row>
        <row r="66">
          <cell r="C66" t="str">
            <v>UPAE GARANHUNS - CG Nº 004/2013</v>
          </cell>
          <cell r="E66" t="str">
            <v>IONARA RODRIGUES DA SILVA</v>
          </cell>
          <cell r="G66" t="str">
            <v>3 - Administrativo</v>
          </cell>
          <cell r="H66" t="str">
            <v>4110-10</v>
          </cell>
          <cell r="I66" t="str">
            <v>05/2024</v>
          </cell>
          <cell r="J66" t="str">
            <v>2 - Diarista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134.13999999999999</v>
          </cell>
          <cell r="X66">
            <v>1277.8600000000001</v>
          </cell>
        </row>
        <row r="67">
          <cell r="C67" t="str">
            <v>UPAE GARANHUNS - CG Nº 004/2013</v>
          </cell>
          <cell r="E67" t="str">
            <v>ISIS MACHADO DA SILVA AMORIM</v>
          </cell>
          <cell r="G67" t="str">
            <v>3 - Administrativo</v>
          </cell>
          <cell r="H67" t="str">
            <v>4110-10</v>
          </cell>
          <cell r="I67" t="str">
            <v>05/2024</v>
          </cell>
          <cell r="J67" t="str">
            <v>2 - Diarista</v>
          </cell>
          <cell r="K67">
            <v>44</v>
          </cell>
          <cell r="L67">
            <v>1082.53</v>
          </cell>
          <cell r="P67">
            <v>0</v>
          </cell>
          <cell r="Q67">
            <v>0</v>
          </cell>
          <cell r="R67">
            <v>95.13</v>
          </cell>
          <cell r="S67">
            <v>0</v>
          </cell>
          <cell r="W67">
            <v>81.180000000000007</v>
          </cell>
          <cell r="X67">
            <v>1096.4799999999998</v>
          </cell>
        </row>
        <row r="68">
          <cell r="C68" t="str">
            <v>UPAE GARANHUNS - CG Nº 004/2013</v>
          </cell>
          <cell r="E68" t="str">
            <v>JACQUELINE KELLY ALMEIDA DA SILVA</v>
          </cell>
          <cell r="G68" t="str">
            <v>3 - Administrativo</v>
          </cell>
          <cell r="H68" t="str">
            <v>4110-10</v>
          </cell>
          <cell r="I68" t="str">
            <v>05/2024</v>
          </cell>
          <cell r="J68" t="str">
            <v>2 - Diarista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C69" t="str">
            <v>UPAE GARANHUNS - CG Nº 004/2013</v>
          </cell>
          <cell r="E69" t="str">
            <v>JAILTON GOMES DA COSTA</v>
          </cell>
          <cell r="G69" t="str">
            <v>3 - Administrativo</v>
          </cell>
          <cell r="H69" t="str">
            <v>5174-10</v>
          </cell>
          <cell r="I69" t="str">
            <v>05/2024</v>
          </cell>
          <cell r="J69" t="str">
            <v>1 - Plantonista</v>
          </cell>
          <cell r="K69">
            <v>44</v>
          </cell>
          <cell r="L69">
            <v>1364.93</v>
          </cell>
          <cell r="P69">
            <v>0</v>
          </cell>
          <cell r="Q69">
            <v>0</v>
          </cell>
          <cell r="R69">
            <v>47.07</v>
          </cell>
          <cell r="S69">
            <v>0</v>
          </cell>
          <cell r="W69">
            <v>148.13999999999999</v>
          </cell>
          <cell r="X69">
            <v>1263.8600000000001</v>
          </cell>
        </row>
        <row r="70">
          <cell r="C70" t="str">
            <v>UPAE GARANHUNS - CG Nº 004/2013</v>
          </cell>
          <cell r="E70" t="str">
            <v>JANAILSON BARBOSA DA SILVA</v>
          </cell>
          <cell r="G70" t="str">
            <v>3 - Administrativo</v>
          </cell>
          <cell r="H70" t="str">
            <v>5142-25</v>
          </cell>
          <cell r="I70" t="str">
            <v>05/2024</v>
          </cell>
          <cell r="J70" t="str">
            <v>2 - Diarista</v>
          </cell>
          <cell r="K70">
            <v>44</v>
          </cell>
          <cell r="L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1853.13</v>
          </cell>
          <cell r="X70">
            <v>1744.56</v>
          </cell>
        </row>
        <row r="71">
          <cell r="C71" t="str">
            <v>UPAE GARANHUNS - CG Nº 004/2013</v>
          </cell>
          <cell r="E71" t="str">
            <v>JEANETTE GOMES DE LIMA SILVA</v>
          </cell>
          <cell r="G71" t="str">
            <v>2 - Outros Profissionais da Saúde</v>
          </cell>
          <cell r="H71" t="str">
            <v>3222-05</v>
          </cell>
          <cell r="I71" t="str">
            <v>05/2024</v>
          </cell>
          <cell r="J71" t="str">
            <v>2 - Diarista</v>
          </cell>
          <cell r="K71">
            <v>44</v>
          </cell>
          <cell r="L71">
            <v>1364.93</v>
          </cell>
          <cell r="P71">
            <v>93.2</v>
          </cell>
          <cell r="Q71">
            <v>0</v>
          </cell>
          <cell r="R71">
            <v>6995.12</v>
          </cell>
          <cell r="S71">
            <v>0</v>
          </cell>
          <cell r="W71">
            <v>1071.23</v>
          </cell>
          <cell r="X71">
            <v>7382.02</v>
          </cell>
        </row>
        <row r="72">
          <cell r="C72" t="str">
            <v>UPAE GARANHUNS - CG Nº 004/2013</v>
          </cell>
          <cell r="E72" t="str">
            <v>JEFFERSON RODRIGO FERREIRA FERRO</v>
          </cell>
          <cell r="G72" t="str">
            <v>3 - Administrativo</v>
          </cell>
          <cell r="H72" t="str">
            <v>1421-15</v>
          </cell>
          <cell r="I72" t="str">
            <v>05/2024</v>
          </cell>
          <cell r="J72" t="str">
            <v>2 - Diarista</v>
          </cell>
          <cell r="K72">
            <v>44</v>
          </cell>
          <cell r="L72">
            <v>3809.76</v>
          </cell>
          <cell r="P72">
            <v>0</v>
          </cell>
          <cell r="Q72">
            <v>0</v>
          </cell>
          <cell r="R72">
            <v>380.98</v>
          </cell>
          <cell r="S72">
            <v>512.20000000000005</v>
          </cell>
          <cell r="W72">
            <v>821.73</v>
          </cell>
          <cell r="X72">
            <v>3881.2099999999996</v>
          </cell>
        </row>
        <row r="73">
          <cell r="C73" t="str">
            <v>UPAE GARANHUNS - CG Nº 004/2013</v>
          </cell>
          <cell r="E73" t="str">
            <v>JOAO PAULO DA SILVA PORTELA</v>
          </cell>
          <cell r="G73" t="str">
            <v>3 - Administrativo</v>
          </cell>
          <cell r="H73" t="str">
            <v>9511-05</v>
          </cell>
          <cell r="I73" t="str">
            <v>05/2024</v>
          </cell>
          <cell r="J73" t="str">
            <v>2 - Diarista</v>
          </cell>
          <cell r="K73">
            <v>44</v>
          </cell>
          <cell r="L73">
            <v>1608.48</v>
          </cell>
          <cell r="P73">
            <v>0</v>
          </cell>
          <cell r="Q73">
            <v>0</v>
          </cell>
          <cell r="R73">
            <v>482.54</v>
          </cell>
          <cell r="S73">
            <v>0</v>
          </cell>
          <cell r="W73">
            <v>199.18</v>
          </cell>
          <cell r="X73">
            <v>1891.84</v>
          </cell>
        </row>
        <row r="74">
          <cell r="C74" t="str">
            <v>UPAE GARANHUNS - CG Nº 004/2013</v>
          </cell>
          <cell r="E74" t="str">
            <v>JONAS MONTEIRO DE ARAUJO</v>
          </cell>
          <cell r="G74" t="str">
            <v>2 - Outros Profissionais da Saúde</v>
          </cell>
          <cell r="H74" t="str">
            <v>5211-30</v>
          </cell>
          <cell r="I74" t="str">
            <v>05/2024</v>
          </cell>
          <cell r="J74" t="str">
            <v>2 - Diarista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70.599999999999994</v>
          </cell>
          <cell r="S74">
            <v>0</v>
          </cell>
          <cell r="W74">
            <v>485.72</v>
          </cell>
          <cell r="X74">
            <v>996.87999999999988</v>
          </cell>
        </row>
        <row r="75">
          <cell r="C75" t="str">
            <v>UPAE GARANHUNS - CG Nº 004/2013</v>
          </cell>
          <cell r="E75" t="str">
            <v>JONNY VITOR DINIZ</v>
          </cell>
          <cell r="G75" t="str">
            <v>3 - Administrativo</v>
          </cell>
          <cell r="H75" t="str">
            <v>1312-05</v>
          </cell>
          <cell r="I75" t="str">
            <v>05/2024</v>
          </cell>
          <cell r="J75" t="str">
            <v>2 - Diarista</v>
          </cell>
          <cell r="K75">
            <v>20</v>
          </cell>
          <cell r="L75">
            <v>10383.9</v>
          </cell>
          <cell r="P75">
            <v>0</v>
          </cell>
          <cell r="Q75">
            <v>0</v>
          </cell>
          <cell r="R75">
            <v>415.36</v>
          </cell>
          <cell r="S75">
            <v>0</v>
          </cell>
          <cell r="W75">
            <v>1948.47</v>
          </cell>
          <cell r="X75">
            <v>8850.7900000000009</v>
          </cell>
        </row>
        <row r="76">
          <cell r="C76" t="str">
            <v>UPAE GARANHUNS - CG Nº 004/2013</v>
          </cell>
          <cell r="E76" t="str">
            <v>JOSE ALEXSANDRO DA SILVA PEREIRA</v>
          </cell>
          <cell r="G76" t="str">
            <v>3 - Administrativo</v>
          </cell>
          <cell r="H76" t="str">
            <v>7241-10</v>
          </cell>
          <cell r="I76" t="str">
            <v>05/2024</v>
          </cell>
          <cell r="J76" t="str">
            <v>2 - Diarista</v>
          </cell>
          <cell r="K76">
            <v>44</v>
          </cell>
          <cell r="L76">
            <v>1608.48</v>
          </cell>
          <cell r="P76">
            <v>0</v>
          </cell>
          <cell r="Q76">
            <v>0</v>
          </cell>
          <cell r="R76">
            <v>645.22</v>
          </cell>
          <cell r="S76">
            <v>0</v>
          </cell>
          <cell r="W76">
            <v>546.64</v>
          </cell>
          <cell r="X76">
            <v>1707.06</v>
          </cell>
        </row>
        <row r="77">
          <cell r="C77" t="str">
            <v>UPAE GARANHUNS - CG Nº 004/2013</v>
          </cell>
          <cell r="E77" t="str">
            <v>JOSE DOUGLAS DA SILVA CAVALCANTE</v>
          </cell>
          <cell r="G77" t="str">
            <v>3 - Administrativo</v>
          </cell>
          <cell r="H77" t="str">
            <v>4110-10</v>
          </cell>
          <cell r="I77" t="str">
            <v>05/2024</v>
          </cell>
          <cell r="J77" t="str">
            <v>2 - Diarista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134.13999999999999</v>
          </cell>
          <cell r="X77">
            <v>1277.8600000000001</v>
          </cell>
        </row>
        <row r="78">
          <cell r="C78" t="str">
            <v>UPAE GARANHUNS - CG Nº 004/2013</v>
          </cell>
          <cell r="E78" t="str">
            <v>JOSE NILTON DOS SANTOS</v>
          </cell>
          <cell r="G78" t="str">
            <v>2 - Outros Profissionais da Saúde</v>
          </cell>
          <cell r="H78" t="str">
            <v>3222-05</v>
          </cell>
          <cell r="I78" t="str">
            <v>05/2024</v>
          </cell>
          <cell r="J78" t="str">
            <v>2 - Diarista</v>
          </cell>
          <cell r="K78">
            <v>44</v>
          </cell>
          <cell r="L78">
            <v>1412</v>
          </cell>
          <cell r="P78">
            <v>93.2</v>
          </cell>
          <cell r="Q78">
            <v>0</v>
          </cell>
          <cell r="R78">
            <v>3778.56</v>
          </cell>
          <cell r="S78">
            <v>141.19999999999999</v>
          </cell>
          <cell r="W78">
            <v>1128.0899999999999</v>
          </cell>
          <cell r="X78">
            <v>4296.87</v>
          </cell>
        </row>
        <row r="79">
          <cell r="C79" t="str">
            <v>UPAE GARANHUNS - CG Nº 004/2013</v>
          </cell>
          <cell r="E79" t="str">
            <v>JOSINA VIANA DE NORONHA TEIXEIRA</v>
          </cell>
          <cell r="G79" t="str">
            <v>2 - Outros Profissionais da Saúde</v>
          </cell>
          <cell r="H79" t="str">
            <v>3222-05</v>
          </cell>
          <cell r="I79" t="str">
            <v>05/2024</v>
          </cell>
          <cell r="J79" t="str">
            <v>2 - Diarista</v>
          </cell>
          <cell r="K79">
            <v>44</v>
          </cell>
          <cell r="L79">
            <v>1082.53</v>
          </cell>
          <cell r="P79">
            <v>93.2</v>
          </cell>
          <cell r="Q79">
            <v>0</v>
          </cell>
          <cell r="R79">
            <v>4037.44</v>
          </cell>
          <cell r="S79">
            <v>0</v>
          </cell>
          <cell r="W79">
            <v>960</v>
          </cell>
          <cell r="X79">
            <v>4253.17</v>
          </cell>
        </row>
        <row r="80">
          <cell r="C80" t="str">
            <v>UPAE GARANHUNS - CG Nº 004/2013</v>
          </cell>
          <cell r="E80" t="str">
            <v>KAMILA ANDRADE FERREIRA</v>
          </cell>
          <cell r="G80" t="str">
            <v>3 - Administrativo</v>
          </cell>
          <cell r="H80" t="str">
            <v>4110-10</v>
          </cell>
          <cell r="I80" t="str">
            <v>05/2024</v>
          </cell>
          <cell r="J80" t="str">
            <v>2 - Diarista</v>
          </cell>
          <cell r="K80">
            <v>44</v>
          </cell>
          <cell r="L80">
            <v>282.39999999999998</v>
          </cell>
          <cell r="P80">
            <v>0</v>
          </cell>
          <cell r="Q80">
            <v>0</v>
          </cell>
          <cell r="R80">
            <v>846.27</v>
          </cell>
          <cell r="S80">
            <v>0</v>
          </cell>
          <cell r="W80">
            <v>74.13</v>
          </cell>
          <cell r="X80">
            <v>1054.54</v>
          </cell>
        </row>
        <row r="81">
          <cell r="C81" t="str">
            <v>UPAE GARANHUNS - CG Nº 004/2013</v>
          </cell>
          <cell r="E81" t="str">
            <v>KARLA PATRICIA BRANCO VASCONCELOS</v>
          </cell>
          <cell r="G81" t="str">
            <v>2 - Outros Profissionais da Saúde</v>
          </cell>
          <cell r="H81" t="str">
            <v>2235-05</v>
          </cell>
          <cell r="I81" t="str">
            <v>05/2024</v>
          </cell>
          <cell r="J81" t="str">
            <v>2 - Diarista</v>
          </cell>
          <cell r="K81">
            <v>40</v>
          </cell>
          <cell r="L81">
            <v>1859.03</v>
          </cell>
          <cell r="P81">
            <v>110.72</v>
          </cell>
          <cell r="Q81">
            <v>0</v>
          </cell>
          <cell r="R81">
            <v>4788.2</v>
          </cell>
          <cell r="S81">
            <v>640.44000000000005</v>
          </cell>
          <cell r="W81">
            <v>1792.7</v>
          </cell>
          <cell r="X81">
            <v>5605.69</v>
          </cell>
        </row>
        <row r="82">
          <cell r="C82" t="str">
            <v>UPAE GARANHUNS - CG Nº 004/2013</v>
          </cell>
          <cell r="E82" t="str">
            <v>KATIELY VITORIA MARTINS ARAUJO</v>
          </cell>
          <cell r="G82" t="str">
            <v>3 - Administrativo</v>
          </cell>
          <cell r="H82" t="str">
            <v>4110-10</v>
          </cell>
          <cell r="I82" t="str">
            <v>05/2024</v>
          </cell>
          <cell r="J82" t="str">
            <v>2 - Diarista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134.13999999999999</v>
          </cell>
          <cell r="X82">
            <v>1277.8600000000001</v>
          </cell>
        </row>
        <row r="83">
          <cell r="C83" t="str">
            <v>UPAE GARANHUNS - CG Nº 004/2013</v>
          </cell>
          <cell r="E83" t="str">
            <v>KELLY JULIANA FERREIRA GOMES</v>
          </cell>
          <cell r="G83" t="str">
            <v>2 - Outros Profissionais da Saúde</v>
          </cell>
          <cell r="H83" t="str">
            <v>2235-05</v>
          </cell>
          <cell r="I83" t="str">
            <v>05/2024</v>
          </cell>
          <cell r="J83" t="str">
            <v>2 - Diarista</v>
          </cell>
          <cell r="K83">
            <v>40</v>
          </cell>
          <cell r="L83">
            <v>1995.09</v>
          </cell>
          <cell r="P83">
            <v>96.3</v>
          </cell>
          <cell r="Q83">
            <v>0</v>
          </cell>
          <cell r="R83">
            <v>5194.71</v>
          </cell>
          <cell r="S83">
            <v>568.04</v>
          </cell>
          <cell r="W83">
            <v>2413.4699999999998</v>
          </cell>
          <cell r="X83">
            <v>5440.67</v>
          </cell>
        </row>
        <row r="84">
          <cell r="C84" t="str">
            <v>UPAE GARANHUNS - CG Nº 004/2013</v>
          </cell>
          <cell r="E84" t="str">
            <v>KLECIA FABRICIA DIAS SILVA</v>
          </cell>
          <cell r="G84" t="str">
            <v>2 - Outros Profissionais da Saúde</v>
          </cell>
          <cell r="H84" t="str">
            <v>3222-05</v>
          </cell>
          <cell r="I84" t="str">
            <v>05/2024</v>
          </cell>
          <cell r="J84" t="str">
            <v>2 - Diarista</v>
          </cell>
          <cell r="K84">
            <v>44</v>
          </cell>
          <cell r="L84">
            <v>1270.8</v>
          </cell>
          <cell r="P84">
            <v>93.2</v>
          </cell>
          <cell r="Q84">
            <v>0</v>
          </cell>
          <cell r="R84">
            <v>3903.07</v>
          </cell>
          <cell r="S84">
            <v>0</v>
          </cell>
          <cell r="W84">
            <v>983.93</v>
          </cell>
          <cell r="X84">
            <v>4283.1399999999994</v>
          </cell>
        </row>
        <row r="85">
          <cell r="C85" t="str">
            <v>UPAE GARANHUNS - CG Nº 004/2013</v>
          </cell>
          <cell r="E85" t="str">
            <v>LAILA GABRIELA BRASIL MARQUES</v>
          </cell>
          <cell r="G85" t="str">
            <v>2 - Outros Profissionais da Saúde</v>
          </cell>
          <cell r="H85" t="str">
            <v>2237-10</v>
          </cell>
          <cell r="I85" t="str">
            <v>05/2024</v>
          </cell>
          <cell r="J85" t="str">
            <v>2 - Diarista</v>
          </cell>
          <cell r="K85">
            <v>44</v>
          </cell>
          <cell r="L85">
            <v>1097.69</v>
          </cell>
          <cell r="P85">
            <v>3943.93</v>
          </cell>
          <cell r="Q85">
            <v>1870.07</v>
          </cell>
          <cell r="R85">
            <v>2120.9699999999998</v>
          </cell>
          <cell r="S85">
            <v>253.38</v>
          </cell>
          <cell r="W85">
            <v>7994.84</v>
          </cell>
          <cell r="X85">
            <v>1291.1999999999989</v>
          </cell>
        </row>
        <row r="86">
          <cell r="C86" t="str">
            <v>UPAE GARANHUNS - CG Nº 004/2013</v>
          </cell>
          <cell r="E86" t="str">
            <v>LARISSA MERQUIADES SILVA</v>
          </cell>
          <cell r="G86" t="str">
            <v>3 - Administrativo</v>
          </cell>
          <cell r="H86" t="str">
            <v>4110-10</v>
          </cell>
          <cell r="I86" t="str">
            <v>05/2024</v>
          </cell>
          <cell r="J86" t="str">
            <v>2 - Diarista</v>
          </cell>
          <cell r="K86">
            <v>20</v>
          </cell>
          <cell r="L86">
            <v>706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124.09</v>
          </cell>
          <cell r="X86">
            <v>581.91</v>
          </cell>
        </row>
        <row r="87">
          <cell r="C87" t="str">
            <v>UPAE GARANHUNS - CG Nº 004/2013</v>
          </cell>
          <cell r="E87" t="str">
            <v>LEIDMARA BEZERRA DE MELO</v>
          </cell>
          <cell r="G87" t="str">
            <v>2 - Outros Profissionais da Saúde</v>
          </cell>
          <cell r="H87" t="str">
            <v>2235-05</v>
          </cell>
          <cell r="I87" t="str">
            <v>05/2024</v>
          </cell>
          <cell r="J87" t="str">
            <v>2 - Diarista</v>
          </cell>
          <cell r="K87">
            <v>40</v>
          </cell>
          <cell r="L87">
            <v>2221.9</v>
          </cell>
          <cell r="P87">
            <v>101.18</v>
          </cell>
          <cell r="Q87">
            <v>0</v>
          </cell>
          <cell r="R87">
            <v>4373.62</v>
          </cell>
          <cell r="S87">
            <v>589.76</v>
          </cell>
          <cell r="W87">
            <v>1959.54</v>
          </cell>
          <cell r="X87">
            <v>5326.92</v>
          </cell>
        </row>
        <row r="88">
          <cell r="C88" t="str">
            <v>UPAE GARANHUNS - CG Nº 004/2013</v>
          </cell>
          <cell r="E88" t="str">
            <v>LEONILSON ARCANJO DO NASCIMENTO</v>
          </cell>
          <cell r="G88" t="str">
            <v>3 - Administrativo</v>
          </cell>
          <cell r="H88" t="str">
            <v>5142-25</v>
          </cell>
          <cell r="I88" t="str">
            <v>05/2024</v>
          </cell>
          <cell r="J88" t="str">
            <v>2 - Diarista</v>
          </cell>
          <cell r="K88">
            <v>44</v>
          </cell>
          <cell r="L88">
            <v>517.73</v>
          </cell>
          <cell r="P88">
            <v>0</v>
          </cell>
          <cell r="Q88">
            <v>0</v>
          </cell>
          <cell r="R88">
            <v>103.55</v>
          </cell>
          <cell r="S88">
            <v>0</v>
          </cell>
          <cell r="W88">
            <v>46.59</v>
          </cell>
          <cell r="X88">
            <v>574.68999999999994</v>
          </cell>
        </row>
        <row r="89">
          <cell r="C89" t="str">
            <v>UPAE GARANHUNS - CG Nº 004/2013</v>
          </cell>
          <cell r="E89" t="str">
            <v>LIGIA DEBORA FERREIRA</v>
          </cell>
          <cell r="G89" t="str">
            <v>2 - Outros Profissionais da Saúde</v>
          </cell>
          <cell r="H89" t="str">
            <v>3222-05</v>
          </cell>
          <cell r="I89" t="str">
            <v>05/2024</v>
          </cell>
          <cell r="J89" t="str">
            <v>2 - Diarista</v>
          </cell>
          <cell r="K89">
            <v>44</v>
          </cell>
          <cell r="L89">
            <v>1412</v>
          </cell>
          <cell r="P89">
            <v>93.2</v>
          </cell>
          <cell r="Q89">
            <v>0</v>
          </cell>
          <cell r="R89">
            <v>3707.96</v>
          </cell>
          <cell r="S89">
            <v>141.19999999999999</v>
          </cell>
          <cell r="W89">
            <v>1025.6199999999999</v>
          </cell>
          <cell r="X89">
            <v>4328.74</v>
          </cell>
        </row>
        <row r="90">
          <cell r="C90" t="str">
            <v>UPAE GARANHUNS - CG Nº 004/2013</v>
          </cell>
          <cell r="E90" t="str">
            <v>LILLYAN KELLEN BASTO FERRO</v>
          </cell>
          <cell r="G90" t="str">
            <v>2 - Outros Profissionais da Saúde</v>
          </cell>
          <cell r="H90" t="str">
            <v>5211-30</v>
          </cell>
          <cell r="I90" t="str">
            <v>05/2024</v>
          </cell>
          <cell r="J90" t="str">
            <v>2 - Diarista</v>
          </cell>
          <cell r="K90">
            <v>44</v>
          </cell>
          <cell r="L90">
            <v>0</v>
          </cell>
          <cell r="P90">
            <v>1978.32</v>
          </cell>
          <cell r="Q90">
            <v>741.3</v>
          </cell>
          <cell r="R90">
            <v>385.57</v>
          </cell>
          <cell r="S90">
            <v>0</v>
          </cell>
          <cell r="W90">
            <v>3105.19</v>
          </cell>
          <cell r="X90">
            <v>0</v>
          </cell>
        </row>
        <row r="91">
          <cell r="C91" t="str">
            <v>UPAE GARANHUNS - CG Nº 004/2013</v>
          </cell>
          <cell r="E91" t="str">
            <v>LIVIA MAYARA DE OLIVEIRA NASCIMENTO</v>
          </cell>
          <cell r="G91" t="str">
            <v>2 - Outros Profissionais da Saúde</v>
          </cell>
          <cell r="H91" t="str">
            <v>2235-05</v>
          </cell>
          <cell r="I91" t="str">
            <v>05/2024</v>
          </cell>
          <cell r="J91" t="str">
            <v>2 - Diarista</v>
          </cell>
          <cell r="K91">
            <v>40</v>
          </cell>
          <cell r="L91">
            <v>1859.03</v>
          </cell>
          <cell r="P91">
            <v>0</v>
          </cell>
          <cell r="Q91">
            <v>0</v>
          </cell>
          <cell r="R91">
            <v>769.74</v>
          </cell>
          <cell r="S91">
            <v>454.54</v>
          </cell>
          <cell r="W91">
            <v>242.74</v>
          </cell>
          <cell r="X91">
            <v>2840.5699999999997</v>
          </cell>
        </row>
        <row r="92">
          <cell r="C92" t="str">
            <v>UPAE GARANHUNS - CG Nº 004/2013</v>
          </cell>
          <cell r="E92" t="str">
            <v>LUANE PEREIRA LOPES DA SILVA BARBOSA</v>
          </cell>
          <cell r="G92" t="str">
            <v>3 - Administrativo</v>
          </cell>
          <cell r="H92" t="str">
            <v>4110-10</v>
          </cell>
          <cell r="I92" t="str">
            <v>05/2024</v>
          </cell>
          <cell r="J92" t="str">
            <v>2 - Diarista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124.08</v>
          </cell>
          <cell r="S92">
            <v>0</v>
          </cell>
          <cell r="W92">
            <v>134.13999999999999</v>
          </cell>
          <cell r="X92">
            <v>1401.94</v>
          </cell>
        </row>
        <row r="93">
          <cell r="C93" t="str">
            <v>UPAE GARANHUNS - CG Nº 004/2013</v>
          </cell>
          <cell r="E93" t="str">
            <v>LUCAS MONTEBELO DE ARAUJO</v>
          </cell>
          <cell r="G93" t="str">
            <v>3 - Administrativo</v>
          </cell>
          <cell r="H93" t="str">
            <v>3172-10</v>
          </cell>
          <cell r="I93" t="str">
            <v>05/2024</v>
          </cell>
          <cell r="J93" t="str">
            <v>2 - Diarista</v>
          </cell>
          <cell r="K93">
            <v>44</v>
          </cell>
          <cell r="L93">
            <v>2768.31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1019.33</v>
          </cell>
          <cell r="X93">
            <v>1748.98</v>
          </cell>
        </row>
        <row r="94">
          <cell r="C94" t="str">
            <v>UPAE GARANHUNS - CG Nº 004/2013</v>
          </cell>
          <cell r="E94" t="str">
            <v>LUCAS VASCONCELOS DE MOURA</v>
          </cell>
          <cell r="G94" t="str">
            <v>3 - Administrativo</v>
          </cell>
          <cell r="H94" t="str">
            <v>4141-05</v>
          </cell>
          <cell r="I94" t="str">
            <v>05/2024</v>
          </cell>
          <cell r="J94" t="str">
            <v>2 - Diarista</v>
          </cell>
          <cell r="K94">
            <v>44</v>
          </cell>
          <cell r="L94">
            <v>1615.67</v>
          </cell>
          <cell r="P94">
            <v>0</v>
          </cell>
          <cell r="Q94">
            <v>0</v>
          </cell>
          <cell r="R94">
            <v>55.71</v>
          </cell>
          <cell r="S94">
            <v>0</v>
          </cell>
          <cell r="W94">
            <v>190.67</v>
          </cell>
          <cell r="X94">
            <v>1480.71</v>
          </cell>
        </row>
        <row r="95">
          <cell r="C95" t="str">
            <v>UPAE GARANHUNS - CG Nº 004/2013</v>
          </cell>
          <cell r="E95" t="str">
            <v>LUCIANA BARBOSA DE MELO</v>
          </cell>
          <cell r="G95" t="str">
            <v>3 - Administrativo</v>
          </cell>
          <cell r="H95" t="str">
            <v>4110-10</v>
          </cell>
          <cell r="I95" t="str">
            <v>05/2024</v>
          </cell>
          <cell r="J95" t="str">
            <v>2 - Diarista</v>
          </cell>
          <cell r="K95">
            <v>44</v>
          </cell>
          <cell r="L95">
            <v>0</v>
          </cell>
          <cell r="P95">
            <v>0</v>
          </cell>
          <cell r="Q95">
            <v>0</v>
          </cell>
          <cell r="R95">
            <v>1481.09</v>
          </cell>
          <cell r="S95">
            <v>0</v>
          </cell>
          <cell r="W95">
            <v>112.11</v>
          </cell>
          <cell r="X95">
            <v>1368.98</v>
          </cell>
        </row>
        <row r="96">
          <cell r="C96" t="str">
            <v>UPAE GARANHUNS - CG Nº 004/2013</v>
          </cell>
          <cell r="E96" t="str">
            <v>LUCIANO CAMPOS DE LIMA JUNIOR</v>
          </cell>
          <cell r="G96" t="str">
            <v>3 - Administrativo</v>
          </cell>
          <cell r="H96" t="str">
            <v>4110-10</v>
          </cell>
          <cell r="I96" t="str">
            <v>05/2024</v>
          </cell>
          <cell r="J96" t="str">
            <v>2 - Diarista</v>
          </cell>
          <cell r="K96">
            <v>44</v>
          </cell>
          <cell r="L96">
            <v>2331.2600000000002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235.26</v>
          </cell>
          <cell r="X96">
            <v>2096</v>
          </cell>
        </row>
        <row r="97">
          <cell r="C97" t="str">
            <v>UPAE GARANHUNS - CG Nº 004/2013</v>
          </cell>
          <cell r="E97" t="str">
            <v>LUCIMARIO ALMEIDA DOS SANTOS</v>
          </cell>
          <cell r="G97" t="str">
            <v>2 - Outros Profissionais da Saúde</v>
          </cell>
          <cell r="H97" t="str">
            <v>5151-10</v>
          </cell>
          <cell r="I97" t="str">
            <v>05/2024</v>
          </cell>
          <cell r="J97" t="str">
            <v>2 - Diarista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415.04</v>
          </cell>
          <cell r="S97">
            <v>0</v>
          </cell>
          <cell r="W97">
            <v>499.28</v>
          </cell>
          <cell r="X97">
            <v>1327.76</v>
          </cell>
        </row>
        <row r="98">
          <cell r="C98" t="str">
            <v>UPAE GARANHUNS - CG Nº 004/2013</v>
          </cell>
          <cell r="E98" t="str">
            <v>LUIZ CEZAR DA SILVA</v>
          </cell>
          <cell r="G98" t="str">
            <v>2 - Outros Profissionais da Saúde</v>
          </cell>
          <cell r="H98" t="str">
            <v>2235-05</v>
          </cell>
          <cell r="I98" t="str">
            <v>05/2024</v>
          </cell>
          <cell r="J98" t="str">
            <v>2 - Diarista</v>
          </cell>
          <cell r="K98">
            <v>40</v>
          </cell>
          <cell r="L98">
            <v>2394.11</v>
          </cell>
          <cell r="P98">
            <v>76.64</v>
          </cell>
          <cell r="Q98">
            <v>0</v>
          </cell>
          <cell r="R98">
            <v>3673.63</v>
          </cell>
          <cell r="S98">
            <v>729.53</v>
          </cell>
          <cell r="W98">
            <v>1560.66</v>
          </cell>
          <cell r="X98">
            <v>5313.25</v>
          </cell>
        </row>
        <row r="99">
          <cell r="C99" t="str">
            <v>UPAE GARANHUNS - CG Nº 004/2013</v>
          </cell>
          <cell r="E99" t="str">
            <v>MARCIA KARYNE DE OLIVEIRA MONTEIRO</v>
          </cell>
          <cell r="G99" t="str">
            <v>2 - Outros Profissionais da Saúde</v>
          </cell>
          <cell r="H99" t="str">
            <v>2237-05</v>
          </cell>
          <cell r="I99" t="str">
            <v>05/2024</v>
          </cell>
          <cell r="J99" t="str">
            <v>2 - Diarista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141.19999999999999</v>
          </cell>
          <cell r="S99">
            <v>0</v>
          </cell>
          <cell r="W99">
            <v>173.33</v>
          </cell>
          <cell r="X99">
            <v>1379.8700000000001</v>
          </cell>
        </row>
        <row r="100">
          <cell r="C100" t="str">
            <v>UPAE GARANHUNS - CG Nº 004/2013</v>
          </cell>
          <cell r="E100" t="str">
            <v>MARCO ANTONIO FERREIRA</v>
          </cell>
          <cell r="G100" t="str">
            <v>3 - Administrativo</v>
          </cell>
          <cell r="H100" t="str">
            <v>5174-10</v>
          </cell>
          <cell r="I100" t="str">
            <v>05/2024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1978.51</v>
          </cell>
          <cell r="Q100">
            <v>741.3</v>
          </cell>
          <cell r="R100">
            <v>214.36</v>
          </cell>
          <cell r="S100">
            <v>0</v>
          </cell>
          <cell r="W100">
            <v>2748.05</v>
          </cell>
          <cell r="X100">
            <v>186.11999999999989</v>
          </cell>
        </row>
        <row r="101">
          <cell r="C101" t="str">
            <v>UPAE GARANHUNS - CG Nº 004/2013</v>
          </cell>
          <cell r="E101" t="str">
            <v>MARCO AURELIO TEIXEIRA LEAL JUNIOR</v>
          </cell>
          <cell r="G101" t="str">
            <v>3 - Administrativo</v>
          </cell>
          <cell r="H101" t="str">
            <v>3172-10</v>
          </cell>
          <cell r="I101" t="str">
            <v>05/2024</v>
          </cell>
          <cell r="J101" t="str">
            <v>2 - Diarista</v>
          </cell>
          <cell r="K101">
            <v>44</v>
          </cell>
          <cell r="L101">
            <v>2768.31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286.38</v>
          </cell>
          <cell r="X101">
            <v>2481.9299999999998</v>
          </cell>
        </row>
        <row r="102">
          <cell r="C102" t="str">
            <v>UPAE GARANHUNS - CG Nº 004/2013</v>
          </cell>
          <cell r="E102" t="str">
            <v>MARIA APARECIDA ALVES DA SILVA</v>
          </cell>
          <cell r="G102" t="str">
            <v>3 - Administrativo</v>
          </cell>
          <cell r="H102" t="str">
            <v>3516-05</v>
          </cell>
          <cell r="I102" t="str">
            <v>05/2024</v>
          </cell>
          <cell r="J102" t="str">
            <v>2 - Diarista</v>
          </cell>
          <cell r="K102">
            <v>44</v>
          </cell>
          <cell r="L102">
            <v>2009.05</v>
          </cell>
          <cell r="P102">
            <v>0</v>
          </cell>
          <cell r="Q102">
            <v>0</v>
          </cell>
          <cell r="R102">
            <v>69.28</v>
          </cell>
          <cell r="S102">
            <v>0</v>
          </cell>
          <cell r="W102">
            <v>777.75</v>
          </cell>
          <cell r="X102">
            <v>1300.58</v>
          </cell>
        </row>
        <row r="103">
          <cell r="C103" t="str">
            <v>UPAE GARANHUNS - CG Nº 004/2013</v>
          </cell>
          <cell r="E103" t="str">
            <v>MARIA CLARA ALVES DE MENEZES</v>
          </cell>
          <cell r="G103" t="str">
            <v>3 - Administrativo</v>
          </cell>
          <cell r="H103" t="str">
            <v>4110-10</v>
          </cell>
          <cell r="I103" t="str">
            <v>05/2024</v>
          </cell>
          <cell r="J103" t="str">
            <v>2 - Diarista</v>
          </cell>
          <cell r="K103">
            <v>20</v>
          </cell>
          <cell r="L103">
            <v>611.87</v>
          </cell>
          <cell r="P103">
            <v>0</v>
          </cell>
          <cell r="Q103">
            <v>0</v>
          </cell>
          <cell r="R103">
            <v>94.13</v>
          </cell>
          <cell r="S103">
            <v>0</v>
          </cell>
          <cell r="W103">
            <v>89.66</v>
          </cell>
          <cell r="X103">
            <v>616.34</v>
          </cell>
        </row>
        <row r="104">
          <cell r="C104" t="str">
            <v>UPAE GARANHUNS - CG Nº 004/2013</v>
          </cell>
          <cell r="E104" t="str">
            <v>MARIA CLAUDIA DE OLIVEIRA</v>
          </cell>
          <cell r="G104" t="str">
            <v>3 - Administrativo</v>
          </cell>
          <cell r="H104" t="str">
            <v>3542-05</v>
          </cell>
          <cell r="I104" t="str">
            <v>05/2024</v>
          </cell>
          <cell r="J104" t="str">
            <v>2 - Diarista</v>
          </cell>
          <cell r="K104">
            <v>44</v>
          </cell>
          <cell r="L104">
            <v>2339.94</v>
          </cell>
          <cell r="P104">
            <v>0</v>
          </cell>
          <cell r="Q104">
            <v>0</v>
          </cell>
          <cell r="R104">
            <v>302.08999999999997</v>
          </cell>
          <cell r="S104">
            <v>0</v>
          </cell>
          <cell r="W104">
            <v>191.54</v>
          </cell>
          <cell r="X104">
            <v>2450.4900000000002</v>
          </cell>
        </row>
        <row r="105">
          <cell r="C105" t="str">
            <v>UPAE GARANHUNS - CG Nº 004/2013</v>
          </cell>
          <cell r="E105" t="str">
            <v>MARIA EDUARDA ALMEIDA MARCAL</v>
          </cell>
          <cell r="G105" t="str">
            <v>2 - Outros Profissionais da Saúde</v>
          </cell>
          <cell r="H105" t="str">
            <v>2235-05</v>
          </cell>
          <cell r="I105" t="str">
            <v>05/2024</v>
          </cell>
          <cell r="J105" t="str">
            <v>2 - Diarista</v>
          </cell>
          <cell r="K105">
            <v>40</v>
          </cell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162</v>
          </cell>
          <cell r="X105">
            <v>1873.34</v>
          </cell>
        </row>
        <row r="106">
          <cell r="C106" t="str">
            <v>UPAE GARANHUNS - CG Nº 004/2013</v>
          </cell>
          <cell r="E106" t="str">
            <v>MARIA EDUARDA FERREIRA DA SILVA</v>
          </cell>
          <cell r="G106" t="str">
            <v>3 - Administrativo</v>
          </cell>
          <cell r="H106" t="str">
            <v>4110-10</v>
          </cell>
          <cell r="I106" t="str">
            <v>05/2024</v>
          </cell>
          <cell r="J106" t="str">
            <v>2 - Diarista</v>
          </cell>
          <cell r="K106">
            <v>20</v>
          </cell>
          <cell r="L106">
            <v>706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83.42</v>
          </cell>
          <cell r="X106">
            <v>622.58000000000004</v>
          </cell>
        </row>
        <row r="107">
          <cell r="C107" t="str">
            <v>UPAE GARANHUNS - CG Nº 004/2013</v>
          </cell>
          <cell r="E107" t="str">
            <v>MARIA ISABEL SEVERO</v>
          </cell>
          <cell r="G107" t="str">
            <v>2 - Outros Profissionais da Saúde</v>
          </cell>
          <cell r="H107" t="str">
            <v>3222-05</v>
          </cell>
          <cell r="I107" t="str">
            <v>05/2024</v>
          </cell>
          <cell r="J107" t="str">
            <v>2 - Diarista</v>
          </cell>
          <cell r="K107">
            <v>44</v>
          </cell>
          <cell r="L107">
            <v>1317.87</v>
          </cell>
          <cell r="P107">
            <v>93.2</v>
          </cell>
          <cell r="Q107">
            <v>0</v>
          </cell>
          <cell r="R107">
            <v>3731.49</v>
          </cell>
          <cell r="S107">
            <v>141.19999999999999</v>
          </cell>
          <cell r="W107">
            <v>988.49</v>
          </cell>
          <cell r="X107">
            <v>4295.2699999999995</v>
          </cell>
        </row>
        <row r="108">
          <cell r="C108" t="str">
            <v>UPAE GARANHUNS - CG Nº 004/2013</v>
          </cell>
          <cell r="E108" t="str">
            <v>MARIA RAYANNE PONTES DE ANDRADE VASCONCELOS</v>
          </cell>
          <cell r="G108" t="str">
            <v>3 - Administrativo</v>
          </cell>
          <cell r="H108" t="str">
            <v>4110-10</v>
          </cell>
          <cell r="I108" t="str">
            <v>05/2024</v>
          </cell>
          <cell r="J108" t="str">
            <v>2 - Diarista</v>
          </cell>
          <cell r="K108">
            <v>44</v>
          </cell>
          <cell r="L108">
            <v>329.47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24.71</v>
          </cell>
          <cell r="X108">
            <v>304.76000000000005</v>
          </cell>
        </row>
        <row r="109">
          <cell r="C109" t="str">
            <v>UPAE GARANHUNS - CG Nº 004/2013</v>
          </cell>
          <cell r="E109" t="str">
            <v>MARIANE BARBOSA RODRIGUES DA SILVA</v>
          </cell>
          <cell r="G109" t="str">
            <v>3 - Administrativo</v>
          </cell>
          <cell r="H109" t="str">
            <v>4110-10</v>
          </cell>
          <cell r="I109" t="str">
            <v>05/2024</v>
          </cell>
          <cell r="J109" t="str">
            <v>2 - Diarista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134.13999999999999</v>
          </cell>
          <cell r="X109">
            <v>1277.8600000000001</v>
          </cell>
        </row>
        <row r="110">
          <cell r="C110" t="str">
            <v>UPAE GARANHUNS - CG Nº 004/2013</v>
          </cell>
          <cell r="E110" t="str">
            <v>MARYANNE DE MORAES MONTEIRO</v>
          </cell>
          <cell r="G110" t="str">
            <v>2 - Outros Profissionais da Saúde</v>
          </cell>
          <cell r="H110" t="str">
            <v>2234-05</v>
          </cell>
          <cell r="I110" t="str">
            <v>05/2024</v>
          </cell>
          <cell r="J110" t="str">
            <v>1 - Plantonista</v>
          </cell>
          <cell r="K110">
            <v>30</v>
          </cell>
          <cell r="L110">
            <v>3265.52</v>
          </cell>
          <cell r="P110">
            <v>0</v>
          </cell>
          <cell r="Q110">
            <v>0</v>
          </cell>
          <cell r="R110">
            <v>586.88</v>
          </cell>
          <cell r="S110">
            <v>1926.62</v>
          </cell>
          <cell r="W110">
            <v>1185.52</v>
          </cell>
          <cell r="X110">
            <v>4593.5</v>
          </cell>
        </row>
        <row r="111">
          <cell r="C111" t="str">
            <v>UPAE GARANHUNS - CG Nº 004/2013</v>
          </cell>
          <cell r="E111" t="str">
            <v>MATEUS DE LIMA</v>
          </cell>
          <cell r="G111" t="str">
            <v>3 - Administrativo</v>
          </cell>
          <cell r="H111" t="str">
            <v>5174-10</v>
          </cell>
          <cell r="I111" t="str">
            <v>05/2024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162.13999999999999</v>
          </cell>
          <cell r="X111">
            <v>1249.8600000000001</v>
          </cell>
        </row>
        <row r="112">
          <cell r="C112" t="str">
            <v>UPAE GARANHUNS - CG Nº 004/2013</v>
          </cell>
          <cell r="E112" t="str">
            <v>MAURICIO FREITAS DOS ANJOS</v>
          </cell>
          <cell r="G112" t="str">
            <v>3 - Administrativo</v>
          </cell>
          <cell r="H112" t="str">
            <v>5174-10</v>
          </cell>
          <cell r="I112" t="str">
            <v>05/2024</v>
          </cell>
          <cell r="J112" t="str">
            <v>2 - Diarista</v>
          </cell>
          <cell r="K112">
            <v>44</v>
          </cell>
          <cell r="L112">
            <v>1223.73</v>
          </cell>
          <cell r="P112">
            <v>0</v>
          </cell>
          <cell r="Q112">
            <v>0</v>
          </cell>
          <cell r="R112">
            <v>188.27</v>
          </cell>
          <cell r="S112">
            <v>0</v>
          </cell>
          <cell r="W112">
            <v>148.13999999999999</v>
          </cell>
          <cell r="X112">
            <v>1263.8600000000001</v>
          </cell>
        </row>
        <row r="113">
          <cell r="C113" t="str">
            <v>UPAE GARANHUNS - CG Nº 004/2013</v>
          </cell>
          <cell r="E113" t="str">
            <v>MERCIA CAVALCANTE VIANA CORREIA</v>
          </cell>
          <cell r="G113" t="str">
            <v>2 - Outros Profissionais da Saúde</v>
          </cell>
          <cell r="H113" t="str">
            <v>3241-15</v>
          </cell>
          <cell r="I113" t="str">
            <v>05/2024</v>
          </cell>
          <cell r="J113" t="str">
            <v>2 - Diarista</v>
          </cell>
          <cell r="K113">
            <v>24</v>
          </cell>
          <cell r="L113">
            <v>2509.09</v>
          </cell>
          <cell r="P113">
            <v>0</v>
          </cell>
          <cell r="Q113">
            <v>0</v>
          </cell>
          <cell r="R113">
            <v>1392.14</v>
          </cell>
          <cell r="S113">
            <v>0</v>
          </cell>
          <cell r="W113">
            <v>761.48</v>
          </cell>
          <cell r="X113">
            <v>3139.7500000000005</v>
          </cell>
        </row>
        <row r="114">
          <cell r="C114" t="str">
            <v>UPAE GARANHUNS - CG Nº 004/2013</v>
          </cell>
          <cell r="E114" t="str">
            <v>MONICA FABIOLA FERNANDES LIMA ROCHA</v>
          </cell>
          <cell r="G114" t="str">
            <v>2 - Outros Profissionais da Saúde</v>
          </cell>
          <cell r="H114" t="str">
            <v>2235-05</v>
          </cell>
          <cell r="I114" t="str">
            <v>05/2024</v>
          </cell>
          <cell r="J114" t="str">
            <v>2 - Diarista</v>
          </cell>
          <cell r="K114">
            <v>40</v>
          </cell>
          <cell r="L114">
            <v>0</v>
          </cell>
          <cell r="P114">
            <v>76.64</v>
          </cell>
          <cell r="Q114">
            <v>0</v>
          </cell>
          <cell r="R114">
            <v>6860.35</v>
          </cell>
          <cell r="S114">
            <v>0</v>
          </cell>
          <cell r="W114">
            <v>1584.41</v>
          </cell>
          <cell r="X114">
            <v>5352.5800000000008</v>
          </cell>
        </row>
        <row r="115">
          <cell r="C115" t="str">
            <v>UPAE GARANHUNS - CG Nº 004/2013</v>
          </cell>
          <cell r="E115" t="str">
            <v>MONIQUE DE VASCONCELOS LIMA</v>
          </cell>
          <cell r="G115" t="str">
            <v>2 - Outros Profissionais da Saúde</v>
          </cell>
          <cell r="H115" t="str">
            <v>2516-05</v>
          </cell>
          <cell r="I115" t="str">
            <v>05/2024</v>
          </cell>
          <cell r="J115" t="str">
            <v>2 - Diarista</v>
          </cell>
          <cell r="K115">
            <v>30</v>
          </cell>
          <cell r="L115">
            <v>2288.9899999999998</v>
          </cell>
          <cell r="P115">
            <v>0</v>
          </cell>
          <cell r="Q115">
            <v>0</v>
          </cell>
          <cell r="R115">
            <v>396.85</v>
          </cell>
          <cell r="S115">
            <v>534.95000000000005</v>
          </cell>
          <cell r="W115">
            <v>360.84</v>
          </cell>
          <cell r="X115">
            <v>2859.95</v>
          </cell>
        </row>
        <row r="116">
          <cell r="C116" t="str">
            <v>UPAE GARANHUNS - CG Nº 004/2013</v>
          </cell>
          <cell r="E116" t="str">
            <v>NATALYA MARIA CAVALCANTI VAZ GALINDO PATRIOTA</v>
          </cell>
          <cell r="G116" t="str">
            <v>2 - Outros Profissionais da Saúde</v>
          </cell>
          <cell r="H116" t="str">
            <v>2236-05</v>
          </cell>
          <cell r="I116" t="str">
            <v>05/2024</v>
          </cell>
          <cell r="J116" t="str">
            <v>2 - Diarista</v>
          </cell>
          <cell r="K116">
            <v>30</v>
          </cell>
          <cell r="L116">
            <v>2456.11</v>
          </cell>
          <cell r="P116">
            <v>0</v>
          </cell>
          <cell r="Q116">
            <v>0</v>
          </cell>
          <cell r="R116">
            <v>1107.6099999999999</v>
          </cell>
          <cell r="S116">
            <v>640.23</v>
          </cell>
          <cell r="W116">
            <v>490.4</v>
          </cell>
          <cell r="X116">
            <v>3713.5500000000006</v>
          </cell>
        </row>
        <row r="117">
          <cell r="C117" t="str">
            <v>UPAE GARANHUNS - CG Nº 004/2013</v>
          </cell>
          <cell r="E117" t="str">
            <v>NATHALIA MELO GOMES</v>
          </cell>
          <cell r="G117" t="str">
            <v>2 - Outros Profissionais da Saúde</v>
          </cell>
          <cell r="H117" t="str">
            <v>3222-05</v>
          </cell>
          <cell r="I117" t="str">
            <v>05/2024</v>
          </cell>
          <cell r="J117" t="str">
            <v>2 - Diarista</v>
          </cell>
          <cell r="K117">
            <v>44</v>
          </cell>
          <cell r="L117">
            <v>1364.93</v>
          </cell>
          <cell r="P117">
            <v>93.2</v>
          </cell>
          <cell r="Q117">
            <v>0</v>
          </cell>
          <cell r="R117">
            <v>3813.57</v>
          </cell>
          <cell r="S117">
            <v>0</v>
          </cell>
          <cell r="W117">
            <v>962.23</v>
          </cell>
          <cell r="X117">
            <v>4309.4700000000012</v>
          </cell>
        </row>
        <row r="118">
          <cell r="C118" t="str">
            <v>UPAE GARANHUNS - CG Nº 004/2013</v>
          </cell>
          <cell r="E118" t="str">
            <v>PAMELLA INARA CORREIA E SA DE ARANDAS</v>
          </cell>
          <cell r="G118" t="str">
            <v>2 - Outros Profissionais da Saúde</v>
          </cell>
          <cell r="H118" t="str">
            <v>2236-05</v>
          </cell>
          <cell r="I118" t="str">
            <v>05/2024</v>
          </cell>
          <cell r="J118" t="str">
            <v>2 - Diarista</v>
          </cell>
          <cell r="K118">
            <v>30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3330.18</v>
          </cell>
          <cell r="X118">
            <v>7007</v>
          </cell>
        </row>
        <row r="119">
          <cell r="C119" t="str">
            <v>UPAE GARANHUNS - CG Nº 004/2013</v>
          </cell>
          <cell r="E119" t="str">
            <v>PEDRO ALVES DE MOURA</v>
          </cell>
          <cell r="G119" t="str">
            <v>3 - Administrativo</v>
          </cell>
          <cell r="H119" t="str">
            <v>5174-10</v>
          </cell>
          <cell r="I119" t="str">
            <v>05/2024</v>
          </cell>
          <cell r="J119" t="str">
            <v>2 - Diarista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134.13999999999999</v>
          </cell>
          <cell r="X119">
            <v>1277.8600000000001</v>
          </cell>
        </row>
        <row r="120">
          <cell r="C120" t="str">
            <v>UPAE GARANHUNS - CG Nº 004/2013</v>
          </cell>
          <cell r="E120" t="str">
            <v>PEDRO BRAZ DE MELO</v>
          </cell>
          <cell r="G120" t="str">
            <v>3 - Administrativo</v>
          </cell>
          <cell r="H120" t="str">
            <v>5174-10</v>
          </cell>
          <cell r="I120" t="str">
            <v>05/2024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250.31</v>
          </cell>
          <cell r="S120">
            <v>0</v>
          </cell>
          <cell r="W120">
            <v>128.41999999999999</v>
          </cell>
          <cell r="X120">
            <v>1533.8899999999999</v>
          </cell>
        </row>
        <row r="121">
          <cell r="C121" t="str">
            <v>UPAE GARANHUNS - CG Nº 004/2013</v>
          </cell>
          <cell r="E121" t="str">
            <v>PEDRO JULIO SOUZA TORQUATO DE ALBUQUERQUE</v>
          </cell>
          <cell r="G121" t="str">
            <v>3 - Administrativo</v>
          </cell>
          <cell r="H121" t="str">
            <v>5142-25</v>
          </cell>
          <cell r="I121" t="str">
            <v>05/2024</v>
          </cell>
          <cell r="J121" t="str">
            <v>2 - Diarista</v>
          </cell>
          <cell r="K121">
            <v>44</v>
          </cell>
          <cell r="L121">
            <v>0</v>
          </cell>
          <cell r="P121">
            <v>2260.0300000000002</v>
          </cell>
          <cell r="Q121">
            <v>847.2</v>
          </cell>
          <cell r="R121">
            <v>62.04</v>
          </cell>
          <cell r="S121">
            <v>0</v>
          </cell>
          <cell r="W121">
            <v>3107.23</v>
          </cell>
          <cell r="X121">
            <v>62.040000000000418</v>
          </cell>
        </row>
        <row r="122">
          <cell r="C122" t="str">
            <v>UPAE GARANHUNS - CG Nº 004/2013</v>
          </cell>
          <cell r="E122" t="str">
            <v>PEDRO PAULO RODRIGUES DOS SANTOS GODOY</v>
          </cell>
          <cell r="G122" t="str">
            <v>3 - Administrativo</v>
          </cell>
          <cell r="H122" t="str">
            <v>4110-10</v>
          </cell>
          <cell r="I122" t="str">
            <v>05/2024</v>
          </cell>
          <cell r="J122" t="str">
            <v>2 - Diarista</v>
          </cell>
          <cell r="K122">
            <v>44</v>
          </cell>
          <cell r="L122">
            <v>329.47</v>
          </cell>
          <cell r="P122">
            <v>0</v>
          </cell>
          <cell r="Q122">
            <v>0</v>
          </cell>
          <cell r="R122">
            <v>28.95</v>
          </cell>
          <cell r="S122">
            <v>0</v>
          </cell>
          <cell r="W122">
            <v>24.71</v>
          </cell>
          <cell r="X122">
            <v>333.71000000000004</v>
          </cell>
        </row>
        <row r="123">
          <cell r="C123" t="str">
            <v>UPAE GARANHUNS - CG Nº 004/2013</v>
          </cell>
          <cell r="E123" t="str">
            <v>PEDRO SERGIO ALVES DE ASSIS</v>
          </cell>
          <cell r="G123" t="str">
            <v>3 - Administrativo</v>
          </cell>
          <cell r="H123" t="str">
            <v>5142-25</v>
          </cell>
          <cell r="I123" t="str">
            <v>05/2024</v>
          </cell>
          <cell r="J123" t="str">
            <v>2 - Diarista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415.04</v>
          </cell>
          <cell r="S123">
            <v>0</v>
          </cell>
          <cell r="W123">
            <v>250.63</v>
          </cell>
          <cell r="X123">
            <v>1576.4099999999999</v>
          </cell>
        </row>
        <row r="124">
          <cell r="C124" t="str">
            <v>UPAE GARANHUNS - CG Nº 004/2013</v>
          </cell>
          <cell r="E124" t="str">
            <v>RAUL CESAR DE MELO TAVARES</v>
          </cell>
          <cell r="G124" t="str">
            <v>2 - Outros Profissionais da Saúde</v>
          </cell>
          <cell r="H124" t="str">
            <v>2234-05</v>
          </cell>
          <cell r="I124" t="str">
            <v>05/2024</v>
          </cell>
          <cell r="J124" t="str">
            <v>2 - Diarista</v>
          </cell>
          <cell r="K124">
            <v>30</v>
          </cell>
          <cell r="L124">
            <v>3047.82</v>
          </cell>
          <cell r="P124">
            <v>0</v>
          </cell>
          <cell r="Q124">
            <v>0</v>
          </cell>
          <cell r="R124">
            <v>692.29</v>
          </cell>
          <cell r="S124">
            <v>713.84</v>
          </cell>
          <cell r="W124">
            <v>1615.73</v>
          </cell>
          <cell r="X124">
            <v>2838.22</v>
          </cell>
        </row>
        <row r="125">
          <cell r="C125" t="str">
            <v>UPAE GARANHUNS - CG Nº 004/2013</v>
          </cell>
          <cell r="E125" t="str">
            <v>RAYANE RAFAELA BARBOSA DOS ANJOS</v>
          </cell>
          <cell r="G125" t="str">
            <v>3 - Administrativo</v>
          </cell>
          <cell r="H125" t="str">
            <v>4110-10</v>
          </cell>
          <cell r="I125" t="str">
            <v>05/2024</v>
          </cell>
          <cell r="J125" t="str">
            <v>2 - Diarista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218.86</v>
          </cell>
          <cell r="X125">
            <v>1193.1399999999999</v>
          </cell>
        </row>
        <row r="126">
          <cell r="C126" t="str">
            <v>UPAE GARANHUNS - CG Nº 004/2013</v>
          </cell>
          <cell r="E126" t="str">
            <v>RENARES MIRANDA DE CARVALHO GODOI</v>
          </cell>
          <cell r="G126" t="str">
            <v>2 - Outros Profissionais da Saúde</v>
          </cell>
          <cell r="H126" t="str">
            <v>3222-05</v>
          </cell>
          <cell r="I126" t="str">
            <v>05/2024</v>
          </cell>
          <cell r="J126" t="str">
            <v>2 - Diarista</v>
          </cell>
          <cell r="K126">
            <v>44</v>
          </cell>
          <cell r="L126">
            <v>1412</v>
          </cell>
          <cell r="P126">
            <v>93.2</v>
          </cell>
          <cell r="Q126">
            <v>0</v>
          </cell>
          <cell r="R126">
            <v>3901.45</v>
          </cell>
          <cell r="S126">
            <v>0</v>
          </cell>
          <cell r="W126">
            <v>991.14</v>
          </cell>
          <cell r="X126">
            <v>4415.5099999999993</v>
          </cell>
        </row>
        <row r="127">
          <cell r="C127" t="str">
            <v>UPAE GARANHUNS - CG Nº 004/2013</v>
          </cell>
          <cell r="E127" t="str">
            <v>RENATA DE ARAUJO BARROS</v>
          </cell>
          <cell r="G127" t="str">
            <v>3 - Administrativo</v>
          </cell>
          <cell r="H127" t="str">
            <v>4110-10</v>
          </cell>
          <cell r="I127" t="str">
            <v>05/2024</v>
          </cell>
          <cell r="J127" t="str">
            <v>2 - Diarista</v>
          </cell>
          <cell r="K127">
            <v>44</v>
          </cell>
          <cell r="L127">
            <v>0</v>
          </cell>
          <cell r="P127">
            <v>1883.43</v>
          </cell>
          <cell r="Q127">
            <v>706</v>
          </cell>
          <cell r="R127">
            <v>28.24</v>
          </cell>
          <cell r="S127">
            <v>0</v>
          </cell>
          <cell r="W127">
            <v>2617.67</v>
          </cell>
          <cell r="X127">
            <v>0</v>
          </cell>
        </row>
        <row r="128">
          <cell r="C128" t="str">
            <v>UPAE GARANHUNS - CG Nº 004/2013</v>
          </cell>
          <cell r="E128" t="str">
            <v>RODRIGO LEITE DA SILVA</v>
          </cell>
          <cell r="G128" t="str">
            <v>3 - Administrativo</v>
          </cell>
          <cell r="H128" t="str">
            <v>4110-10</v>
          </cell>
          <cell r="I128" t="str">
            <v>05/2024</v>
          </cell>
          <cell r="J128" t="str">
            <v>2 - Diarista</v>
          </cell>
          <cell r="K128">
            <v>20</v>
          </cell>
          <cell r="L128">
            <v>706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52.95</v>
          </cell>
          <cell r="X128">
            <v>653.04999999999995</v>
          </cell>
        </row>
        <row r="129">
          <cell r="C129" t="str">
            <v>UPAE GARANHUNS - CG Nº 004/2013</v>
          </cell>
          <cell r="E129" t="str">
            <v>RONAILTON SANTOS DE DEUS</v>
          </cell>
          <cell r="G129" t="str">
            <v>3 - Administrativo</v>
          </cell>
          <cell r="H129" t="str">
            <v>4110-10</v>
          </cell>
          <cell r="I129" t="str">
            <v>05/2024</v>
          </cell>
          <cell r="J129" t="str">
            <v>2 - Diarista</v>
          </cell>
          <cell r="K129">
            <v>44</v>
          </cell>
          <cell r="L129">
            <v>1524.98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146.56</v>
          </cell>
          <cell r="X129">
            <v>1378.42</v>
          </cell>
        </row>
        <row r="130">
          <cell r="C130" t="str">
            <v>UPAE GARANHUNS - CG Nº 004/2013</v>
          </cell>
          <cell r="E130" t="str">
            <v>ROSELANE FERREIRA DA SILVA</v>
          </cell>
          <cell r="G130" t="str">
            <v>2 - Outros Profissionais da Saúde</v>
          </cell>
          <cell r="H130" t="str">
            <v>3222-05</v>
          </cell>
          <cell r="I130" t="str">
            <v>05/2024</v>
          </cell>
          <cell r="J130" t="str">
            <v>2 - Diarista</v>
          </cell>
          <cell r="K130">
            <v>44</v>
          </cell>
          <cell r="L130">
            <v>282.39999999999998</v>
          </cell>
          <cell r="P130">
            <v>93.2</v>
          </cell>
          <cell r="Q130">
            <v>0</v>
          </cell>
          <cell r="R130">
            <v>3549.4</v>
          </cell>
          <cell r="S130">
            <v>0</v>
          </cell>
          <cell r="W130">
            <v>455.15</v>
          </cell>
          <cell r="X130">
            <v>3469.85</v>
          </cell>
        </row>
        <row r="131">
          <cell r="C131" t="str">
            <v>UPAE GARANHUNS - CG Nº 004/2013</v>
          </cell>
          <cell r="E131" t="str">
            <v>ROSIMEIRE PAIVA DE ALMEIDA GOMES</v>
          </cell>
          <cell r="G131" t="str">
            <v>2 - Outros Profissionais da Saúde</v>
          </cell>
          <cell r="H131" t="str">
            <v>2237-05</v>
          </cell>
          <cell r="I131" t="str">
            <v>05/2024</v>
          </cell>
          <cell r="J131" t="str">
            <v>2 - Diarista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207.6</v>
          </cell>
          <cell r="S131">
            <v>0</v>
          </cell>
          <cell r="W131">
            <v>207.6</v>
          </cell>
          <cell r="X131">
            <v>0</v>
          </cell>
        </row>
        <row r="132">
          <cell r="C132" t="str">
            <v>UPAE GARANHUNS - CG Nº 004/2013</v>
          </cell>
          <cell r="E132" t="str">
            <v>ROSINEIDE DA ROCHA MENDES</v>
          </cell>
          <cell r="G132" t="str">
            <v>3 - Administrativo</v>
          </cell>
          <cell r="H132" t="str">
            <v>5134-30</v>
          </cell>
          <cell r="I132" t="str">
            <v>05/2024</v>
          </cell>
          <cell r="J132" t="str">
            <v>2 - Diarista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134.13999999999999</v>
          </cell>
          <cell r="X132">
            <v>1277.8600000000001</v>
          </cell>
        </row>
        <row r="133">
          <cell r="C133" t="str">
            <v>UPAE GARANHUNS - CG Nº 004/2013</v>
          </cell>
          <cell r="E133" t="str">
            <v>SIMONE DE MELO DIAS</v>
          </cell>
          <cell r="G133" t="str">
            <v>2 - Outros Profissionais da Saúde</v>
          </cell>
          <cell r="H133" t="str">
            <v>5152-05</v>
          </cell>
          <cell r="I133" t="str">
            <v>05/2024</v>
          </cell>
          <cell r="J133" t="str">
            <v>2 - Diarista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406.48</v>
          </cell>
          <cell r="S133">
            <v>0</v>
          </cell>
          <cell r="W133">
            <v>159.55000000000001</v>
          </cell>
          <cell r="X133">
            <v>1658.93</v>
          </cell>
        </row>
        <row r="134">
          <cell r="C134" t="str">
            <v>UPAE GARANHUNS - CG Nº 004/2013</v>
          </cell>
          <cell r="E134" t="str">
            <v>SIMONY LOPES FARIAS</v>
          </cell>
          <cell r="G134" t="str">
            <v>2 - Outros Profissionais da Saúde</v>
          </cell>
          <cell r="H134" t="str">
            <v>2235-05</v>
          </cell>
          <cell r="I134" t="str">
            <v>05/2024</v>
          </cell>
          <cell r="J134" t="str">
            <v>2 - Diarista</v>
          </cell>
          <cell r="K134">
            <v>40</v>
          </cell>
          <cell r="L134">
            <v>2394.11</v>
          </cell>
          <cell r="P134">
            <v>77.3</v>
          </cell>
          <cell r="Q134">
            <v>0</v>
          </cell>
          <cell r="R134">
            <v>9749.35</v>
          </cell>
          <cell r="S134">
            <v>681.65</v>
          </cell>
          <cell r="W134">
            <v>2019.11</v>
          </cell>
          <cell r="X134">
            <v>10883.3</v>
          </cell>
        </row>
        <row r="135">
          <cell r="C135" t="str">
            <v>UPAE GARANHUNS - CG Nº 004/2013</v>
          </cell>
          <cell r="E135" t="str">
            <v>SORAYA PONTES DE MELO</v>
          </cell>
          <cell r="G135" t="str">
            <v>3 - Administrativo</v>
          </cell>
          <cell r="H135" t="str">
            <v>4110-10</v>
          </cell>
          <cell r="I135" t="str">
            <v>05/2024</v>
          </cell>
          <cell r="J135" t="str">
            <v>2 - Diarista</v>
          </cell>
          <cell r="K135">
            <v>44</v>
          </cell>
          <cell r="L135">
            <v>1317.87</v>
          </cell>
          <cell r="P135">
            <v>0</v>
          </cell>
          <cell r="Q135">
            <v>0</v>
          </cell>
          <cell r="R135">
            <v>94.13</v>
          </cell>
          <cell r="S135">
            <v>0</v>
          </cell>
          <cell r="W135">
            <v>134.13999999999999</v>
          </cell>
          <cell r="X135">
            <v>1277.8600000000001</v>
          </cell>
        </row>
        <row r="136">
          <cell r="C136" t="str">
            <v>UPAE GARANHUNS - CG Nº 004/2013</v>
          </cell>
          <cell r="E136" t="str">
            <v>TATHYANA SEMIRAMYS ALBUQUERQUE SILVA VASCONCELOS</v>
          </cell>
          <cell r="G136" t="str">
            <v>2 - Outros Profissionais da Saúde</v>
          </cell>
          <cell r="H136" t="str">
            <v>2235-05</v>
          </cell>
          <cell r="I136" t="str">
            <v>05/2024</v>
          </cell>
          <cell r="J136" t="str">
            <v>2 - Diarista</v>
          </cell>
          <cell r="K136">
            <v>40</v>
          </cell>
          <cell r="L136">
            <v>2394.11</v>
          </cell>
          <cell r="P136">
            <v>76.64</v>
          </cell>
          <cell r="Q136">
            <v>0</v>
          </cell>
          <cell r="R136">
            <v>4609.95</v>
          </cell>
          <cell r="S136">
            <v>921.06</v>
          </cell>
          <cell r="W136">
            <v>1923.82</v>
          </cell>
          <cell r="X136">
            <v>6077.9400000000005</v>
          </cell>
        </row>
        <row r="137">
          <cell r="C137" t="str">
            <v>UPAE GARANHUNS - CG Nº 004/2013</v>
          </cell>
          <cell r="E137" t="str">
            <v>TATIANA CRISTINA DA SILVA BARBOSA</v>
          </cell>
          <cell r="G137" t="str">
            <v>3 - Administrativo</v>
          </cell>
          <cell r="H137" t="str">
            <v>4110-10</v>
          </cell>
          <cell r="I137" t="str">
            <v>05/2024</v>
          </cell>
          <cell r="J137" t="str">
            <v>2 - Diarista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134.13999999999999</v>
          </cell>
          <cell r="X137">
            <v>1277.8600000000001</v>
          </cell>
        </row>
        <row r="138">
          <cell r="C138" t="str">
            <v>UPAE GARANHUNS - CG Nº 004/2013</v>
          </cell>
          <cell r="E138" t="str">
            <v>TAYANA BARBOSA TRAJANO GUERRA</v>
          </cell>
          <cell r="G138" t="str">
            <v>3 - Administrativo</v>
          </cell>
          <cell r="H138" t="str">
            <v>1312-10</v>
          </cell>
          <cell r="I138" t="str">
            <v>05/2024</v>
          </cell>
          <cell r="J138" t="str">
            <v>2 - Diarista</v>
          </cell>
          <cell r="K138">
            <v>40</v>
          </cell>
          <cell r="L138">
            <v>12091.85</v>
          </cell>
          <cell r="P138">
            <v>0</v>
          </cell>
          <cell r="Q138">
            <v>0</v>
          </cell>
          <cell r="R138">
            <v>1813.78</v>
          </cell>
          <cell r="S138">
            <v>0</v>
          </cell>
          <cell r="W138">
            <v>3672.96</v>
          </cell>
          <cell r="X138">
            <v>10232.670000000002</v>
          </cell>
        </row>
        <row r="139">
          <cell r="C139" t="str">
            <v>UPAE GARANHUNS - CG Nº 004/2013</v>
          </cell>
          <cell r="E139" t="str">
            <v>THAINA NATANE CLAUDINO DA SILVA</v>
          </cell>
          <cell r="G139" t="str">
            <v>2 - Outros Profissionais da Saúde</v>
          </cell>
          <cell r="H139" t="str">
            <v>3222-05</v>
          </cell>
          <cell r="I139" t="str">
            <v>05/2024</v>
          </cell>
          <cell r="J139" t="str">
            <v>2 - Diarista</v>
          </cell>
          <cell r="K139">
            <v>44</v>
          </cell>
          <cell r="L139">
            <v>1412</v>
          </cell>
          <cell r="P139">
            <v>93.2</v>
          </cell>
          <cell r="Q139">
            <v>0</v>
          </cell>
          <cell r="R139">
            <v>3699.4</v>
          </cell>
          <cell r="S139">
            <v>0</v>
          </cell>
          <cell r="W139">
            <v>1032.95</v>
          </cell>
          <cell r="X139">
            <v>4171.6500000000005</v>
          </cell>
        </row>
        <row r="140">
          <cell r="C140" t="str">
            <v>UPAE GARANHUNS - CG Nº 004/2013</v>
          </cell>
          <cell r="E140" t="str">
            <v>THAINARA DE BARROS BEZERRA</v>
          </cell>
          <cell r="G140" t="str">
            <v>2 - Outros Profissionais da Saúde</v>
          </cell>
          <cell r="H140" t="str">
            <v>3222-05</v>
          </cell>
          <cell r="I140" t="str">
            <v>05/2024</v>
          </cell>
          <cell r="J140" t="str">
            <v>2 - Diarista</v>
          </cell>
          <cell r="K140">
            <v>44</v>
          </cell>
          <cell r="L140">
            <v>1412</v>
          </cell>
          <cell r="P140">
            <v>93.2</v>
          </cell>
          <cell r="Q140">
            <v>0</v>
          </cell>
          <cell r="R140">
            <v>3637.36</v>
          </cell>
          <cell r="S140">
            <v>141.19999999999999</v>
          </cell>
          <cell r="W140">
            <v>988.49</v>
          </cell>
          <cell r="X140">
            <v>4295.2700000000004</v>
          </cell>
        </row>
        <row r="141">
          <cell r="C141" t="str">
            <v>UPAE GARANHUNS - CG Nº 004/2013</v>
          </cell>
          <cell r="E141" t="str">
            <v>THAIS BARROS GONCALVES</v>
          </cell>
          <cell r="G141" t="str">
            <v>3 - Administrativo</v>
          </cell>
          <cell r="H141" t="str">
            <v>4110-10</v>
          </cell>
          <cell r="I141" t="str">
            <v>05/2024</v>
          </cell>
          <cell r="J141" t="str">
            <v>2 - Diarista</v>
          </cell>
          <cell r="K141">
            <v>44</v>
          </cell>
          <cell r="L141">
            <v>1082.53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81.180000000000007</v>
          </cell>
          <cell r="X141">
            <v>1001.3499999999999</v>
          </cell>
        </row>
        <row r="142">
          <cell r="C142" t="str">
            <v>UPAE GARANHUNS - CG Nº 004/2013</v>
          </cell>
          <cell r="E142" t="str">
            <v>THAIS MARIA DOS SANTOS</v>
          </cell>
          <cell r="G142" t="str">
            <v>3 - Administrativo</v>
          </cell>
          <cell r="H142" t="str">
            <v>4110-10</v>
          </cell>
          <cell r="I142" t="str">
            <v>05/2024</v>
          </cell>
          <cell r="J142" t="str">
            <v>2 - Diarista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47.07</v>
          </cell>
          <cell r="S142">
            <v>0</v>
          </cell>
          <cell r="W142">
            <v>138.37</v>
          </cell>
          <cell r="X142">
            <v>1320.6999999999998</v>
          </cell>
        </row>
        <row r="143">
          <cell r="C143" t="str">
            <v>UPAE GARANHUNS - CG Nº 004/2013</v>
          </cell>
          <cell r="E143" t="str">
            <v>THAIS MIRELLE DA SILVA</v>
          </cell>
          <cell r="G143" t="str">
            <v>3 - Administrativo</v>
          </cell>
          <cell r="H143" t="str">
            <v>4110-10</v>
          </cell>
          <cell r="I143" t="str">
            <v>05/2024</v>
          </cell>
          <cell r="J143" t="str">
            <v>2 - Diarista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134.13999999999999</v>
          </cell>
          <cell r="X143">
            <v>1277.8600000000001</v>
          </cell>
        </row>
        <row r="144">
          <cell r="C144" t="str">
            <v>UPAE GARANHUNS - CG Nº 004/2013</v>
          </cell>
          <cell r="E144" t="str">
            <v>THAYS FERNANDA DA SILVA FERREIRA</v>
          </cell>
          <cell r="G144" t="str">
            <v>3 - Administrativo</v>
          </cell>
          <cell r="H144" t="str">
            <v>4110-10</v>
          </cell>
          <cell r="I144" t="str">
            <v>05/2024</v>
          </cell>
          <cell r="J144" t="str">
            <v>2 - Diarista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134.13999999999999</v>
          </cell>
          <cell r="X144">
            <v>1277.8600000000001</v>
          </cell>
        </row>
        <row r="145">
          <cell r="C145" t="str">
            <v>UPAE GARANHUNS - CG Nº 004/2013</v>
          </cell>
          <cell r="E145" t="str">
            <v>THOMAS LEIS</v>
          </cell>
          <cell r="G145" t="str">
            <v>2 - Outros Profissionais da Saúde</v>
          </cell>
          <cell r="H145" t="str">
            <v>3222-05</v>
          </cell>
          <cell r="I145" t="str">
            <v>05/2024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93.2</v>
          </cell>
          <cell r="Q145">
            <v>0</v>
          </cell>
          <cell r="R145">
            <v>3637.36</v>
          </cell>
          <cell r="S145">
            <v>141.19999999999999</v>
          </cell>
          <cell r="W145">
            <v>1044.49</v>
          </cell>
          <cell r="X145">
            <v>4239.2700000000004</v>
          </cell>
        </row>
        <row r="146">
          <cell r="C146" t="str">
            <v>UPAE GARANHUNS - CG Nº 004/2013</v>
          </cell>
          <cell r="E146" t="str">
            <v>TIAGO DE SOUZA BERNARDO</v>
          </cell>
          <cell r="G146" t="str">
            <v>2 - Outros Profissionais da Saúde</v>
          </cell>
          <cell r="H146" t="str">
            <v>5211-30</v>
          </cell>
          <cell r="I146" t="str">
            <v>05/2024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134.13999999999999</v>
          </cell>
          <cell r="X146">
            <v>1277.8600000000001</v>
          </cell>
        </row>
        <row r="147">
          <cell r="C147" t="str">
            <v>UPAE GARANHUNS - CG Nº 004/2013</v>
          </cell>
          <cell r="E147" t="str">
            <v>TIAGO DOS SANTOS SILVA</v>
          </cell>
          <cell r="G147" t="str">
            <v>3 - Administrativo</v>
          </cell>
          <cell r="H147" t="str">
            <v>4110-10</v>
          </cell>
          <cell r="I147" t="str">
            <v>05/2024</v>
          </cell>
          <cell r="J147" t="str">
            <v>2 - Diarista</v>
          </cell>
          <cell r="K147">
            <v>44</v>
          </cell>
          <cell r="L147">
            <v>1223.73</v>
          </cell>
          <cell r="P147">
            <v>0</v>
          </cell>
          <cell r="Q147">
            <v>0</v>
          </cell>
          <cell r="R147">
            <v>329.47</v>
          </cell>
          <cell r="S147">
            <v>0</v>
          </cell>
          <cell r="W147">
            <v>146.84</v>
          </cell>
          <cell r="X147">
            <v>1406.3600000000001</v>
          </cell>
        </row>
        <row r="148">
          <cell r="C148" t="str">
            <v>UPAE GARANHUNS - CG Nº 004/2013</v>
          </cell>
          <cell r="E148" t="str">
            <v xml:space="preserve">VALDERES BARBOSA RODRIGUES DE LIMA </v>
          </cell>
          <cell r="G148" t="str">
            <v>2 - Outros Profissionais da Saúde</v>
          </cell>
          <cell r="H148" t="str">
            <v>2516-05</v>
          </cell>
          <cell r="I148" t="str">
            <v>05/2024</v>
          </cell>
          <cell r="J148" t="str">
            <v>2 - Diarista</v>
          </cell>
          <cell r="K148">
            <v>30</v>
          </cell>
          <cell r="L148">
            <v>2060.09</v>
          </cell>
          <cell r="P148">
            <v>0</v>
          </cell>
          <cell r="Q148">
            <v>0</v>
          </cell>
          <cell r="R148">
            <v>793.7</v>
          </cell>
          <cell r="S148">
            <v>481.46</v>
          </cell>
          <cell r="W148">
            <v>383.16</v>
          </cell>
          <cell r="X148">
            <v>2952.09</v>
          </cell>
        </row>
        <row r="149">
          <cell r="C149" t="str">
            <v>UPAE GARANHUNS - CG Nº 004/2013</v>
          </cell>
          <cell r="E149" t="str">
            <v>VALDERICE DA SILVA GOMES</v>
          </cell>
          <cell r="G149" t="str">
            <v>2 - Outros Profissionais da Saúde</v>
          </cell>
          <cell r="H149" t="str">
            <v>3222-05</v>
          </cell>
          <cell r="I149" t="str">
            <v>05/2024</v>
          </cell>
          <cell r="J149" t="str">
            <v>2 - Diarista</v>
          </cell>
          <cell r="K149">
            <v>44</v>
          </cell>
          <cell r="L149">
            <v>1412</v>
          </cell>
          <cell r="P149">
            <v>93.2</v>
          </cell>
          <cell r="Q149">
            <v>0</v>
          </cell>
          <cell r="R149">
            <v>3777.37</v>
          </cell>
          <cell r="S149">
            <v>141.19999999999999</v>
          </cell>
          <cell r="W149">
            <v>1016.79</v>
          </cell>
          <cell r="X149">
            <v>4406.9799999999996</v>
          </cell>
        </row>
        <row r="150">
          <cell r="C150" t="str">
            <v>UPAE GARANHUNS - CG Nº 004/2013</v>
          </cell>
          <cell r="E150" t="str">
            <v>VANDERLEA BEZERRA DE ARAUJO FELIX</v>
          </cell>
          <cell r="G150" t="str">
            <v>2 - Outros Profissionais da Saúde</v>
          </cell>
          <cell r="H150" t="str">
            <v>3222-05</v>
          </cell>
          <cell r="I150" t="str">
            <v>05/2024</v>
          </cell>
          <cell r="J150" t="str">
            <v>2 - Diarista</v>
          </cell>
          <cell r="K150">
            <v>44</v>
          </cell>
          <cell r="L150">
            <v>1412</v>
          </cell>
          <cell r="P150">
            <v>93.2</v>
          </cell>
          <cell r="Q150">
            <v>0</v>
          </cell>
          <cell r="R150">
            <v>3761.44</v>
          </cell>
          <cell r="S150">
            <v>0</v>
          </cell>
          <cell r="W150">
            <v>1018.95</v>
          </cell>
          <cell r="X150">
            <v>4247.6900000000005</v>
          </cell>
        </row>
        <row r="151">
          <cell r="C151" t="str">
            <v>UPAE GARANHUNS - CG Nº 004/2013</v>
          </cell>
          <cell r="E151" t="str">
            <v>VERIDIANA SANTANA GOMES</v>
          </cell>
          <cell r="G151" t="str">
            <v>3 - Administrativo</v>
          </cell>
          <cell r="H151" t="str">
            <v>1421-05</v>
          </cell>
          <cell r="I151" t="str">
            <v>05/2024</v>
          </cell>
          <cell r="J151" t="str">
            <v>2 - Diarista</v>
          </cell>
          <cell r="K151">
            <v>44</v>
          </cell>
          <cell r="L151">
            <v>12713.12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3303.02</v>
          </cell>
          <cell r="X151">
            <v>9410.1</v>
          </cell>
        </row>
        <row r="152">
          <cell r="C152" t="str">
            <v>UPAE GARANHUNS - CG Nº 004/2013</v>
          </cell>
          <cell r="E152" t="str">
            <v>VITORIA MARIA DE ANDRADE GOMES</v>
          </cell>
          <cell r="G152" t="str">
            <v>2 - Outros Profissionais da Saúde</v>
          </cell>
          <cell r="H152" t="str">
            <v>2236-05</v>
          </cell>
          <cell r="I152" t="str">
            <v>05/2024</v>
          </cell>
          <cell r="J152" t="str">
            <v>2 - Diarista</v>
          </cell>
          <cell r="K152">
            <v>30</v>
          </cell>
          <cell r="L152">
            <v>1893.6</v>
          </cell>
          <cell r="P152">
            <v>0</v>
          </cell>
          <cell r="Q152">
            <v>0</v>
          </cell>
          <cell r="R152">
            <v>592.76</v>
          </cell>
          <cell r="S152">
            <v>340.91</v>
          </cell>
          <cell r="W152">
            <v>229.64</v>
          </cell>
          <cell r="X152">
            <v>2597.6299999999997</v>
          </cell>
        </row>
        <row r="153">
          <cell r="C153" t="str">
            <v>UPAE GARANHUNS - CG Nº 004/2013</v>
          </cell>
          <cell r="E153" t="str">
            <v>WAGNER DE BARROS MELO</v>
          </cell>
          <cell r="G153" t="str">
            <v>2 - Outros Profissionais da Saúde</v>
          </cell>
          <cell r="H153" t="str">
            <v>5151-10</v>
          </cell>
          <cell r="I153" t="str">
            <v>05/2024</v>
          </cell>
          <cell r="J153" t="str">
            <v>2 - Diarista</v>
          </cell>
          <cell r="K153">
            <v>44</v>
          </cell>
          <cell r="L153">
            <v>188.27</v>
          </cell>
          <cell r="P153">
            <v>2448.21</v>
          </cell>
          <cell r="Q153">
            <v>917.8</v>
          </cell>
          <cell r="R153">
            <v>71.94</v>
          </cell>
          <cell r="S153">
            <v>0</v>
          </cell>
          <cell r="W153">
            <v>3626.22</v>
          </cell>
          <cell r="X153">
            <v>0</v>
          </cell>
        </row>
        <row r="154">
          <cell r="C154" t="str">
            <v>UPAE GARANHUNS - CG Nº 004/2013</v>
          </cell>
          <cell r="E154" t="str">
            <v>WELLINGTON VENTURA QUEIROZ</v>
          </cell>
          <cell r="G154" t="str">
            <v>3 - Administrativo</v>
          </cell>
          <cell r="H154" t="str">
            <v>4110-10</v>
          </cell>
          <cell r="I154" t="str">
            <v>05/2024</v>
          </cell>
          <cell r="J154" t="str">
            <v>2 - Diarista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218.86</v>
          </cell>
          <cell r="X154">
            <v>1193.1399999999999</v>
          </cell>
        </row>
        <row r="155">
          <cell r="C155" t="str">
            <v>UPAE GARANHUNS - CG Nº 004/2013</v>
          </cell>
          <cell r="E155" t="str">
            <v>ZILANDA MORAES DA SILVA</v>
          </cell>
          <cell r="G155" t="str">
            <v>3 - Administrativo</v>
          </cell>
          <cell r="H155" t="str">
            <v>4110-10</v>
          </cell>
          <cell r="I155" t="str">
            <v>05/2024</v>
          </cell>
          <cell r="J155" t="str">
            <v>2 - Diarista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810.66</v>
          </cell>
          <cell r="S155">
            <v>0</v>
          </cell>
          <cell r="W155">
            <v>225.21</v>
          </cell>
          <cell r="X155">
            <v>1997.4499999999998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topLeftCell="I1" workbookViewId="0">
      <selection activeCell="P1" sqref="P1"/>
    </sheetView>
  </sheetViews>
  <sheetFormatPr defaultColWidth="8.5703125" defaultRowHeight="12.75" x14ac:dyDescent="0.2"/>
  <cols>
    <col min="1" max="1" width="33.5703125" style="23" customWidth="1"/>
    <col min="2" max="2" width="46.42578125" style="24" customWidth="1"/>
    <col min="3" max="3" width="22" style="25" customWidth="1"/>
    <col min="4" max="4" width="49.570312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42578125" customWidth="1"/>
    <col min="10" max="10" width="18.570312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570312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570312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05/2024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0</v>
      </c>
      <c r="O2" s="17">
        <f>'[1]TCE - ANEXO II - Preencher'!W11</f>
        <v>423.55</v>
      </c>
      <c r="P2" s="18">
        <f>'[1]TCE - ANEXO II - Preencher'!X11</f>
        <v>1270.8500000000001</v>
      </c>
      <c r="R2" s="20"/>
    </row>
    <row r="3" spans="1:19" x14ac:dyDescent="0.2">
      <c r="A3" s="8">
        <f>IFERROR(VLOOKUP(B3,'[1]DADOS (OCULTAR)'!$Q$3:$S$135,3,0),"")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2526-05</v>
      </c>
      <c r="G3" s="14" t="str">
        <f>'[1]TCE - ANEXO II - Preencher'!I12</f>
        <v>05/2024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1993.45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1491.15</v>
      </c>
      <c r="N3" s="16">
        <f>'[1]TCE - ANEXO II - Preencher'!S12</f>
        <v>0</v>
      </c>
      <c r="O3" s="17">
        <f>'[1]TCE - ANEXO II - Preencher'!W12</f>
        <v>597.97</v>
      </c>
      <c r="P3" s="18">
        <f>'[1]TCE - ANEXO II - Preencher'!X12</f>
        <v>2886.63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05/2024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159.55000000000001</v>
      </c>
      <c r="P4" s="18">
        <f>'[1]TCE - ANEXO II - Preencher'!X13</f>
        <v>1534.8500000000001</v>
      </c>
      <c r="R4" s="20"/>
      <c r="S4" s="22">
        <v>43831</v>
      </c>
    </row>
    <row r="5" spans="1:19" x14ac:dyDescent="0.2">
      <c r="A5" s="8">
        <f>IFERROR(VLOOKUP(B5,'[1]DADOS (OCULTAR)'!$Q$3:$S$135,3,0),"")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05/2024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215.22</v>
      </c>
      <c r="N5" s="16">
        <f>'[1]TCE - ANEXO II - Preencher'!S14</f>
        <v>0</v>
      </c>
      <c r="O5" s="17">
        <f>'[1]TCE - ANEXO II - Preencher'!W14</f>
        <v>454.85</v>
      </c>
      <c r="P5" s="18">
        <f>'[1]TCE - ANEXO II - Preencher'!X14</f>
        <v>1172.3699999999999</v>
      </c>
      <c r="R5" s="20"/>
      <c r="S5" s="22">
        <v>43862</v>
      </c>
    </row>
    <row r="6" spans="1:19" x14ac:dyDescent="0.2">
      <c r="A6" s="8">
        <f>IFERROR(VLOOKUP(B6,'[1]DADOS (OCULTAR)'!$Q$3:$S$135,3,0),"")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05/2024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93.2</v>
      </c>
      <c r="L6" s="15">
        <f>'[1]TCE - ANEXO II - Preencher'!Q15</f>
        <v>0</v>
      </c>
      <c r="M6" s="15">
        <f>'[1]TCE - ANEXO II - Preencher'!R15</f>
        <v>3839.41</v>
      </c>
      <c r="N6" s="16">
        <f>'[1]TCE - ANEXO II - Preencher'!S15</f>
        <v>0</v>
      </c>
      <c r="O6" s="17">
        <f>'[1]TCE - ANEXO II - Preencher'!W15</f>
        <v>1291.3599999999999</v>
      </c>
      <c r="P6" s="18">
        <f>'[1]TCE - ANEXO II - Preencher'!X15</f>
        <v>4053.25</v>
      </c>
      <c r="R6" s="20"/>
      <c r="S6" s="22">
        <v>43891</v>
      </c>
    </row>
    <row r="7" spans="1:19" x14ac:dyDescent="0.2">
      <c r="A7" s="8">
        <f>IFERROR(VLOOKUP(B7,'[1]DADOS (OCULTAR)'!$Q$3:$S$135,3,0),"")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AMANDA DE MELO BERNARDO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05/2024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62.04</v>
      </c>
      <c r="N7" s="16">
        <f>'[1]TCE - ANEXO II - Preencher'!S16</f>
        <v>0</v>
      </c>
      <c r="O7" s="17">
        <f>'[1]TCE - ANEXO II - Preencher'!W16</f>
        <v>570.01</v>
      </c>
      <c r="P7" s="18">
        <f>'[1]TCE - ANEXO II - Preencher'!X16</f>
        <v>904.03</v>
      </c>
      <c r="R7" s="20"/>
      <c r="S7" s="22">
        <v>43922</v>
      </c>
    </row>
    <row r="8" spans="1:19" x14ac:dyDescent="0.2">
      <c r="A8" s="8">
        <f>IFERROR(VLOOKUP(B8,'[1]DADOS (OCULTAR)'!$Q$3:$S$135,3,0),"")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ANA CAROLINA CAVALCANTI PEREIRA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05/2024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93.2</v>
      </c>
      <c r="L8" s="15">
        <f>'[1]TCE - ANEXO II - Preencher'!Q17</f>
        <v>0</v>
      </c>
      <c r="M8" s="15">
        <f>'[1]TCE - ANEXO II - Preencher'!R17</f>
        <v>3699.4</v>
      </c>
      <c r="N8" s="16">
        <f>'[1]TCE - ANEXO II - Preencher'!S17</f>
        <v>0</v>
      </c>
      <c r="O8" s="17">
        <f>'[1]TCE - ANEXO II - Preencher'!W17</f>
        <v>962.23</v>
      </c>
      <c r="P8" s="18">
        <f>'[1]TCE - ANEXO II - Preencher'!X17</f>
        <v>4242.3700000000008</v>
      </c>
      <c r="R8" s="20"/>
      <c r="S8" s="22">
        <v>43952</v>
      </c>
    </row>
    <row r="9" spans="1:19" x14ac:dyDescent="0.2">
      <c r="A9" s="8">
        <f>IFERROR(VLOOKUP(B9,'[1]DADOS (OCULTAR)'!$Q$3:$S$135,3,0),"")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ANA CLAUDIA CORREIA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05/2024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93.2</v>
      </c>
      <c r="L9" s="15">
        <f>'[1]TCE - ANEXO II - Preencher'!Q18</f>
        <v>0</v>
      </c>
      <c r="M9" s="15">
        <f>'[1]TCE - ANEXO II - Preencher'!R18</f>
        <v>3707.96</v>
      </c>
      <c r="N9" s="16">
        <f>'[1]TCE - ANEXO II - Preencher'!S18</f>
        <v>141.19999999999999</v>
      </c>
      <c r="O9" s="17">
        <f>'[1]TCE - ANEXO II - Preencher'!W18</f>
        <v>1016.79</v>
      </c>
      <c r="P9" s="18">
        <f>'[1]TCE - ANEXO II - Preencher'!X18</f>
        <v>4337.57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CLEA FRANCA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05/2024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517.73</v>
      </c>
      <c r="K10" s="15">
        <f>'[1]TCE - ANEXO II - Preencher'!P19</f>
        <v>1255.1099999999999</v>
      </c>
      <c r="L10" s="15">
        <f>'[1]TCE - ANEXO II - Preencher'!Q19</f>
        <v>706</v>
      </c>
      <c r="M10" s="15">
        <f>'[1]TCE - ANEXO II - Preencher'!R19</f>
        <v>627.55999999999995</v>
      </c>
      <c r="N10" s="16">
        <f>'[1]TCE - ANEXO II - Preencher'!S19</f>
        <v>0</v>
      </c>
      <c r="O10" s="17">
        <f>'[1]TCE - ANEXO II - Preencher'!W19</f>
        <v>2991.48</v>
      </c>
      <c r="P10" s="18">
        <f>'[1]TCE - ANEXO II - Preencher'!X19</f>
        <v>114.92000000000007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CRISTINA FELIX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05/2024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93.2</v>
      </c>
      <c r="L11" s="15">
        <f>'[1]TCE - ANEXO II - Preencher'!Q20</f>
        <v>0</v>
      </c>
      <c r="M11" s="15">
        <f>'[1]TCE - ANEXO II - Preencher'!R20</f>
        <v>3778.56</v>
      </c>
      <c r="N11" s="16">
        <f>'[1]TCE - ANEXO II - Preencher'!S20</f>
        <v>80</v>
      </c>
      <c r="O11" s="17">
        <f>'[1]TCE - ANEXO II - Preencher'!W20</f>
        <v>1044.71</v>
      </c>
      <c r="P11" s="18">
        <f>'[1]TCE - ANEXO II - Preencher'!X20</f>
        <v>4319.05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PAULA GOMES DOS ANJOS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05/2024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93.2</v>
      </c>
      <c r="L12" s="15">
        <f>'[1]TCE - ANEXO II - Preencher'!Q21</f>
        <v>0</v>
      </c>
      <c r="M12" s="15">
        <f>'[1]TCE - ANEXO II - Preencher'!R21</f>
        <v>3637.36</v>
      </c>
      <c r="N12" s="16">
        <f>'[1]TCE - ANEXO II - Preencher'!S21</f>
        <v>141.19999999999999</v>
      </c>
      <c r="O12" s="17">
        <f>'[1]TCE - ANEXO II - Preencher'!W21</f>
        <v>988.49</v>
      </c>
      <c r="P12" s="18">
        <f>'[1]TCE - ANEXO II - Preencher'!X21</f>
        <v>4295.2700000000004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PAULA LEAL SOBRINHO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05/2024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2701.56</v>
      </c>
      <c r="L13" s="15">
        <f>'[1]TCE - ANEXO II - Preencher'!Q22</f>
        <v>917.8</v>
      </c>
      <c r="M13" s="15">
        <f>'[1]TCE - ANEXO II - Preencher'!R22</f>
        <v>3354.96</v>
      </c>
      <c r="N13" s="16">
        <f>'[1]TCE - ANEXO II - Preencher'!S22</f>
        <v>141.19999999999999</v>
      </c>
      <c r="O13" s="17">
        <f>'[1]TCE - ANEXO II - Preencher'!W22</f>
        <v>4099.5600000000004</v>
      </c>
      <c r="P13" s="18">
        <f>'[1]TCE - ANEXO II - Preencher'!X22</f>
        <v>3015.9599999999991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ANALICE BARBOZA MORAIS RIBEIRO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05/2024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218.86</v>
      </c>
      <c r="P14" s="18">
        <f>'[1]TCE - ANEXO II - Preencher'!X23</f>
        <v>1193.1399999999999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ANDERSON WETMAN DE MOURA TRAJANO GUERRA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9501-10</v>
      </c>
      <c r="G15" s="14" t="str">
        <f>'[1]TCE - ANEXO II - Preencher'!I24</f>
        <v>05/2024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4651.57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471.18</v>
      </c>
      <c r="N15" s="16">
        <f>'[1]TCE - ANEXO II - Preencher'!S24</f>
        <v>0</v>
      </c>
      <c r="O15" s="17">
        <f>'[1]TCE - ANEXO II - Preencher'!W24</f>
        <v>1005.79</v>
      </c>
      <c r="P15" s="18">
        <f>'[1]TCE - ANEXO II - Preencher'!X24</f>
        <v>4116.96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ANDRE FERREIRA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5134-30</v>
      </c>
      <c r="G16" s="14" t="str">
        <f>'[1]TCE - ANEXO II - Preencher'!I25</f>
        <v>05/2024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2493.52</v>
      </c>
      <c r="N16" s="16">
        <f>'[1]TCE - ANEXO II - Preencher'!S25</f>
        <v>0</v>
      </c>
      <c r="O16" s="17">
        <f>'[1]TCE - ANEXO II - Preencher'!W25</f>
        <v>479.84</v>
      </c>
      <c r="P16" s="18">
        <f>'[1]TCE - ANEXO II - Preencher'!X25</f>
        <v>3425.68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ANDREA DA SILVA NORONHA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05/2024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1317.87</v>
      </c>
      <c r="K17" s="15">
        <f>'[1]TCE - ANEXO II - Preencher'!P26</f>
        <v>95.74</v>
      </c>
      <c r="L17" s="15">
        <f>'[1]TCE - ANEXO II - Preencher'!Q26</f>
        <v>0</v>
      </c>
      <c r="M17" s="15">
        <f>'[1]TCE - ANEXO II - Preencher'!R26</f>
        <v>3823.37</v>
      </c>
      <c r="N17" s="16">
        <f>'[1]TCE - ANEXO II - Preencher'!S26</f>
        <v>141.19999999999999</v>
      </c>
      <c r="O17" s="17">
        <f>'[1]TCE - ANEXO II - Preencher'!W26</f>
        <v>1025.76</v>
      </c>
      <c r="P17" s="18">
        <f>'[1]TCE - ANEXO II - Preencher'!X26</f>
        <v>4352.4199999999992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ANDREZA DE SOUZA ALEXANDRE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05/2024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99.84</v>
      </c>
      <c r="L18" s="15">
        <f>'[1]TCE - ANEXO II - Preencher'!Q27</f>
        <v>0</v>
      </c>
      <c r="M18" s="15">
        <f>'[1]TCE - ANEXO II - Preencher'!R27</f>
        <v>4001.08</v>
      </c>
      <c r="N18" s="16">
        <f>'[1]TCE - ANEXO II - Preencher'!S27</f>
        <v>0</v>
      </c>
      <c r="O18" s="17">
        <f>'[1]TCE - ANEXO II - Preencher'!W27</f>
        <v>1029.77</v>
      </c>
      <c r="P18" s="18">
        <f>'[1]TCE - ANEXO II - Preencher'!X27</f>
        <v>4483.1499999999996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ANDREZA MARQUES DE SOUZA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05/2024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188.14</v>
      </c>
      <c r="P19" s="18">
        <f>'[1]TCE - ANEXO II - Preencher'!X28</f>
        <v>4729.42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ANGELA ALVES TENORIO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05/2024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95.74</v>
      </c>
      <c r="L20" s="15">
        <f>'[1]TCE - ANEXO II - Preencher'!Q29</f>
        <v>0</v>
      </c>
      <c r="M20" s="15">
        <f>'[1]TCE - ANEXO II - Preencher'!R29</f>
        <v>3729.24</v>
      </c>
      <c r="N20" s="16">
        <f>'[1]TCE - ANEXO II - Preencher'!S29</f>
        <v>0</v>
      </c>
      <c r="O20" s="17">
        <f>'[1]TCE - ANEXO II - Preencher'!W29</f>
        <v>969.07</v>
      </c>
      <c r="P20" s="18">
        <f>'[1]TCE - ANEXO II - Preencher'!X29</f>
        <v>4267.91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ANNY MIKAELLY DE GOES PINTO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05/2024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141.19999999999999</v>
      </c>
      <c r="N21" s="16">
        <f>'[1]TCE - ANEXO II - Preencher'!S30</f>
        <v>0</v>
      </c>
      <c r="O21" s="17">
        <f>'[1]TCE - ANEXO II - Preencher'!W30</f>
        <v>231.56</v>
      </c>
      <c r="P21" s="18">
        <f>'[1]TCE - ANEXO II - Preencher'!X30</f>
        <v>1321.64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ANTONIO PEREIRA FILHO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05/2024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2734.15</v>
      </c>
      <c r="N22" s="16">
        <f>'[1]TCE - ANEXO II - Preencher'!S31</f>
        <v>0</v>
      </c>
      <c r="O22" s="17">
        <f>'[1]TCE - ANEXO II - Preencher'!W31</f>
        <v>121.45</v>
      </c>
      <c r="P22" s="18">
        <f>'[1]TCE - ANEXO II - Preencher'!X31</f>
        <v>4024.7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ANTONIO SOARES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05/2024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203.24</v>
      </c>
      <c r="N23" s="16">
        <f>'[1]TCE - ANEXO II - Preencher'!S32</f>
        <v>0</v>
      </c>
      <c r="O23" s="17">
        <f>'[1]TCE - ANEXO II - Preencher'!W32</f>
        <v>231.56</v>
      </c>
      <c r="P23" s="18">
        <f>'[1]TCE - ANEXO II - Preencher'!X32</f>
        <v>1383.68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ARLINDO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05/2024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93.2</v>
      </c>
      <c r="L24" s="15">
        <f>'[1]TCE - ANEXO II - Preencher'!Q33</f>
        <v>0</v>
      </c>
      <c r="M24" s="15">
        <f>'[1]TCE - ANEXO II - Preencher'!R33</f>
        <v>6948.12</v>
      </c>
      <c r="N24" s="16">
        <f>'[1]TCE - ANEXO II - Preencher'!S33</f>
        <v>0</v>
      </c>
      <c r="O24" s="17">
        <f>'[1]TCE - ANEXO II - Preencher'!W33</f>
        <v>1073.21</v>
      </c>
      <c r="P24" s="18">
        <f>'[1]TCE - ANEXO II - Preencher'!X33</f>
        <v>7380.11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BEATRIZ GONCALO ORSINE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05/2024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134.13999999999999</v>
      </c>
      <c r="P25" s="18">
        <f>'[1]TCE - ANEXO II - Preencher'!X34</f>
        <v>1277.8600000000001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CAMILA BARROS DE MORAES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05/2024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558.63</v>
      </c>
      <c r="K26" s="15">
        <f>'[1]TCE - ANEXO II - Preencher'!P35</f>
        <v>96.3</v>
      </c>
      <c r="L26" s="15">
        <f>'[1]TCE - ANEXO II - Preencher'!Q35</f>
        <v>0</v>
      </c>
      <c r="M26" s="15">
        <f>'[1]TCE - ANEXO II - Preencher'!R35</f>
        <v>6546.73</v>
      </c>
      <c r="N26" s="16">
        <f>'[1]TCE - ANEXO II - Preencher'!S35</f>
        <v>159.06</v>
      </c>
      <c r="O26" s="17">
        <f>'[1]TCE - ANEXO II - Preencher'!W35</f>
        <v>1743.94</v>
      </c>
      <c r="P26" s="18">
        <f>'[1]TCE - ANEXO II - Preencher'!X35</f>
        <v>5616.7800000000007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CARLA RODRIGUES FERREIRA SOARES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05/2024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746.3</v>
      </c>
      <c r="K27" s="15">
        <f>'[1]TCE - ANEXO II - Preencher'!P36</f>
        <v>2890.65</v>
      </c>
      <c r="L27" s="15">
        <f>'[1]TCE - ANEXO II - Preencher'!Q36</f>
        <v>1158.8800000000001</v>
      </c>
      <c r="M27" s="15">
        <f>'[1]TCE - ANEXO II - Preencher'!R36</f>
        <v>5675.35</v>
      </c>
      <c r="N27" s="16">
        <f>'[1]TCE - ANEXO II - Preencher'!S36</f>
        <v>507.7</v>
      </c>
      <c r="O27" s="17">
        <f>'[1]TCE - ANEXO II - Preencher'!W36</f>
        <v>6491.56</v>
      </c>
      <c r="P27" s="18">
        <f>'[1]TCE - ANEXO II - Preencher'!X36</f>
        <v>4487.3200000000006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CARMEM DAIANE GOES DE MACEDO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05/2024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1900.04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414.85</v>
      </c>
      <c r="N28" s="16">
        <f>'[1]TCE - ANEXO II - Preencher'!S37</f>
        <v>0</v>
      </c>
      <c r="O28" s="17">
        <f>'[1]TCE - ANEXO II - Preencher'!W37</f>
        <v>221.08</v>
      </c>
      <c r="P28" s="18">
        <f>'[1]TCE - ANEXO II - Preencher'!X37</f>
        <v>2093.81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CATIANA SALES DE MELO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05/2024</v>
      </c>
      <c r="H29" s="13" t="str">
        <f>'[1]TCE - ANEXO II - Preencher'!J38</f>
        <v>2 - Diarista</v>
      </c>
      <c r="I29" s="13">
        <f>'[1]TCE - ANEXO II - Preencher'!K38</f>
        <v>24</v>
      </c>
      <c r="J29" s="15">
        <f>'[1]TCE - ANEXO II - Preencher'!L38</f>
        <v>2509.09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1441.77</v>
      </c>
      <c r="N29" s="16">
        <f>'[1]TCE - ANEXO II - Preencher'!S38</f>
        <v>0</v>
      </c>
      <c r="O29" s="17">
        <f>'[1]TCE - ANEXO II - Preencher'!W38</f>
        <v>758.94</v>
      </c>
      <c r="P29" s="18">
        <f>'[1]TCE - ANEXO II - Preencher'!X38</f>
        <v>3191.92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CICERA SUELLEN AMORIM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05/2024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99.84</v>
      </c>
      <c r="L30" s="15">
        <f>'[1]TCE - ANEXO II - Preencher'!Q39</f>
        <v>0</v>
      </c>
      <c r="M30" s="15">
        <f>'[1]TCE - ANEXO II - Preencher'!R39</f>
        <v>3877</v>
      </c>
      <c r="N30" s="16">
        <f>'[1]TCE - ANEXO II - Preencher'!S39</f>
        <v>0</v>
      </c>
      <c r="O30" s="17">
        <f>'[1]TCE - ANEXO II - Preencher'!W39</f>
        <v>1029.77</v>
      </c>
      <c r="P30" s="18">
        <f>'[1]TCE - ANEXO II - Preencher'!X39</f>
        <v>4359.07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CINTYA DOS SANTOS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1422-05</v>
      </c>
      <c r="G31" s="14" t="str">
        <f>'[1]TCE - ANEXO II - Preencher'!I40</f>
        <v>05/2024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3288.57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245.38</v>
      </c>
      <c r="N31" s="16">
        <f>'[1]TCE - ANEXO II - Preencher'!S40</f>
        <v>0</v>
      </c>
      <c r="O31" s="17">
        <f>'[1]TCE - ANEXO II - Preencher'!W40</f>
        <v>819.05</v>
      </c>
      <c r="P31" s="18">
        <f>'[1]TCE - ANEXO II - Preencher'!X40</f>
        <v>2714.9000000000005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CLAUDIVANIA CLAUDINO DA SILVA BARROS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5134-30</v>
      </c>
      <c r="G32" s="14" t="str">
        <f>'[1]TCE - ANEXO II - Preencher'!I41</f>
        <v>05/2024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517.73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22.75</v>
      </c>
      <c r="N32" s="16">
        <f>'[1]TCE - ANEXO II - Preencher'!S41</f>
        <v>0</v>
      </c>
      <c r="O32" s="17">
        <f>'[1]TCE - ANEXO II - Preencher'!W41</f>
        <v>38.82</v>
      </c>
      <c r="P32" s="18">
        <f>'[1]TCE - ANEXO II - Preencher'!X41</f>
        <v>501.66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CREUZA MARQUES CESARIO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05/2024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93.2</v>
      </c>
      <c r="L33" s="15">
        <f>'[1]TCE - ANEXO II - Preencher'!Q42</f>
        <v>0</v>
      </c>
      <c r="M33" s="15">
        <f>'[1]TCE - ANEXO II - Preencher'!R42</f>
        <v>3707.96</v>
      </c>
      <c r="N33" s="16">
        <f>'[1]TCE - ANEXO II - Preencher'!S42</f>
        <v>0</v>
      </c>
      <c r="O33" s="17">
        <f>'[1]TCE - ANEXO II - Preencher'!W42</f>
        <v>960</v>
      </c>
      <c r="P33" s="18">
        <f>'[1]TCE - ANEXO II - Preencher'!X42</f>
        <v>4253.16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CRISLAINE RAMOS BARBOSA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05/2024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1270.8</v>
      </c>
      <c r="K34" s="15">
        <f>'[1]TCE - ANEXO II - Preencher'!P43</f>
        <v>93.2</v>
      </c>
      <c r="L34" s="15">
        <f>'[1]TCE - ANEXO II - Preencher'!Q43</f>
        <v>0</v>
      </c>
      <c r="M34" s="15">
        <f>'[1]TCE - ANEXO II - Preencher'!R43</f>
        <v>3778.56</v>
      </c>
      <c r="N34" s="16">
        <f>'[1]TCE - ANEXO II - Preencher'!S43</f>
        <v>141.19999999999999</v>
      </c>
      <c r="O34" s="17">
        <f>'[1]TCE - ANEXO II - Preencher'!W43</f>
        <v>988.49</v>
      </c>
      <c r="P34" s="18">
        <f>'[1]TCE - ANEXO II - Preencher'!X43</f>
        <v>4295.2699999999995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DANIEL DA SILVA TAVARES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05/2024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141.19999999999999</v>
      </c>
      <c r="N35" s="16">
        <f>'[1]TCE - ANEXO II - Preencher'!S44</f>
        <v>0</v>
      </c>
      <c r="O35" s="17">
        <f>'[1]TCE - ANEXO II - Preencher'!W44</f>
        <v>319.02</v>
      </c>
      <c r="P35" s="18">
        <f>'[1]TCE - ANEXO II - Preencher'!X44</f>
        <v>1234.18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DANIELLY GUEIROS BRAGA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05/2024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2456.11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724.57</v>
      </c>
      <c r="N36" s="16">
        <f>'[1]TCE - ANEXO II - Preencher'!S45</f>
        <v>556.29999999999995</v>
      </c>
      <c r="O36" s="17">
        <f>'[1]TCE - ANEXO II - Preencher'!W45</f>
        <v>401.42</v>
      </c>
      <c r="P36" s="18">
        <f>'[1]TCE - ANEXO II - Preencher'!X45</f>
        <v>3335.5600000000004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DAVI JOSE PEREIRA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05/2024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62.04</v>
      </c>
      <c r="N37" s="16">
        <f>'[1]TCE - ANEXO II - Preencher'!S46</f>
        <v>0</v>
      </c>
      <c r="O37" s="17">
        <f>'[1]TCE - ANEXO II - Preencher'!W46</f>
        <v>134.13999999999999</v>
      </c>
      <c r="P37" s="18">
        <f>'[1]TCE - ANEXO II - Preencher'!X46</f>
        <v>1339.9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DAVI VILAR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05/2024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134.13999999999999</v>
      </c>
      <c r="P38" s="18">
        <f>'[1]TCE - ANEXO II - Preencher'!X47</f>
        <v>1277.8600000000001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DAYSE MARIA MENDONCA DA SILVA VIANA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05/2024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2248.65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700.87</v>
      </c>
      <c r="N39" s="16">
        <f>'[1]TCE - ANEXO II - Preencher'!S48</f>
        <v>458.06</v>
      </c>
      <c r="O39" s="17">
        <f>'[1]TCE - ANEXO II - Preencher'!W48</f>
        <v>323.26</v>
      </c>
      <c r="P39" s="18">
        <f>'[1]TCE - ANEXO II - Preencher'!X48</f>
        <v>3084.3199999999997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EDILEUSA MUNIZ BARRETO INACIO DE SOUZA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2515-10</v>
      </c>
      <c r="G40" s="14" t="str">
        <f>'[1]TCE - ANEXO II - Preencher'!I49</f>
        <v>05/2024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984.6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652.09</v>
      </c>
      <c r="N40" s="16">
        <f>'[1]TCE - ANEXO II - Preencher'!S49</f>
        <v>230.11</v>
      </c>
      <c r="O40" s="17">
        <f>'[1]TCE - ANEXO II - Preencher'!W49</f>
        <v>190.28</v>
      </c>
      <c r="P40" s="18">
        <f>'[1]TCE - ANEXO II - Preencher'!X49</f>
        <v>1676.5200000000002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EDINALDO JOSE DE ALBUQUERQUE JUNIOR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05/2024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320.91000000000003</v>
      </c>
      <c r="N41" s="16">
        <f>'[1]TCE - ANEXO II - Preencher'!S50</f>
        <v>0</v>
      </c>
      <c r="O41" s="17">
        <f>'[1]TCE - ANEXO II - Preencher'!W50</f>
        <v>134.78</v>
      </c>
      <c r="P41" s="18">
        <f>'[1]TCE - ANEXO II - Preencher'!X50</f>
        <v>1598.13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EDJANCLEIDE DA COSTA SERPA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05/2024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1364.93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47.07</v>
      </c>
      <c r="N42" s="16">
        <f>'[1]TCE - ANEXO II - Preencher'!S51</f>
        <v>0</v>
      </c>
      <c r="O42" s="17">
        <f>'[1]TCE - ANEXO II - Preencher'!W51</f>
        <v>175.66</v>
      </c>
      <c r="P42" s="18">
        <f>'[1]TCE - ANEXO II - Preencher'!X51</f>
        <v>1236.3399999999999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EDUARDO FELIPE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 t="str">
        <f>'[1]TCE - ANEXO II - Preencher'!I52</f>
        <v>05/2024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62.04</v>
      </c>
      <c r="N43" s="16">
        <f>'[1]TCE - ANEXO II - Preencher'!S52</f>
        <v>0</v>
      </c>
      <c r="O43" s="17">
        <f>'[1]TCE - ANEXO II - Preencher'!W52</f>
        <v>105.9</v>
      </c>
      <c r="P43" s="18">
        <f>'[1]TCE - ANEXO II - Preencher'!X52</f>
        <v>1368.1399999999999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ERICKA CHAVES MENDES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05/2024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2353.0700000000002</v>
      </c>
      <c r="L44" s="15">
        <f>'[1]TCE - ANEXO II - Preencher'!Q53</f>
        <v>847.2</v>
      </c>
      <c r="M44" s="15">
        <f>'[1]TCE - ANEXO II - Preencher'!R53</f>
        <v>3383.2</v>
      </c>
      <c r="N44" s="16">
        <f>'[1]TCE - ANEXO II - Preencher'!S53</f>
        <v>0</v>
      </c>
      <c r="O44" s="17">
        <f>'[1]TCE - ANEXO II - Preencher'!W53</f>
        <v>3622.11</v>
      </c>
      <c r="P44" s="18">
        <f>'[1]TCE - ANEXO II - Preencher'!X53</f>
        <v>2961.36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ERIVALDO DE NORONHA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5151-10</v>
      </c>
      <c r="G45" s="14" t="str">
        <f>'[1]TCE - ANEXO II - Preencher'!I54</f>
        <v>05/2024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3402.99</v>
      </c>
      <c r="N45" s="16">
        <f>'[1]TCE - ANEXO II - Preencher'!S54</f>
        <v>0</v>
      </c>
      <c r="O45" s="17">
        <f>'[1]TCE - ANEXO II - Preencher'!W54</f>
        <v>165.91</v>
      </c>
      <c r="P45" s="18">
        <f>'[1]TCE - ANEXO II - Preencher'!X54</f>
        <v>4649.08</v>
      </c>
      <c r="S45" s="22">
        <v>45078</v>
      </c>
    </row>
    <row r="46" spans="1:19" x14ac:dyDescent="0.2">
      <c r="A46" s="8">
        <f>IFERROR(VLOOKUP(B46,'[1]DADOS (OCULTAR)'!$Q$3:$S$135,3,0),"")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ETIENNE OLIVEIRA DE MENDONCA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05/2024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1671.37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162.66999999999999</v>
      </c>
      <c r="P46" s="18">
        <f>'[1]TCE - ANEXO II - Preencher'!X55</f>
        <v>1508.6999999999998</v>
      </c>
      <c r="S46" s="22">
        <v>45108</v>
      </c>
    </row>
    <row r="47" spans="1:19" x14ac:dyDescent="0.2">
      <c r="A47" s="8">
        <f>IFERROR(VLOOKUP(B47,'[1]DADOS (OCULTAR)'!$Q$3:$S$135,3,0),"")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EUGENIO SOARES DE ARAUJO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05/2024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2035.76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202.75</v>
      </c>
      <c r="P47" s="18">
        <f>'[1]TCE - ANEXO II - Preencher'!X56</f>
        <v>1833.01</v>
      </c>
      <c r="S47" s="22">
        <v>45139</v>
      </c>
    </row>
    <row r="48" spans="1:19" x14ac:dyDescent="0.2">
      <c r="A48" s="8">
        <f>IFERROR(VLOOKUP(B48,'[1]DADOS (OCULTAR)'!$Q$3:$S$135,3,0),"")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EVALDO OLIVEIRA PINA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05/2024</v>
      </c>
      <c r="H48" s="13" t="str">
        <f>'[1]TCE - ANEXO II - Preencher'!J57</f>
        <v>2 - Diarista</v>
      </c>
      <c r="I48" s="13">
        <f>'[1]TCE - ANEXO II - Preencher'!K57</f>
        <v>24</v>
      </c>
      <c r="J48" s="15">
        <f>'[1]TCE - ANEXO II - Preencher'!L57</f>
        <v>2509.09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1276.67</v>
      </c>
      <c r="N48" s="16">
        <f>'[1]TCE - ANEXO II - Preencher'!S57</f>
        <v>300</v>
      </c>
      <c r="O48" s="17">
        <f>'[1]TCE - ANEXO II - Preencher'!W57</f>
        <v>1777.42</v>
      </c>
      <c r="P48" s="18">
        <f>'[1]TCE - ANEXO II - Preencher'!X57</f>
        <v>2308.34</v>
      </c>
      <c r="S48" s="22">
        <v>45170</v>
      </c>
    </row>
    <row r="49" spans="1:19" x14ac:dyDescent="0.2">
      <c r="A49" s="8">
        <f>IFERROR(VLOOKUP(B49,'[1]DADOS (OCULTAR)'!$Q$3:$S$135,3,0),"")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FABRICIO JANEO SOBRINHO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 t="str">
        <f>'[1]TCE - ANEXO II - Preencher'!I58</f>
        <v>05/2024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2509.09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1003.64</v>
      </c>
      <c r="N49" s="16">
        <f>'[1]TCE - ANEXO II - Preencher'!S58</f>
        <v>0</v>
      </c>
      <c r="O49" s="17">
        <f>'[1]TCE - ANEXO II - Preencher'!W58</f>
        <v>531.63</v>
      </c>
      <c r="P49" s="18">
        <f>'[1]TCE - ANEXO II - Preencher'!X58</f>
        <v>2981.1</v>
      </c>
      <c r="S49" s="22">
        <v>45200</v>
      </c>
    </row>
    <row r="50" spans="1:19" x14ac:dyDescent="0.2">
      <c r="A50" s="8">
        <f>IFERROR(VLOOKUP(B50,'[1]DADOS (OCULTAR)'!$Q$3:$S$135,3,0),"")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FRANCISCA GOMES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05/2024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93.2</v>
      </c>
      <c r="L50" s="15">
        <f>'[1]TCE - ANEXO II - Preencher'!Q59</f>
        <v>0</v>
      </c>
      <c r="M50" s="15">
        <f>'[1]TCE - ANEXO II - Preencher'!R59</f>
        <v>3847.97</v>
      </c>
      <c r="N50" s="16">
        <f>'[1]TCE - ANEXO II - Preencher'!S59</f>
        <v>0</v>
      </c>
      <c r="O50" s="17">
        <f>'[1]TCE - ANEXO II - Preencher'!W59</f>
        <v>1455.06</v>
      </c>
      <c r="P50" s="18">
        <f>'[1]TCE - ANEXO II - Preencher'!X59</f>
        <v>3898.11</v>
      </c>
      <c r="S50" s="22">
        <v>45231</v>
      </c>
    </row>
    <row r="51" spans="1:19" x14ac:dyDescent="0.2">
      <c r="A51" s="8">
        <f>IFERROR(VLOOKUP(B51,'[1]DADOS (OCULTAR)'!$Q$3:$S$135,3,0),"")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GABRIEL ARAUJO BARROS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05/2024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134.13999999999999</v>
      </c>
      <c r="P51" s="18">
        <f>'[1]TCE - ANEXO II - Preencher'!X60</f>
        <v>1277.8600000000001</v>
      </c>
      <c r="S51" s="22">
        <v>45261</v>
      </c>
    </row>
    <row r="52" spans="1:19" x14ac:dyDescent="0.2">
      <c r="A52" s="8">
        <f>IFERROR(VLOOKUP(B52,'[1]DADOS (OCULTAR)'!$Q$3:$S$135,3,0),"")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GILMAR PEREIRA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05/2024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234.91</v>
      </c>
      <c r="N52" s="16">
        <f>'[1]TCE - ANEXO II - Preencher'!S61</f>
        <v>0</v>
      </c>
      <c r="O52" s="17">
        <f>'[1]TCE - ANEXO II - Preencher'!W61</f>
        <v>206.17</v>
      </c>
      <c r="P52" s="18">
        <f>'[1]TCE - ANEXO II - Preencher'!X61</f>
        <v>1440.74</v>
      </c>
      <c r="S52" s="22">
        <v>45292</v>
      </c>
    </row>
    <row r="53" spans="1:19" x14ac:dyDescent="0.2">
      <c r="A53" s="8">
        <f>IFERROR(VLOOKUP(B53,'[1]DADOS (OCULTAR)'!$Q$3:$S$135,3,0),"")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GILVANIA LIMA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05/2024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70.599999999999994</v>
      </c>
      <c r="N53" s="16">
        <f>'[1]TCE - ANEXO II - Preencher'!S62</f>
        <v>0</v>
      </c>
      <c r="O53" s="17">
        <f>'[1]TCE - ANEXO II - Preencher'!W62</f>
        <v>140.49</v>
      </c>
      <c r="P53" s="18">
        <f>'[1]TCE - ANEXO II - Preencher'!X62</f>
        <v>1342.11</v>
      </c>
      <c r="S53" s="22">
        <v>45323</v>
      </c>
    </row>
    <row r="54" spans="1:19" x14ac:dyDescent="0.2">
      <c r="A54" s="8">
        <f>IFERROR(VLOOKUP(B54,'[1]DADOS (OCULTAR)'!$Q$3:$S$135,3,0),"")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GIZELI DE MENEZES ALVES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05/2024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1671.37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167.14</v>
      </c>
      <c r="N54" s="16">
        <f>'[1]TCE - ANEXO II - Preencher'!S63</f>
        <v>0</v>
      </c>
      <c r="O54" s="17">
        <f>'[1]TCE - ANEXO II - Preencher'!W63</f>
        <v>177.71</v>
      </c>
      <c r="P54" s="18">
        <f>'[1]TCE - ANEXO II - Preencher'!X63</f>
        <v>1660.7999999999997</v>
      </c>
      <c r="S54" s="22">
        <v>45352</v>
      </c>
    </row>
    <row r="55" spans="1:19" x14ac:dyDescent="0.2">
      <c r="A55" s="8">
        <f>IFERROR(VLOOKUP(B55,'[1]DADOS (OCULTAR)'!$Q$3:$S$135,3,0),"")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GUSTAVO CALDAS LOUREIRO AMORIM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1231-05</v>
      </c>
      <c r="G55" s="14" t="str">
        <f>'[1]TCE - ANEXO II - Preencher'!I64</f>
        <v>05/2024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16950.8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1695.08</v>
      </c>
      <c r="N55" s="16">
        <f>'[1]TCE - ANEXO II - Preencher'!S64</f>
        <v>0</v>
      </c>
      <c r="O55" s="17">
        <f>'[1]TCE - ANEXO II - Preencher'!W64</f>
        <v>4899.53</v>
      </c>
      <c r="P55" s="18">
        <f>'[1]TCE - ANEXO II - Preencher'!X64</f>
        <v>13746.349999999999</v>
      </c>
      <c r="S55" s="22">
        <v>45383</v>
      </c>
    </row>
    <row r="56" spans="1:19" x14ac:dyDescent="0.2">
      <c r="A56" s="8">
        <f>IFERROR(VLOOKUP(B56,'[1]DADOS (OCULTAR)'!$Q$3:$S$135,3,0),"")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INGRID LEAL METODIO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2515-10</v>
      </c>
      <c r="G56" s="14" t="str">
        <f>'[1]TCE - ANEXO II - Preencher'!I65</f>
        <v>05/2024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1926.4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378.72</v>
      </c>
      <c r="N56" s="16">
        <f>'[1]TCE - ANEXO II - Preencher'!S65</f>
        <v>450.21</v>
      </c>
      <c r="O56" s="17">
        <f>'[1]TCE - ANEXO II - Preencher'!W65</f>
        <v>978.5</v>
      </c>
      <c r="P56" s="18">
        <f>'[1]TCE - ANEXO II - Preencher'!X65</f>
        <v>1776.83</v>
      </c>
      <c r="S56" s="22">
        <v>45413</v>
      </c>
    </row>
    <row r="57" spans="1:19" x14ac:dyDescent="0.2">
      <c r="A57" s="8">
        <f>IFERROR(VLOOKUP(B57,'[1]DADOS (OCULTAR)'!$Q$3:$S$135,3,0),"")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IONARA RODRIGUES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05/2024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134.13999999999999</v>
      </c>
      <c r="P57" s="18">
        <f>'[1]TCE - ANEXO II - Preencher'!X66</f>
        <v>1277.8600000000001</v>
      </c>
      <c r="S57" s="22">
        <v>45444</v>
      </c>
    </row>
    <row r="58" spans="1:19" x14ac:dyDescent="0.2">
      <c r="A58" s="8">
        <f>IFERROR(VLOOKUP(B58,'[1]DADOS (OCULTAR)'!$Q$3:$S$135,3,0),"")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ISIS MACHADO DA SILVA AMORIM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05/2024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1082.53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95.13</v>
      </c>
      <c r="N58" s="16">
        <f>'[1]TCE - ANEXO II - Preencher'!S67</f>
        <v>0</v>
      </c>
      <c r="O58" s="17">
        <f>'[1]TCE - ANEXO II - Preencher'!W67</f>
        <v>81.180000000000007</v>
      </c>
      <c r="P58" s="18">
        <f>'[1]TCE - ANEXO II - Preencher'!X67</f>
        <v>1096.4799999999998</v>
      </c>
      <c r="S58" s="22">
        <v>45474</v>
      </c>
    </row>
    <row r="59" spans="1:19" x14ac:dyDescent="0.2">
      <c r="A59" s="8">
        <f>IFERROR(VLOOKUP(B59,'[1]DADOS (OCULTAR)'!$Q$3:$S$135,3,0),"")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JACQUELINE KELLY ALMEIDA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05/2024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(OCULTAR)'!$Q$3:$S$135,3,0),"")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JAILTON GOMES DA COSTA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05/2024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1364.93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47.07</v>
      </c>
      <c r="N60" s="16">
        <f>'[1]TCE - ANEXO II - Preencher'!S69</f>
        <v>0</v>
      </c>
      <c r="O60" s="17">
        <f>'[1]TCE - ANEXO II - Preencher'!W69</f>
        <v>148.13999999999999</v>
      </c>
      <c r="P60" s="18">
        <f>'[1]TCE - ANEXO II - Preencher'!X69</f>
        <v>1263.8600000000001</v>
      </c>
      <c r="S60" s="22">
        <v>45536</v>
      </c>
    </row>
    <row r="61" spans="1:19" x14ac:dyDescent="0.2">
      <c r="A61" s="8">
        <f>IFERROR(VLOOKUP(B61,'[1]DADOS (OCULTAR)'!$Q$3:$S$135,3,0),"")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JANAILSON BARBOSA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 t="str">
        <f>'[1]TCE - ANEXO II - Preencher'!I70</f>
        <v>05/2024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1853.13</v>
      </c>
      <c r="P61" s="18">
        <f>'[1]TCE - ANEXO II - Preencher'!X70</f>
        <v>1744.56</v>
      </c>
      <c r="S61" s="22">
        <v>45566</v>
      </c>
    </row>
    <row r="62" spans="1:19" x14ac:dyDescent="0.2">
      <c r="A62" s="8">
        <f>IFERROR(VLOOKUP(B62,'[1]DADOS (OCULTAR)'!$Q$3:$S$135,3,0),"")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JEANETTE GOMES DE LIMA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05/2024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1364.93</v>
      </c>
      <c r="K62" s="15">
        <f>'[1]TCE - ANEXO II - Preencher'!P71</f>
        <v>93.2</v>
      </c>
      <c r="L62" s="15">
        <f>'[1]TCE - ANEXO II - Preencher'!Q71</f>
        <v>0</v>
      </c>
      <c r="M62" s="15">
        <f>'[1]TCE - ANEXO II - Preencher'!R71</f>
        <v>6995.12</v>
      </c>
      <c r="N62" s="16">
        <f>'[1]TCE - ANEXO II - Preencher'!S71</f>
        <v>0</v>
      </c>
      <c r="O62" s="17">
        <f>'[1]TCE - ANEXO II - Preencher'!W71</f>
        <v>1071.23</v>
      </c>
      <c r="P62" s="18">
        <f>'[1]TCE - ANEXO II - Preencher'!X71</f>
        <v>7382.02</v>
      </c>
      <c r="S62" s="22">
        <v>45597</v>
      </c>
    </row>
    <row r="63" spans="1:19" x14ac:dyDescent="0.2">
      <c r="A63" s="8">
        <f>IFERROR(VLOOKUP(B63,'[1]DADOS (OCULTAR)'!$Q$3:$S$135,3,0),"")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JEFFERSON RODRIGO FERREIRA FERRO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1421-15</v>
      </c>
      <c r="G63" s="14" t="str">
        <f>'[1]TCE - ANEXO II - Preencher'!I72</f>
        <v>05/2024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3809.76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380.98</v>
      </c>
      <c r="N63" s="16">
        <f>'[1]TCE - ANEXO II - Preencher'!S72</f>
        <v>512.20000000000005</v>
      </c>
      <c r="O63" s="17">
        <f>'[1]TCE - ANEXO II - Preencher'!W72</f>
        <v>821.73</v>
      </c>
      <c r="P63" s="18">
        <f>'[1]TCE - ANEXO II - Preencher'!X72</f>
        <v>3881.2099999999996</v>
      </c>
      <c r="S63" s="22">
        <v>45627</v>
      </c>
    </row>
    <row r="64" spans="1:19" x14ac:dyDescent="0.2">
      <c r="A64" s="8">
        <f>IFERROR(VLOOKUP(B64,'[1]DADOS (OCULTAR)'!$Q$3:$S$135,3,0),"")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JOAO PAULO DA SILVA PORTELA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9511-05</v>
      </c>
      <c r="G64" s="14" t="str">
        <f>'[1]TCE - ANEXO II - Preencher'!I73</f>
        <v>05/2024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1608.48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482.54</v>
      </c>
      <c r="N64" s="16">
        <f>'[1]TCE - ANEXO II - Preencher'!S73</f>
        <v>0</v>
      </c>
      <c r="O64" s="17">
        <f>'[1]TCE - ANEXO II - Preencher'!W73</f>
        <v>199.18</v>
      </c>
      <c r="P64" s="18">
        <f>'[1]TCE - ANEXO II - Preencher'!X73</f>
        <v>1891.84</v>
      </c>
      <c r="S64" s="22">
        <v>45658</v>
      </c>
    </row>
    <row r="65" spans="1:19" x14ac:dyDescent="0.2">
      <c r="A65" s="8">
        <f>IFERROR(VLOOKUP(B65,'[1]DADOS (OCULTAR)'!$Q$3:$S$135,3,0),"")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JONAS MONTEIRO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05/2024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70.599999999999994</v>
      </c>
      <c r="N65" s="16">
        <f>'[1]TCE - ANEXO II - Preencher'!S74</f>
        <v>0</v>
      </c>
      <c r="O65" s="17">
        <f>'[1]TCE - ANEXO II - Preencher'!W74</f>
        <v>485.72</v>
      </c>
      <c r="P65" s="18">
        <f>'[1]TCE - ANEXO II - Preencher'!X74</f>
        <v>996.87999999999988</v>
      </c>
      <c r="S65" s="22">
        <v>45689</v>
      </c>
    </row>
    <row r="66" spans="1:19" x14ac:dyDescent="0.2">
      <c r="A66" s="8">
        <f>IFERROR(VLOOKUP(B66,'[1]DADOS (OCULTAR)'!$Q$3:$S$135,3,0),"")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JONNY VITOR DINIZ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1312-05</v>
      </c>
      <c r="G66" s="14" t="str">
        <f>'[1]TCE - ANEXO II - Preencher'!I75</f>
        <v>05/2024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10383.9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415.36</v>
      </c>
      <c r="N66" s="16">
        <f>'[1]TCE - ANEXO II - Preencher'!S75</f>
        <v>0</v>
      </c>
      <c r="O66" s="17">
        <f>'[1]TCE - ANEXO II - Preencher'!W75</f>
        <v>1948.47</v>
      </c>
      <c r="P66" s="18">
        <f>'[1]TCE - ANEXO II - Preencher'!X75</f>
        <v>8850.7900000000009</v>
      </c>
      <c r="S66" s="22">
        <v>45717</v>
      </c>
    </row>
    <row r="67" spans="1:19" x14ac:dyDescent="0.2">
      <c r="A67" s="8">
        <f>IFERROR(VLOOKUP(B67,'[1]DADOS (OCULTAR)'!$Q$3:$S$135,3,0),"")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JOSE ALEXSANDRO DA SILVA PEREIRA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7241-10</v>
      </c>
      <c r="G67" s="14" t="str">
        <f>'[1]TCE - ANEXO II - Preencher'!I76</f>
        <v>05/2024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1608.48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645.22</v>
      </c>
      <c r="N67" s="16">
        <f>'[1]TCE - ANEXO II - Preencher'!S76</f>
        <v>0</v>
      </c>
      <c r="O67" s="17">
        <f>'[1]TCE - ANEXO II - Preencher'!W76</f>
        <v>546.64</v>
      </c>
      <c r="P67" s="18">
        <f>'[1]TCE - ANEXO II - Preencher'!X76</f>
        <v>1707.06</v>
      </c>
      <c r="S67" s="22">
        <v>45748</v>
      </c>
    </row>
    <row r="68" spans="1:19" x14ac:dyDescent="0.2">
      <c r="A68" s="8">
        <f>IFERROR(VLOOKUP(B68,'[1]DADOS (OCULTAR)'!$Q$3:$S$135,3,0),"")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JOSE DOUGLAS DA SILVA CAVALCANTE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05/2024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134.13999999999999</v>
      </c>
      <c r="P68" s="18">
        <f>'[1]TCE - ANEXO II - Preencher'!X77</f>
        <v>1277.8600000000001</v>
      </c>
      <c r="S68" s="22">
        <v>45778</v>
      </c>
    </row>
    <row r="69" spans="1:19" x14ac:dyDescent="0.2">
      <c r="A69" s="8">
        <f>IFERROR(VLOOKUP(B69,'[1]DADOS (OCULTAR)'!$Q$3:$S$135,3,0),"")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JOSE NILTON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05/2024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93.2</v>
      </c>
      <c r="L69" s="15">
        <f>'[1]TCE - ANEXO II - Preencher'!Q78</f>
        <v>0</v>
      </c>
      <c r="M69" s="15">
        <f>'[1]TCE - ANEXO II - Preencher'!R78</f>
        <v>3778.56</v>
      </c>
      <c r="N69" s="16">
        <f>'[1]TCE - ANEXO II - Preencher'!S78</f>
        <v>141.19999999999999</v>
      </c>
      <c r="O69" s="17">
        <f>'[1]TCE - ANEXO II - Preencher'!W78</f>
        <v>1128.0899999999999</v>
      </c>
      <c r="P69" s="18">
        <f>'[1]TCE - ANEXO II - Preencher'!X78</f>
        <v>4296.87</v>
      </c>
      <c r="S69" s="22">
        <v>45809</v>
      </c>
    </row>
    <row r="70" spans="1:19" x14ac:dyDescent="0.2">
      <c r="A70" s="8">
        <f>IFERROR(VLOOKUP(B70,'[1]DADOS (OCULTAR)'!$Q$3:$S$135,3,0),"")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JOSINA VIANA DE NORONHA TEIXEIRA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05/2024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1082.53</v>
      </c>
      <c r="K70" s="15">
        <f>'[1]TCE - ANEXO II - Preencher'!P79</f>
        <v>93.2</v>
      </c>
      <c r="L70" s="15">
        <f>'[1]TCE - ANEXO II - Preencher'!Q79</f>
        <v>0</v>
      </c>
      <c r="M70" s="15">
        <f>'[1]TCE - ANEXO II - Preencher'!R79</f>
        <v>4037.44</v>
      </c>
      <c r="N70" s="16">
        <f>'[1]TCE - ANEXO II - Preencher'!S79</f>
        <v>0</v>
      </c>
      <c r="O70" s="17">
        <f>'[1]TCE - ANEXO II - Preencher'!W79</f>
        <v>960</v>
      </c>
      <c r="P70" s="18">
        <f>'[1]TCE - ANEXO II - Preencher'!X79</f>
        <v>4253.17</v>
      </c>
      <c r="S70" s="22">
        <v>45839</v>
      </c>
    </row>
    <row r="71" spans="1:19" x14ac:dyDescent="0.2">
      <c r="A71" s="8">
        <f>IFERROR(VLOOKUP(B71,'[1]DADOS (OCULTAR)'!$Q$3:$S$135,3,0),"")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KAMILA ANDRADE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05/2024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282.39999999999998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846.27</v>
      </c>
      <c r="N71" s="16">
        <f>'[1]TCE - ANEXO II - Preencher'!S80</f>
        <v>0</v>
      </c>
      <c r="O71" s="17">
        <f>'[1]TCE - ANEXO II - Preencher'!W80</f>
        <v>74.13</v>
      </c>
      <c r="P71" s="18">
        <f>'[1]TCE - ANEXO II - Preencher'!X80</f>
        <v>1054.54</v>
      </c>
      <c r="S71" s="22">
        <v>45870</v>
      </c>
    </row>
    <row r="72" spans="1:19" x14ac:dyDescent="0.2">
      <c r="A72" s="8">
        <f>IFERROR(VLOOKUP(B72,'[1]DADOS (OCULTAR)'!$Q$3:$S$135,3,0),"")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KARLA PATRICIA BRANCO VASCONCELOS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05/2024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1859.03</v>
      </c>
      <c r="K72" s="15">
        <f>'[1]TCE - ANEXO II - Preencher'!P81</f>
        <v>110.72</v>
      </c>
      <c r="L72" s="15">
        <f>'[1]TCE - ANEXO II - Preencher'!Q81</f>
        <v>0</v>
      </c>
      <c r="M72" s="15">
        <f>'[1]TCE - ANEXO II - Preencher'!R81</f>
        <v>4788.2</v>
      </c>
      <c r="N72" s="16">
        <f>'[1]TCE - ANEXO II - Preencher'!S81</f>
        <v>640.44000000000005</v>
      </c>
      <c r="O72" s="17">
        <f>'[1]TCE - ANEXO II - Preencher'!W81</f>
        <v>1792.7</v>
      </c>
      <c r="P72" s="18">
        <f>'[1]TCE - ANEXO II - Preencher'!X81</f>
        <v>5605.69</v>
      </c>
      <c r="S72" s="22">
        <v>45901</v>
      </c>
    </row>
    <row r="73" spans="1:19" x14ac:dyDescent="0.2">
      <c r="A73" s="8">
        <f>IFERROR(VLOOKUP(B73,'[1]DADOS (OCULTAR)'!$Q$3:$S$135,3,0),"")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KATIELY VITORIA MARTINS ARAUJO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05/2024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134.13999999999999</v>
      </c>
      <c r="P73" s="18">
        <f>'[1]TCE - ANEXO II - Preencher'!X82</f>
        <v>1277.8600000000001</v>
      </c>
      <c r="S73" s="22">
        <v>45931</v>
      </c>
    </row>
    <row r="74" spans="1:19" x14ac:dyDescent="0.2">
      <c r="A74" s="8">
        <f>IFERROR(VLOOKUP(B74,'[1]DADOS (OCULTAR)'!$Q$3:$S$135,3,0),"")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KELLY JULIANA FERREIRA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05/2024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1995.09</v>
      </c>
      <c r="K74" s="15">
        <f>'[1]TCE - ANEXO II - Preencher'!P83</f>
        <v>96.3</v>
      </c>
      <c r="L74" s="15">
        <f>'[1]TCE - ANEXO II - Preencher'!Q83</f>
        <v>0</v>
      </c>
      <c r="M74" s="15">
        <f>'[1]TCE - ANEXO II - Preencher'!R83</f>
        <v>5194.71</v>
      </c>
      <c r="N74" s="16">
        <f>'[1]TCE - ANEXO II - Preencher'!S83</f>
        <v>568.04</v>
      </c>
      <c r="O74" s="17">
        <f>'[1]TCE - ANEXO II - Preencher'!W83</f>
        <v>2413.4699999999998</v>
      </c>
      <c r="P74" s="18">
        <f>'[1]TCE - ANEXO II - Preencher'!X83</f>
        <v>5440.67</v>
      </c>
      <c r="S74" s="22">
        <v>45962</v>
      </c>
    </row>
    <row r="75" spans="1:19" x14ac:dyDescent="0.2">
      <c r="A75" s="8">
        <f>IFERROR(VLOOKUP(B75,'[1]DADOS (OCULTAR)'!$Q$3:$S$135,3,0),"")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KLECIA FABRICIA DIAS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05/2024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1270.8</v>
      </c>
      <c r="K75" s="15">
        <f>'[1]TCE - ANEXO II - Preencher'!P84</f>
        <v>93.2</v>
      </c>
      <c r="L75" s="15">
        <f>'[1]TCE - ANEXO II - Preencher'!Q84</f>
        <v>0</v>
      </c>
      <c r="M75" s="15">
        <f>'[1]TCE - ANEXO II - Preencher'!R84</f>
        <v>3903.07</v>
      </c>
      <c r="N75" s="16">
        <f>'[1]TCE - ANEXO II - Preencher'!S84</f>
        <v>0</v>
      </c>
      <c r="O75" s="17">
        <f>'[1]TCE - ANEXO II - Preencher'!W84</f>
        <v>983.93</v>
      </c>
      <c r="P75" s="18">
        <f>'[1]TCE - ANEXO II - Preencher'!X84</f>
        <v>4283.1399999999994</v>
      </c>
      <c r="S75" s="22">
        <v>45992</v>
      </c>
    </row>
    <row r="76" spans="1:19" x14ac:dyDescent="0.2">
      <c r="A76" s="8">
        <f>IFERROR(VLOOKUP(B76,'[1]DADOS (OCULTAR)'!$Q$3:$S$135,3,0),"")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LAILA GABRIELA BRASIL MARQUES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2237-10</v>
      </c>
      <c r="G76" s="14" t="str">
        <f>'[1]TCE - ANEXO II - Preencher'!I85</f>
        <v>05/2024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1097.69</v>
      </c>
      <c r="K76" s="15">
        <f>'[1]TCE - ANEXO II - Preencher'!P85</f>
        <v>3943.93</v>
      </c>
      <c r="L76" s="15">
        <f>'[1]TCE - ANEXO II - Preencher'!Q85</f>
        <v>1870.07</v>
      </c>
      <c r="M76" s="15">
        <f>'[1]TCE - ANEXO II - Preencher'!R85</f>
        <v>2120.9699999999998</v>
      </c>
      <c r="N76" s="16">
        <f>'[1]TCE - ANEXO II - Preencher'!S85</f>
        <v>253.38</v>
      </c>
      <c r="O76" s="17">
        <f>'[1]TCE - ANEXO II - Preencher'!W85</f>
        <v>7994.84</v>
      </c>
      <c r="P76" s="18">
        <f>'[1]TCE - ANEXO II - Preencher'!X85</f>
        <v>1291.1999999999989</v>
      </c>
      <c r="S76" s="22">
        <v>46023</v>
      </c>
    </row>
    <row r="77" spans="1:19" x14ac:dyDescent="0.2">
      <c r="A77" s="8">
        <f>IFERROR(VLOOKUP(B77,'[1]DADOS (OCULTAR)'!$Q$3:$S$135,3,0),"")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LARISSA MERQUIADES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05/2024</v>
      </c>
      <c r="H77" s="13" t="str">
        <f>'[1]TCE - ANEXO II - Preencher'!J86</f>
        <v>2 - Diarista</v>
      </c>
      <c r="I77" s="13">
        <f>'[1]TCE - ANEXO II - Preencher'!K86</f>
        <v>20</v>
      </c>
      <c r="J77" s="15">
        <f>'[1]TCE - ANEXO II - Preencher'!L86</f>
        <v>706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124.09</v>
      </c>
      <c r="P77" s="18">
        <f>'[1]TCE - ANEXO II - Preencher'!X86</f>
        <v>581.91</v>
      </c>
      <c r="S77" s="22">
        <v>46054</v>
      </c>
    </row>
    <row r="78" spans="1:19" x14ac:dyDescent="0.2">
      <c r="A78" s="8">
        <f>IFERROR(VLOOKUP(B78,'[1]DADOS (OCULTAR)'!$Q$3:$S$135,3,0),"")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LEIDMARA BEZERRA DE MELO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05/2024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2221.9</v>
      </c>
      <c r="K78" s="15">
        <f>'[1]TCE - ANEXO II - Preencher'!P87</f>
        <v>101.18</v>
      </c>
      <c r="L78" s="15">
        <f>'[1]TCE - ANEXO II - Preencher'!Q87</f>
        <v>0</v>
      </c>
      <c r="M78" s="15">
        <f>'[1]TCE - ANEXO II - Preencher'!R87</f>
        <v>4373.62</v>
      </c>
      <c r="N78" s="16">
        <f>'[1]TCE - ANEXO II - Preencher'!S87</f>
        <v>589.76</v>
      </c>
      <c r="O78" s="17">
        <f>'[1]TCE - ANEXO II - Preencher'!W87</f>
        <v>1959.54</v>
      </c>
      <c r="P78" s="18">
        <f>'[1]TCE - ANEXO II - Preencher'!X87</f>
        <v>5326.92</v>
      </c>
      <c r="S78" s="22">
        <v>46082</v>
      </c>
    </row>
    <row r="79" spans="1:19" x14ac:dyDescent="0.2">
      <c r="A79" s="8">
        <f>IFERROR(VLOOKUP(B79,'[1]DADOS (OCULTAR)'!$Q$3:$S$135,3,0),"")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LEONILSON ARCANJO DO NASCIMENTO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5142-25</v>
      </c>
      <c r="G79" s="14" t="str">
        <f>'[1]TCE - ANEXO II - Preencher'!I88</f>
        <v>05/2024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517.73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103.55</v>
      </c>
      <c r="N79" s="16">
        <f>'[1]TCE - ANEXO II - Preencher'!S88</f>
        <v>0</v>
      </c>
      <c r="O79" s="17">
        <f>'[1]TCE - ANEXO II - Preencher'!W88</f>
        <v>46.59</v>
      </c>
      <c r="P79" s="18">
        <f>'[1]TCE - ANEXO II - Preencher'!X88</f>
        <v>574.68999999999994</v>
      </c>
      <c r="S79" s="22">
        <v>46113</v>
      </c>
    </row>
    <row r="80" spans="1:19" x14ac:dyDescent="0.2">
      <c r="A80" s="8">
        <f>IFERROR(VLOOKUP(B80,'[1]DADOS (OCULTAR)'!$Q$3:$S$135,3,0),"")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LIGIA DEBORA FERREIRA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05/2024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93.2</v>
      </c>
      <c r="L80" s="15">
        <f>'[1]TCE - ANEXO II - Preencher'!Q89</f>
        <v>0</v>
      </c>
      <c r="M80" s="15">
        <f>'[1]TCE - ANEXO II - Preencher'!R89</f>
        <v>3707.96</v>
      </c>
      <c r="N80" s="16">
        <f>'[1]TCE - ANEXO II - Preencher'!S89</f>
        <v>141.19999999999999</v>
      </c>
      <c r="O80" s="17">
        <f>'[1]TCE - ANEXO II - Preencher'!W89</f>
        <v>1025.6199999999999</v>
      </c>
      <c r="P80" s="18">
        <f>'[1]TCE - ANEXO II - Preencher'!X89</f>
        <v>4328.74</v>
      </c>
      <c r="S80" s="22">
        <v>46143</v>
      </c>
    </row>
    <row r="81" spans="1:19" x14ac:dyDescent="0.2">
      <c r="A81" s="8">
        <f>IFERROR(VLOOKUP(B81,'[1]DADOS (OCULTAR)'!$Q$3:$S$135,3,0),"")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LILLYAN KELLEN BASTO FERRO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05/2024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1978.32</v>
      </c>
      <c r="L81" s="15">
        <f>'[1]TCE - ANEXO II - Preencher'!Q90</f>
        <v>741.3</v>
      </c>
      <c r="M81" s="15">
        <f>'[1]TCE - ANEXO II - Preencher'!R90</f>
        <v>385.57</v>
      </c>
      <c r="N81" s="16">
        <f>'[1]TCE - ANEXO II - Preencher'!S90</f>
        <v>0</v>
      </c>
      <c r="O81" s="17">
        <f>'[1]TCE - ANEXO II - Preencher'!W90</f>
        <v>3105.19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(OCULTAR)'!$Q$3:$S$135,3,0),"")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LIVIA MAYARA DE OLIVEIRA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05/2024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1859.03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769.74</v>
      </c>
      <c r="N82" s="16">
        <f>'[1]TCE - ANEXO II - Preencher'!S91</f>
        <v>454.54</v>
      </c>
      <c r="O82" s="17">
        <f>'[1]TCE - ANEXO II - Preencher'!W91</f>
        <v>242.74</v>
      </c>
      <c r="P82" s="18">
        <f>'[1]TCE - ANEXO II - Preencher'!X91</f>
        <v>2840.5699999999997</v>
      </c>
      <c r="S82" s="22">
        <v>46204</v>
      </c>
    </row>
    <row r="83" spans="1:19" x14ac:dyDescent="0.2">
      <c r="A83" s="8">
        <f>IFERROR(VLOOKUP(B83,'[1]DADOS (OCULTAR)'!$Q$3:$S$135,3,0),"")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LUANE PEREIRA LOPES DA SILVA BARBOSA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05/2024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124.08</v>
      </c>
      <c r="N83" s="16">
        <f>'[1]TCE - ANEXO II - Preencher'!S92</f>
        <v>0</v>
      </c>
      <c r="O83" s="17">
        <f>'[1]TCE - ANEXO II - Preencher'!W92</f>
        <v>134.13999999999999</v>
      </c>
      <c r="P83" s="18">
        <f>'[1]TCE - ANEXO II - Preencher'!X92</f>
        <v>1401.94</v>
      </c>
      <c r="S83" s="22">
        <v>46235</v>
      </c>
    </row>
    <row r="84" spans="1:19" x14ac:dyDescent="0.2">
      <c r="A84" s="8">
        <f>IFERROR(VLOOKUP(B84,'[1]DADOS (OCULTAR)'!$Q$3:$S$135,3,0),"")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LUCAS MONTEBELO DE ARAUJO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3172-10</v>
      </c>
      <c r="G84" s="14" t="str">
        <f>'[1]TCE - ANEXO II - Preencher'!I93</f>
        <v>05/2024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2768.31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1019.33</v>
      </c>
      <c r="P84" s="18">
        <f>'[1]TCE - ANEXO II - Preencher'!X93</f>
        <v>1748.98</v>
      </c>
      <c r="S84" s="22">
        <v>46266</v>
      </c>
    </row>
    <row r="85" spans="1:19" x14ac:dyDescent="0.2">
      <c r="A85" s="8">
        <f>IFERROR(VLOOKUP(B85,'[1]DADOS (OCULTAR)'!$Q$3:$S$135,3,0),"")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LUCAS VASCONCELOS DE MOURA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4141-05</v>
      </c>
      <c r="G85" s="14" t="str">
        <f>'[1]TCE - ANEXO II - Preencher'!I94</f>
        <v>05/2024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1615.67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55.71</v>
      </c>
      <c r="N85" s="16">
        <f>'[1]TCE - ANEXO II - Preencher'!S94</f>
        <v>0</v>
      </c>
      <c r="O85" s="17">
        <f>'[1]TCE - ANEXO II - Preencher'!W94</f>
        <v>190.67</v>
      </c>
      <c r="P85" s="18">
        <f>'[1]TCE - ANEXO II - Preencher'!X94</f>
        <v>1480.71</v>
      </c>
      <c r="S85" s="22">
        <v>46296</v>
      </c>
    </row>
    <row r="86" spans="1:19" x14ac:dyDescent="0.2">
      <c r="A86" s="8">
        <f>IFERROR(VLOOKUP(B86,'[1]DADOS (OCULTAR)'!$Q$3:$S$135,3,0),"")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LUCIANA BARBOSA DE MELO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05/2024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1481.09</v>
      </c>
      <c r="N86" s="16">
        <f>'[1]TCE - ANEXO II - Preencher'!S95</f>
        <v>0</v>
      </c>
      <c r="O86" s="17">
        <f>'[1]TCE - ANEXO II - Preencher'!W95</f>
        <v>112.11</v>
      </c>
      <c r="P86" s="18">
        <f>'[1]TCE - ANEXO II - Preencher'!X95</f>
        <v>1368.98</v>
      </c>
      <c r="S86" s="22">
        <v>46327</v>
      </c>
    </row>
    <row r="87" spans="1:19" x14ac:dyDescent="0.2">
      <c r="A87" s="8">
        <f>IFERROR(VLOOKUP(B87,'[1]DADOS (OCULTAR)'!$Q$3:$S$135,3,0),"")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LUCIANO CAMPOS DE LIMA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05/2024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2331.2600000000002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235.26</v>
      </c>
      <c r="P87" s="18">
        <f>'[1]TCE - ANEXO II - Preencher'!X96</f>
        <v>2096</v>
      </c>
      <c r="S87" s="22">
        <v>46357</v>
      </c>
    </row>
    <row r="88" spans="1:19" x14ac:dyDescent="0.2">
      <c r="A88" s="8">
        <f>IFERROR(VLOOKUP(B88,'[1]DADOS (OCULTAR)'!$Q$3:$S$135,3,0),"")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LUCIMARIO ALMEIDA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5151-10</v>
      </c>
      <c r="G88" s="14" t="str">
        <f>'[1]TCE - ANEXO II - Preencher'!I97</f>
        <v>05/2024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415.04</v>
      </c>
      <c r="N88" s="16">
        <f>'[1]TCE - ANEXO II - Preencher'!S97</f>
        <v>0</v>
      </c>
      <c r="O88" s="17">
        <f>'[1]TCE - ANEXO II - Preencher'!W97</f>
        <v>499.28</v>
      </c>
      <c r="P88" s="18">
        <f>'[1]TCE - ANEXO II - Preencher'!X97</f>
        <v>1327.76</v>
      </c>
      <c r="S88" s="22">
        <v>46388</v>
      </c>
    </row>
    <row r="89" spans="1:19" x14ac:dyDescent="0.2">
      <c r="A89" s="8">
        <f>IFERROR(VLOOKUP(B89,'[1]DADOS (OCULTAR)'!$Q$3:$S$135,3,0),"")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LUIZ CEZAR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05/2024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2394.11</v>
      </c>
      <c r="K89" s="15">
        <f>'[1]TCE - ANEXO II - Preencher'!P98</f>
        <v>76.64</v>
      </c>
      <c r="L89" s="15">
        <f>'[1]TCE - ANEXO II - Preencher'!Q98</f>
        <v>0</v>
      </c>
      <c r="M89" s="15">
        <f>'[1]TCE - ANEXO II - Preencher'!R98</f>
        <v>3673.63</v>
      </c>
      <c r="N89" s="16">
        <f>'[1]TCE - ANEXO II - Preencher'!S98</f>
        <v>729.53</v>
      </c>
      <c r="O89" s="17">
        <f>'[1]TCE - ANEXO II - Preencher'!W98</f>
        <v>1560.66</v>
      </c>
      <c r="P89" s="18">
        <f>'[1]TCE - ANEXO II - Preencher'!X98</f>
        <v>5313.25</v>
      </c>
      <c r="S89" s="22">
        <v>46419</v>
      </c>
    </row>
    <row r="90" spans="1:19" x14ac:dyDescent="0.2">
      <c r="A90" s="8">
        <f>IFERROR(VLOOKUP(B90,'[1]DADOS (OCULTAR)'!$Q$3:$S$135,3,0),"")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MARCIA KARYNE DE OLIVEIRA MONTEIRO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2237-05</v>
      </c>
      <c r="G90" s="14" t="str">
        <f>'[1]TCE - ANEXO II - Preencher'!I99</f>
        <v>05/2024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141.19999999999999</v>
      </c>
      <c r="N90" s="16">
        <f>'[1]TCE - ANEXO II - Preencher'!S99</f>
        <v>0</v>
      </c>
      <c r="O90" s="17">
        <f>'[1]TCE - ANEXO II - Preencher'!W99</f>
        <v>173.33</v>
      </c>
      <c r="P90" s="18">
        <f>'[1]TCE - ANEXO II - Preencher'!X99</f>
        <v>1379.8700000000001</v>
      </c>
      <c r="S90" s="22">
        <v>46447</v>
      </c>
    </row>
    <row r="91" spans="1:19" x14ac:dyDescent="0.2">
      <c r="A91" s="8">
        <f>IFERROR(VLOOKUP(B91,'[1]DADOS (OCULTAR)'!$Q$3:$S$135,3,0),"")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MARCO ANTONIO FERREIRA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 t="str">
        <f>'[1]TCE - ANEXO II - Preencher'!I100</f>
        <v>05/2024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1978.51</v>
      </c>
      <c r="L91" s="15">
        <f>'[1]TCE - ANEXO II - Preencher'!Q100</f>
        <v>741.3</v>
      </c>
      <c r="M91" s="15">
        <f>'[1]TCE - ANEXO II - Preencher'!R100</f>
        <v>214.36</v>
      </c>
      <c r="N91" s="16">
        <f>'[1]TCE - ANEXO II - Preencher'!S100</f>
        <v>0</v>
      </c>
      <c r="O91" s="17">
        <f>'[1]TCE - ANEXO II - Preencher'!W100</f>
        <v>2748.05</v>
      </c>
      <c r="P91" s="18">
        <f>'[1]TCE - ANEXO II - Preencher'!X100</f>
        <v>186.11999999999989</v>
      </c>
      <c r="S91" s="22">
        <v>46478</v>
      </c>
    </row>
    <row r="92" spans="1:19" x14ac:dyDescent="0.2">
      <c r="A92" s="8">
        <f>IFERROR(VLOOKUP(B92,'[1]DADOS (OCULTAR)'!$Q$3:$S$135,3,0),"")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MARCO AURELIO TEIXEIRA LEAL JUNIOR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3172-10</v>
      </c>
      <c r="G92" s="14" t="str">
        <f>'[1]TCE - ANEXO II - Preencher'!I101</f>
        <v>05/2024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2768.31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286.38</v>
      </c>
      <c r="P92" s="18">
        <f>'[1]TCE - ANEXO II - Preencher'!X101</f>
        <v>2481.9299999999998</v>
      </c>
      <c r="S92" s="22">
        <v>46508</v>
      </c>
    </row>
    <row r="93" spans="1:19" x14ac:dyDescent="0.2">
      <c r="A93" s="8">
        <f>IFERROR(VLOOKUP(B93,'[1]DADOS (OCULTAR)'!$Q$3:$S$135,3,0),"")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MARIA APARECIDA ALVES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3516-05</v>
      </c>
      <c r="G93" s="14" t="str">
        <f>'[1]TCE - ANEXO II - Preencher'!I102</f>
        <v>05/2024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2009.05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69.28</v>
      </c>
      <c r="N93" s="16">
        <f>'[1]TCE - ANEXO II - Preencher'!S102</f>
        <v>0</v>
      </c>
      <c r="O93" s="17">
        <f>'[1]TCE - ANEXO II - Preencher'!W102</f>
        <v>777.75</v>
      </c>
      <c r="P93" s="18">
        <f>'[1]TCE - ANEXO II - Preencher'!X102</f>
        <v>1300.58</v>
      </c>
      <c r="S93" s="22">
        <v>46539</v>
      </c>
    </row>
    <row r="94" spans="1:19" x14ac:dyDescent="0.2">
      <c r="A94" s="8">
        <f>IFERROR(VLOOKUP(B94,'[1]DADOS (OCULTAR)'!$Q$3:$S$135,3,0),"")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MARIA CLARA ALVES DE MENEZES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05/2024</v>
      </c>
      <c r="H94" s="13" t="str">
        <f>'[1]TCE - ANEXO II - Preencher'!J103</f>
        <v>2 - Diarista</v>
      </c>
      <c r="I94" s="13">
        <f>'[1]TCE - ANEXO II - Preencher'!K103</f>
        <v>20</v>
      </c>
      <c r="J94" s="15">
        <f>'[1]TCE - ANEXO II - Preencher'!L103</f>
        <v>611.87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94.13</v>
      </c>
      <c r="N94" s="16">
        <f>'[1]TCE - ANEXO II - Preencher'!S103</f>
        <v>0</v>
      </c>
      <c r="O94" s="17">
        <f>'[1]TCE - ANEXO II - Preencher'!W103</f>
        <v>89.66</v>
      </c>
      <c r="P94" s="18">
        <f>'[1]TCE - ANEXO II - Preencher'!X103</f>
        <v>616.34</v>
      </c>
      <c r="S94" s="22">
        <v>46569</v>
      </c>
    </row>
    <row r="95" spans="1:19" x14ac:dyDescent="0.2">
      <c r="A95" s="8">
        <f>IFERROR(VLOOKUP(B95,'[1]DADOS (OCULTAR)'!$Q$3:$S$135,3,0),"")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MARIA CLAUDIA DE OLIVEIRA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3542-05</v>
      </c>
      <c r="G95" s="14" t="str">
        <f>'[1]TCE - ANEXO II - Preencher'!I104</f>
        <v>05/2024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2339.94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302.08999999999997</v>
      </c>
      <c r="N95" s="16">
        <f>'[1]TCE - ANEXO II - Preencher'!S104</f>
        <v>0</v>
      </c>
      <c r="O95" s="17">
        <f>'[1]TCE - ANEXO II - Preencher'!W104</f>
        <v>191.54</v>
      </c>
      <c r="P95" s="18">
        <f>'[1]TCE - ANEXO II - Preencher'!X104</f>
        <v>2450.4900000000002</v>
      </c>
      <c r="S95" s="22">
        <v>46600</v>
      </c>
    </row>
    <row r="96" spans="1:19" x14ac:dyDescent="0.2">
      <c r="A96" s="8">
        <f>IFERROR(VLOOKUP(B96,'[1]DADOS (OCULTAR)'!$Q$3:$S$135,3,0),"")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MARIA EDUARDA ALMEIDA MARCAL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05/2024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162</v>
      </c>
      <c r="P96" s="18">
        <f>'[1]TCE - ANEXO II - Preencher'!X105</f>
        <v>1873.34</v>
      </c>
      <c r="S96" s="22">
        <v>46631</v>
      </c>
    </row>
    <row r="97" spans="1:19" x14ac:dyDescent="0.2">
      <c r="A97" s="8">
        <f>IFERROR(VLOOKUP(B97,'[1]DADOS (OCULTAR)'!$Q$3:$S$135,3,0),"")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MARIA EDUARDA FERREIRA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05/2024</v>
      </c>
      <c r="H97" s="13" t="str">
        <f>'[1]TCE - ANEXO II - Preencher'!J106</f>
        <v>2 - Diarista</v>
      </c>
      <c r="I97" s="13">
        <f>'[1]TCE - ANEXO II - Preencher'!K106</f>
        <v>20</v>
      </c>
      <c r="J97" s="15">
        <f>'[1]TCE - ANEXO II - Preencher'!L106</f>
        <v>706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83.42</v>
      </c>
      <c r="P97" s="18">
        <f>'[1]TCE - ANEXO II - Preencher'!X106</f>
        <v>622.58000000000004</v>
      </c>
      <c r="S97" s="22">
        <v>46661</v>
      </c>
    </row>
    <row r="98" spans="1:19" x14ac:dyDescent="0.2">
      <c r="A98" s="8">
        <f>IFERROR(VLOOKUP(B98,'[1]DADOS (OCULTAR)'!$Q$3:$S$135,3,0),"")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MARIA ISABEL SEVERO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05/2024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1317.87</v>
      </c>
      <c r="K98" s="15">
        <f>'[1]TCE - ANEXO II - Preencher'!P107</f>
        <v>93.2</v>
      </c>
      <c r="L98" s="15">
        <f>'[1]TCE - ANEXO II - Preencher'!Q107</f>
        <v>0</v>
      </c>
      <c r="M98" s="15">
        <f>'[1]TCE - ANEXO II - Preencher'!R107</f>
        <v>3731.49</v>
      </c>
      <c r="N98" s="16">
        <f>'[1]TCE - ANEXO II - Preencher'!S107</f>
        <v>141.19999999999999</v>
      </c>
      <c r="O98" s="17">
        <f>'[1]TCE - ANEXO II - Preencher'!W107</f>
        <v>988.49</v>
      </c>
      <c r="P98" s="18">
        <f>'[1]TCE - ANEXO II - Preencher'!X107</f>
        <v>4295.2699999999995</v>
      </c>
      <c r="S98" s="22">
        <v>46692</v>
      </c>
    </row>
    <row r="99" spans="1:19" x14ac:dyDescent="0.2">
      <c r="A99" s="8">
        <f>IFERROR(VLOOKUP(B99,'[1]DADOS (OCULTAR)'!$Q$3:$S$135,3,0),"")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MARIA RAYANNE PONTES DE ANDRADE VASCONCELOS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05/2024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329.47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24.71</v>
      </c>
      <c r="P99" s="18">
        <f>'[1]TCE - ANEXO II - Preencher'!X108</f>
        <v>304.76000000000005</v>
      </c>
      <c r="S99" s="22">
        <v>46722</v>
      </c>
    </row>
    <row r="100" spans="1:19" x14ac:dyDescent="0.2">
      <c r="A100" s="8">
        <f>IFERROR(VLOOKUP(B100,'[1]DADOS (OCULTAR)'!$Q$3:$S$135,3,0),"")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MARIANE BARBOSA RODRIGUES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05/2024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134.13999999999999</v>
      </c>
      <c r="P100" s="18">
        <f>'[1]TCE - ANEXO II - Preencher'!X109</f>
        <v>1277.8600000000001</v>
      </c>
      <c r="S100" s="22">
        <v>46753</v>
      </c>
    </row>
    <row r="101" spans="1:19" x14ac:dyDescent="0.2">
      <c r="A101" s="8">
        <f>IFERROR(VLOOKUP(B101,'[1]DADOS (OCULTAR)'!$Q$3:$S$135,3,0),"")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MARYANNE DE MORAES MONTEIRO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 t="str">
        <f>'[1]TCE - ANEXO II - Preencher'!I110</f>
        <v>05/2024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3265.52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586.88</v>
      </c>
      <c r="N101" s="16">
        <f>'[1]TCE - ANEXO II - Preencher'!S110</f>
        <v>1926.62</v>
      </c>
      <c r="O101" s="17">
        <f>'[1]TCE - ANEXO II - Preencher'!W110</f>
        <v>1185.52</v>
      </c>
      <c r="P101" s="18">
        <f>'[1]TCE - ANEXO II - Preencher'!X110</f>
        <v>4593.5</v>
      </c>
      <c r="S101" s="22">
        <v>46784</v>
      </c>
    </row>
    <row r="102" spans="1:19" x14ac:dyDescent="0.2">
      <c r="A102" s="8">
        <f>IFERROR(VLOOKUP(B102,'[1]DADOS (OCULTAR)'!$Q$3:$S$135,3,0),"")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MATEUS DE LIMA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 t="str">
        <f>'[1]TCE - ANEXO II - Preencher'!I111</f>
        <v>05/2024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162.13999999999999</v>
      </c>
      <c r="P102" s="18">
        <f>'[1]TCE - ANEXO II - Preencher'!X111</f>
        <v>1249.8600000000001</v>
      </c>
      <c r="S102" s="22">
        <v>46813</v>
      </c>
    </row>
    <row r="103" spans="1:19" x14ac:dyDescent="0.2">
      <c r="A103" s="8">
        <f>IFERROR(VLOOKUP(B103,'[1]DADOS (OCULTAR)'!$Q$3:$S$135,3,0),"")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MAURICIO FREITAS DOS ANJOS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05/2024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1223.73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188.27</v>
      </c>
      <c r="N103" s="16">
        <f>'[1]TCE - ANEXO II - Preencher'!S112</f>
        <v>0</v>
      </c>
      <c r="O103" s="17">
        <f>'[1]TCE - ANEXO II - Preencher'!W112</f>
        <v>148.13999999999999</v>
      </c>
      <c r="P103" s="18">
        <f>'[1]TCE - ANEXO II - Preencher'!X112</f>
        <v>1263.8600000000001</v>
      </c>
      <c r="S103" s="22">
        <v>46844</v>
      </c>
    </row>
    <row r="104" spans="1:19" x14ac:dyDescent="0.2">
      <c r="A104" s="8">
        <f>IFERROR(VLOOKUP(B104,'[1]DADOS (OCULTAR)'!$Q$3:$S$135,3,0),"")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MERCIA CAVALCANTE VIANA CORREIA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3241-15</v>
      </c>
      <c r="G104" s="14" t="str">
        <f>'[1]TCE - ANEXO II - Preencher'!I113</f>
        <v>05/2024</v>
      </c>
      <c r="H104" s="13" t="str">
        <f>'[1]TCE - ANEXO II - Preencher'!J113</f>
        <v>2 - Diarista</v>
      </c>
      <c r="I104" s="13">
        <f>'[1]TCE - ANEXO II - Preencher'!K113</f>
        <v>24</v>
      </c>
      <c r="J104" s="15">
        <f>'[1]TCE - ANEXO II - Preencher'!L113</f>
        <v>2509.09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1392.14</v>
      </c>
      <c r="N104" s="16">
        <f>'[1]TCE - ANEXO II - Preencher'!S113</f>
        <v>0</v>
      </c>
      <c r="O104" s="17">
        <f>'[1]TCE - ANEXO II - Preencher'!W113</f>
        <v>761.48</v>
      </c>
      <c r="P104" s="18">
        <f>'[1]TCE - ANEXO II - Preencher'!X113</f>
        <v>3139.7500000000005</v>
      </c>
      <c r="S104" s="22">
        <v>46874</v>
      </c>
    </row>
    <row r="105" spans="1:19" x14ac:dyDescent="0.2">
      <c r="A105" s="8">
        <f>IFERROR(VLOOKUP(B105,'[1]DADOS (OCULTAR)'!$Q$3:$S$135,3,0),"")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MONICA FABIOLA FERNANDES LIMA ROCHA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05/2024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0</v>
      </c>
      <c r="K105" s="15">
        <f>'[1]TCE - ANEXO II - Preencher'!P114</f>
        <v>76.64</v>
      </c>
      <c r="L105" s="15">
        <f>'[1]TCE - ANEXO II - Preencher'!Q114</f>
        <v>0</v>
      </c>
      <c r="M105" s="15">
        <f>'[1]TCE - ANEXO II - Preencher'!R114</f>
        <v>6860.35</v>
      </c>
      <c r="N105" s="16">
        <f>'[1]TCE - ANEXO II - Preencher'!S114</f>
        <v>0</v>
      </c>
      <c r="O105" s="17">
        <f>'[1]TCE - ANEXO II - Preencher'!W114</f>
        <v>1584.41</v>
      </c>
      <c r="P105" s="18">
        <f>'[1]TCE - ANEXO II - Preencher'!X114</f>
        <v>5352.5800000000008</v>
      </c>
      <c r="S105" s="22">
        <v>46905</v>
      </c>
    </row>
    <row r="106" spans="1:19" x14ac:dyDescent="0.2">
      <c r="A106" s="8">
        <f>IFERROR(VLOOKUP(B106,'[1]DADOS (OCULTAR)'!$Q$3:$S$135,3,0),"")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MONIQUE DE VASCONCELOS LIMA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2516-05</v>
      </c>
      <c r="G106" s="14" t="str">
        <f>'[1]TCE - ANEXO II - Preencher'!I115</f>
        <v>05/2024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2288.9899999999998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396.85</v>
      </c>
      <c r="N106" s="16">
        <f>'[1]TCE - ANEXO II - Preencher'!S115</f>
        <v>534.95000000000005</v>
      </c>
      <c r="O106" s="17">
        <f>'[1]TCE - ANEXO II - Preencher'!W115</f>
        <v>360.84</v>
      </c>
      <c r="P106" s="18">
        <f>'[1]TCE - ANEXO II - Preencher'!X115</f>
        <v>2859.95</v>
      </c>
      <c r="S106" s="22">
        <v>46935</v>
      </c>
    </row>
    <row r="107" spans="1:19" x14ac:dyDescent="0.2">
      <c r="A107" s="8">
        <f>IFERROR(VLOOKUP(B107,'[1]DADOS (OCULTAR)'!$Q$3:$S$135,3,0),"")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NATALYA MARIA CAVALCANTI VAZ GALINDO PATRIOTA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2236-05</v>
      </c>
      <c r="G107" s="14" t="str">
        <f>'[1]TCE - ANEXO II - Preencher'!I116</f>
        <v>05/2024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2456.11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1107.6099999999999</v>
      </c>
      <c r="N107" s="16">
        <f>'[1]TCE - ANEXO II - Preencher'!S116</f>
        <v>640.23</v>
      </c>
      <c r="O107" s="17">
        <f>'[1]TCE - ANEXO II - Preencher'!W116</f>
        <v>490.4</v>
      </c>
      <c r="P107" s="18">
        <f>'[1]TCE - ANEXO II - Preencher'!X116</f>
        <v>3713.5500000000006</v>
      </c>
      <c r="S107" s="22">
        <v>46966</v>
      </c>
    </row>
    <row r="108" spans="1:19" x14ac:dyDescent="0.2">
      <c r="A108" s="8">
        <f>IFERROR(VLOOKUP(B108,'[1]DADOS (OCULTAR)'!$Q$3:$S$135,3,0),"")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NATHALIA MELO GOMES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05/2024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1364.93</v>
      </c>
      <c r="K108" s="15">
        <f>'[1]TCE - ANEXO II - Preencher'!P117</f>
        <v>93.2</v>
      </c>
      <c r="L108" s="15">
        <f>'[1]TCE - ANEXO II - Preencher'!Q117</f>
        <v>0</v>
      </c>
      <c r="M108" s="15">
        <f>'[1]TCE - ANEXO II - Preencher'!R117</f>
        <v>3813.57</v>
      </c>
      <c r="N108" s="16">
        <f>'[1]TCE - ANEXO II - Preencher'!S117</f>
        <v>0</v>
      </c>
      <c r="O108" s="17">
        <f>'[1]TCE - ANEXO II - Preencher'!W117</f>
        <v>962.23</v>
      </c>
      <c r="P108" s="18">
        <f>'[1]TCE - ANEXO II - Preencher'!X117</f>
        <v>4309.4700000000012</v>
      </c>
      <c r="S108" s="22">
        <v>46997</v>
      </c>
    </row>
    <row r="109" spans="1:19" x14ac:dyDescent="0.2">
      <c r="A109" s="8">
        <f>IFERROR(VLOOKUP(B109,'[1]DADOS (OCULTAR)'!$Q$3:$S$135,3,0),"")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PAMELLA INARA CORREIA E SA DE ARANDAS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 t="str">
        <f>'[1]TCE - ANEXO II - Preencher'!I118</f>
        <v>05/2024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3330.18</v>
      </c>
      <c r="P109" s="18">
        <f>'[1]TCE - ANEXO II - Preencher'!X118</f>
        <v>7007</v>
      </c>
      <c r="S109" s="22">
        <v>47027</v>
      </c>
    </row>
    <row r="110" spans="1:19" x14ac:dyDescent="0.2">
      <c r="A110" s="8">
        <f>IFERROR(VLOOKUP(B110,'[1]DADOS (OCULTAR)'!$Q$3:$S$135,3,0),"")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PEDRO ALVES DE MOURA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05/2024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134.13999999999999</v>
      </c>
      <c r="P110" s="18">
        <f>'[1]TCE - ANEXO II - Preencher'!X119</f>
        <v>1277.8600000000001</v>
      </c>
      <c r="S110" s="22">
        <v>47058</v>
      </c>
    </row>
    <row r="111" spans="1:19" x14ac:dyDescent="0.2">
      <c r="A111" s="8">
        <f>IFERROR(VLOOKUP(B111,'[1]DADOS (OCULTAR)'!$Q$3:$S$135,3,0),"")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PEDRO BRAZ DE MELO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05/2024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250.31</v>
      </c>
      <c r="N111" s="16">
        <f>'[1]TCE - ANEXO II - Preencher'!S120</f>
        <v>0</v>
      </c>
      <c r="O111" s="17">
        <f>'[1]TCE - ANEXO II - Preencher'!W120</f>
        <v>128.41999999999999</v>
      </c>
      <c r="P111" s="18">
        <f>'[1]TCE - ANEXO II - Preencher'!X120</f>
        <v>1533.8899999999999</v>
      </c>
      <c r="S111" s="22">
        <v>47088</v>
      </c>
    </row>
    <row r="112" spans="1:19" x14ac:dyDescent="0.2">
      <c r="A112" s="8">
        <f>IFERROR(VLOOKUP(B112,'[1]DADOS (OCULTAR)'!$Q$3:$S$135,3,0),"")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PEDRO JULIO SOUZA TORQUATO DE ALBUQUERQUE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5142-25</v>
      </c>
      <c r="G112" s="14" t="str">
        <f>'[1]TCE - ANEXO II - Preencher'!I121</f>
        <v>05/2024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2260.0300000000002</v>
      </c>
      <c r="L112" s="15">
        <f>'[1]TCE - ANEXO II - Preencher'!Q121</f>
        <v>847.2</v>
      </c>
      <c r="M112" s="15">
        <f>'[1]TCE - ANEXO II - Preencher'!R121</f>
        <v>62.04</v>
      </c>
      <c r="N112" s="16">
        <f>'[1]TCE - ANEXO II - Preencher'!S121</f>
        <v>0</v>
      </c>
      <c r="O112" s="17">
        <f>'[1]TCE - ANEXO II - Preencher'!W121</f>
        <v>3107.23</v>
      </c>
      <c r="P112" s="18">
        <f>'[1]TCE - ANEXO II - Preencher'!X121</f>
        <v>62.040000000000418</v>
      </c>
      <c r="S112" s="22">
        <v>47119</v>
      </c>
    </row>
    <row r="113" spans="1:19" x14ac:dyDescent="0.2">
      <c r="A113" s="8">
        <f>IFERROR(VLOOKUP(B113,'[1]DADOS (OCULTAR)'!$Q$3:$S$135,3,0),"")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PEDRO PAULO RODRIGUES DOS SANTOS GODOY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05/2024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329.47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28.95</v>
      </c>
      <c r="N113" s="16">
        <f>'[1]TCE - ANEXO II - Preencher'!S122</f>
        <v>0</v>
      </c>
      <c r="O113" s="17">
        <f>'[1]TCE - ANEXO II - Preencher'!W122</f>
        <v>24.71</v>
      </c>
      <c r="P113" s="18">
        <f>'[1]TCE - ANEXO II - Preencher'!X122</f>
        <v>333.71000000000004</v>
      </c>
      <c r="S113" s="22">
        <v>47150</v>
      </c>
    </row>
    <row r="114" spans="1:19" x14ac:dyDescent="0.2">
      <c r="A114" s="8">
        <f>IFERROR(VLOOKUP(B114,'[1]DADOS (OCULTAR)'!$Q$3:$S$135,3,0),"")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PEDRO SERGIO ALVES DE ASSIS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5142-25</v>
      </c>
      <c r="G114" s="14" t="str">
        <f>'[1]TCE - ANEXO II - Preencher'!I123</f>
        <v>05/2024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415.04</v>
      </c>
      <c r="N114" s="16">
        <f>'[1]TCE - ANEXO II - Preencher'!S123</f>
        <v>0</v>
      </c>
      <c r="O114" s="17">
        <f>'[1]TCE - ANEXO II - Preencher'!W123</f>
        <v>250.63</v>
      </c>
      <c r="P114" s="18">
        <f>'[1]TCE - ANEXO II - Preencher'!X123</f>
        <v>1576.4099999999999</v>
      </c>
      <c r="S114" s="22">
        <v>47178</v>
      </c>
    </row>
    <row r="115" spans="1:19" x14ac:dyDescent="0.2">
      <c r="A115" s="8">
        <f>IFERROR(VLOOKUP(B115,'[1]DADOS (OCULTAR)'!$Q$3:$S$135,3,0),"")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RAUL CESAR DE MELO TAVARES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2234-05</v>
      </c>
      <c r="G115" s="14" t="str">
        <f>'[1]TCE - ANEXO II - Preencher'!I124</f>
        <v>05/2024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3047.82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692.29</v>
      </c>
      <c r="N115" s="16">
        <f>'[1]TCE - ANEXO II - Preencher'!S124</f>
        <v>713.84</v>
      </c>
      <c r="O115" s="17">
        <f>'[1]TCE - ANEXO II - Preencher'!W124</f>
        <v>1615.73</v>
      </c>
      <c r="P115" s="18">
        <f>'[1]TCE - ANEXO II - Preencher'!X124</f>
        <v>2838.22</v>
      </c>
      <c r="S115" s="22">
        <v>47209</v>
      </c>
    </row>
    <row r="116" spans="1:19" x14ac:dyDescent="0.2">
      <c r="A116" s="8">
        <f>IFERROR(VLOOKUP(B116,'[1]DADOS (OCULTAR)'!$Q$3:$S$135,3,0),"")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RAYANE RAFAELA BARBOSA DOS ANJOS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05/2024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218.86</v>
      </c>
      <c r="P116" s="18">
        <f>'[1]TCE - ANEXO II - Preencher'!X125</f>
        <v>1193.1399999999999</v>
      </c>
      <c r="S116" s="22">
        <v>47239</v>
      </c>
    </row>
    <row r="117" spans="1:19" x14ac:dyDescent="0.2">
      <c r="A117" s="8">
        <f>IFERROR(VLOOKUP(B117,'[1]DADOS (OCULTAR)'!$Q$3:$S$135,3,0),"")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RENARES MIRANDA DE CARVALHO GODOI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05/2024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93.2</v>
      </c>
      <c r="L117" s="15">
        <f>'[1]TCE - ANEXO II - Preencher'!Q126</f>
        <v>0</v>
      </c>
      <c r="M117" s="15">
        <f>'[1]TCE - ANEXO II - Preencher'!R126</f>
        <v>3901.45</v>
      </c>
      <c r="N117" s="16">
        <f>'[1]TCE - ANEXO II - Preencher'!S126</f>
        <v>0</v>
      </c>
      <c r="O117" s="17">
        <f>'[1]TCE - ANEXO II - Preencher'!W126</f>
        <v>991.14</v>
      </c>
      <c r="P117" s="18">
        <f>'[1]TCE - ANEXO II - Preencher'!X126</f>
        <v>4415.5099999999993</v>
      </c>
      <c r="S117" s="22">
        <v>47270</v>
      </c>
    </row>
    <row r="118" spans="1:19" x14ac:dyDescent="0.2">
      <c r="A118" s="8">
        <f>IFERROR(VLOOKUP(B118,'[1]DADOS (OCULTAR)'!$Q$3:$S$135,3,0),"")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RENATA DE ARAUJO BARROS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05/2024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1883.43</v>
      </c>
      <c r="L118" s="15">
        <f>'[1]TCE - ANEXO II - Preencher'!Q127</f>
        <v>706</v>
      </c>
      <c r="M118" s="15">
        <f>'[1]TCE - ANEXO II - Preencher'!R127</f>
        <v>28.24</v>
      </c>
      <c r="N118" s="16">
        <f>'[1]TCE - ANEXO II - Preencher'!S127</f>
        <v>0</v>
      </c>
      <c r="O118" s="17">
        <f>'[1]TCE - ANEXO II - Preencher'!W127</f>
        <v>2617.67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(OCULTAR)'!$Q$3:$S$135,3,0),"")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RODRIGO LEITE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05/2024</v>
      </c>
      <c r="H119" s="13" t="str">
        <f>'[1]TCE - ANEXO II - Preencher'!J128</f>
        <v>2 - Diarista</v>
      </c>
      <c r="I119" s="13">
        <f>'[1]TCE - ANEXO II - Preencher'!K128</f>
        <v>20</v>
      </c>
      <c r="J119" s="15">
        <f>'[1]TCE - ANEXO II - Preencher'!L128</f>
        <v>706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52.95</v>
      </c>
      <c r="P119" s="18">
        <f>'[1]TCE - ANEXO II - Preencher'!X128</f>
        <v>653.04999999999995</v>
      </c>
      <c r="S119" s="22">
        <v>47331</v>
      </c>
    </row>
    <row r="120" spans="1:19" x14ac:dyDescent="0.2">
      <c r="A120" s="8">
        <f>IFERROR(VLOOKUP(B120,'[1]DADOS (OCULTAR)'!$Q$3:$S$135,3,0),"")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RONAILTON SANTOS DE DEUS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05/2024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1524.98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146.56</v>
      </c>
      <c r="P120" s="18">
        <f>'[1]TCE - ANEXO II - Preencher'!X129</f>
        <v>1378.42</v>
      </c>
      <c r="S120" s="22">
        <v>47362</v>
      </c>
    </row>
    <row r="121" spans="1:19" x14ac:dyDescent="0.2">
      <c r="A121" s="8">
        <f>IFERROR(VLOOKUP(B121,'[1]DADOS (OCULTAR)'!$Q$3:$S$135,3,0),"")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ROSELANE FERREIRA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05/2024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282.39999999999998</v>
      </c>
      <c r="K121" s="15">
        <f>'[1]TCE - ANEXO II - Preencher'!P130</f>
        <v>93.2</v>
      </c>
      <c r="L121" s="15">
        <f>'[1]TCE - ANEXO II - Preencher'!Q130</f>
        <v>0</v>
      </c>
      <c r="M121" s="15">
        <f>'[1]TCE - ANEXO II - Preencher'!R130</f>
        <v>3549.4</v>
      </c>
      <c r="N121" s="16">
        <f>'[1]TCE - ANEXO II - Preencher'!S130</f>
        <v>0</v>
      </c>
      <c r="O121" s="17">
        <f>'[1]TCE - ANEXO II - Preencher'!W130</f>
        <v>455.15</v>
      </c>
      <c r="P121" s="18">
        <f>'[1]TCE - ANEXO II - Preencher'!X130</f>
        <v>3469.85</v>
      </c>
      <c r="S121" s="22">
        <v>47392</v>
      </c>
    </row>
    <row r="122" spans="1:19" x14ac:dyDescent="0.2">
      <c r="A122" s="8">
        <f>IFERROR(VLOOKUP(B122,'[1]DADOS (OCULTAR)'!$Q$3:$S$135,3,0),"")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ROSIMEIRE PAIVA DE ALMEIDA GOMES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2237-05</v>
      </c>
      <c r="G122" s="14" t="str">
        <f>'[1]TCE - ANEXO II - Preencher'!I131</f>
        <v>05/2024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207.6</v>
      </c>
      <c r="N122" s="16">
        <f>'[1]TCE - ANEXO II - Preencher'!S131</f>
        <v>0</v>
      </c>
      <c r="O122" s="17">
        <f>'[1]TCE - ANEXO II - Preencher'!W131</f>
        <v>207.6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(OCULTAR)'!$Q$3:$S$135,3,0),"")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ROSINEIDE DA ROCHA MENDES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5134-30</v>
      </c>
      <c r="G123" s="14" t="str">
        <f>'[1]TCE - ANEXO II - Preencher'!I132</f>
        <v>05/2024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134.13999999999999</v>
      </c>
      <c r="P123" s="18">
        <f>'[1]TCE - ANEXO II - Preencher'!X132</f>
        <v>1277.8600000000001</v>
      </c>
      <c r="S123" s="22">
        <v>47453</v>
      </c>
    </row>
    <row r="124" spans="1:19" x14ac:dyDescent="0.2">
      <c r="A124" s="8">
        <f>IFERROR(VLOOKUP(B124,'[1]DADOS (OCULTAR)'!$Q$3:$S$135,3,0),"")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SIMONE DE MELO DIAS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5152-05</v>
      </c>
      <c r="G124" s="14" t="str">
        <f>'[1]TCE - ANEXO II - Preencher'!I133</f>
        <v>05/2024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406.48</v>
      </c>
      <c r="N124" s="16">
        <f>'[1]TCE - ANEXO II - Preencher'!S133</f>
        <v>0</v>
      </c>
      <c r="O124" s="17">
        <f>'[1]TCE - ANEXO II - Preencher'!W133</f>
        <v>159.55000000000001</v>
      </c>
      <c r="P124" s="18">
        <f>'[1]TCE - ANEXO II - Preencher'!X133</f>
        <v>1658.93</v>
      </c>
      <c r="S124" s="22">
        <v>47484</v>
      </c>
    </row>
    <row r="125" spans="1:19" x14ac:dyDescent="0.2">
      <c r="A125" s="8">
        <f>IFERROR(VLOOKUP(B125,'[1]DADOS (OCULTAR)'!$Q$3:$S$135,3,0),"")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SIMONY LOPES FARIAS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05/2024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2394.11</v>
      </c>
      <c r="K125" s="15">
        <f>'[1]TCE - ANEXO II - Preencher'!P134</f>
        <v>77.3</v>
      </c>
      <c r="L125" s="15">
        <f>'[1]TCE - ANEXO II - Preencher'!Q134</f>
        <v>0</v>
      </c>
      <c r="M125" s="15">
        <f>'[1]TCE - ANEXO II - Preencher'!R134</f>
        <v>9749.35</v>
      </c>
      <c r="N125" s="16">
        <f>'[1]TCE - ANEXO II - Preencher'!S134</f>
        <v>681.65</v>
      </c>
      <c r="O125" s="17">
        <f>'[1]TCE - ANEXO II - Preencher'!W134</f>
        <v>2019.11</v>
      </c>
      <c r="P125" s="18">
        <f>'[1]TCE - ANEXO II - Preencher'!X134</f>
        <v>10883.3</v>
      </c>
      <c r="S125" s="22">
        <v>47515</v>
      </c>
    </row>
    <row r="126" spans="1:19" x14ac:dyDescent="0.2">
      <c r="A126" s="8">
        <f>IFERROR(VLOOKUP(B126,'[1]DADOS (OCULTAR)'!$Q$3:$S$135,3,0),"")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SORAYA PONTES DE MELO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05/2024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1317.87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94.13</v>
      </c>
      <c r="N126" s="16">
        <f>'[1]TCE - ANEXO II - Preencher'!S135</f>
        <v>0</v>
      </c>
      <c r="O126" s="17">
        <f>'[1]TCE - ANEXO II - Preencher'!W135</f>
        <v>134.13999999999999</v>
      </c>
      <c r="P126" s="18">
        <f>'[1]TCE - ANEXO II - Preencher'!X135</f>
        <v>1277.8600000000001</v>
      </c>
      <c r="S126" s="22">
        <v>47543</v>
      </c>
    </row>
    <row r="127" spans="1:19" x14ac:dyDescent="0.2">
      <c r="A127" s="8">
        <f>IFERROR(VLOOKUP(B127,'[1]DADOS (OCULTAR)'!$Q$3:$S$135,3,0),"")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TATHYANA SEMIRAMYS ALBUQUERQUE SILVA VASCONCELOS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05/2024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2394.11</v>
      </c>
      <c r="K127" s="15">
        <f>'[1]TCE - ANEXO II - Preencher'!P136</f>
        <v>76.64</v>
      </c>
      <c r="L127" s="15">
        <f>'[1]TCE - ANEXO II - Preencher'!Q136</f>
        <v>0</v>
      </c>
      <c r="M127" s="15">
        <f>'[1]TCE - ANEXO II - Preencher'!R136</f>
        <v>4609.95</v>
      </c>
      <c r="N127" s="16">
        <f>'[1]TCE - ANEXO II - Preencher'!S136</f>
        <v>921.06</v>
      </c>
      <c r="O127" s="17">
        <f>'[1]TCE - ANEXO II - Preencher'!W136</f>
        <v>1923.82</v>
      </c>
      <c r="P127" s="18">
        <f>'[1]TCE - ANEXO II - Preencher'!X136</f>
        <v>6077.9400000000005</v>
      </c>
      <c r="S127" s="22">
        <v>47574</v>
      </c>
    </row>
    <row r="128" spans="1:19" x14ac:dyDescent="0.2">
      <c r="A128" s="8">
        <f>IFERROR(VLOOKUP(B128,'[1]DADOS (OCULTAR)'!$Q$3:$S$135,3,0),"")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TATIANA CRISTINA DA SILVA BARBOSA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05/2024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134.13999999999999</v>
      </c>
      <c r="P128" s="18">
        <f>'[1]TCE - ANEXO II - Preencher'!X137</f>
        <v>1277.8600000000001</v>
      </c>
      <c r="S128" s="22">
        <v>47604</v>
      </c>
    </row>
    <row r="129" spans="1:19" x14ac:dyDescent="0.2">
      <c r="A129" s="8">
        <f>IFERROR(VLOOKUP(B129,'[1]DADOS (OCULTAR)'!$Q$3:$S$135,3,0),"")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TAYANA BARBOSA TRAJANO GUERRA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1312-10</v>
      </c>
      <c r="G129" s="14" t="str">
        <f>'[1]TCE - ANEXO II - Preencher'!I138</f>
        <v>05/2024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12091.85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1813.78</v>
      </c>
      <c r="N129" s="16">
        <f>'[1]TCE - ANEXO II - Preencher'!S138</f>
        <v>0</v>
      </c>
      <c r="O129" s="17">
        <f>'[1]TCE - ANEXO II - Preencher'!W138</f>
        <v>3672.96</v>
      </c>
      <c r="P129" s="18">
        <f>'[1]TCE - ANEXO II - Preencher'!X138</f>
        <v>10232.670000000002</v>
      </c>
      <c r="S129" s="22">
        <v>47635</v>
      </c>
    </row>
    <row r="130" spans="1:19" x14ac:dyDescent="0.2">
      <c r="A130" s="8">
        <f>IFERROR(VLOOKUP(B130,'[1]DADOS (OCULTAR)'!$Q$3:$S$135,3,0),"")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THAINA NATANE CLAUDINO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05/2024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93.2</v>
      </c>
      <c r="L130" s="15">
        <f>'[1]TCE - ANEXO II - Preencher'!Q139</f>
        <v>0</v>
      </c>
      <c r="M130" s="15">
        <f>'[1]TCE - ANEXO II - Preencher'!R139</f>
        <v>3699.4</v>
      </c>
      <c r="N130" s="16">
        <f>'[1]TCE - ANEXO II - Preencher'!S139</f>
        <v>0</v>
      </c>
      <c r="O130" s="17">
        <f>'[1]TCE - ANEXO II - Preencher'!W139</f>
        <v>1032.95</v>
      </c>
      <c r="P130" s="18">
        <f>'[1]TCE - ANEXO II - Preencher'!X139</f>
        <v>4171.6500000000005</v>
      </c>
      <c r="S130" s="22">
        <v>47665</v>
      </c>
    </row>
    <row r="131" spans="1:19" x14ac:dyDescent="0.2">
      <c r="A131" s="8">
        <f>IFERROR(VLOOKUP(B131,'[1]DADOS (OCULTAR)'!$Q$3:$S$135,3,0),"")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THAINARA DE BARROS BEZERRA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05/2024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93.2</v>
      </c>
      <c r="L131" s="15">
        <f>'[1]TCE - ANEXO II - Preencher'!Q140</f>
        <v>0</v>
      </c>
      <c r="M131" s="15">
        <f>'[1]TCE - ANEXO II - Preencher'!R140</f>
        <v>3637.36</v>
      </c>
      <c r="N131" s="16">
        <f>'[1]TCE - ANEXO II - Preencher'!S140</f>
        <v>141.19999999999999</v>
      </c>
      <c r="O131" s="17">
        <f>'[1]TCE - ANEXO II - Preencher'!W140</f>
        <v>988.49</v>
      </c>
      <c r="P131" s="18">
        <f>'[1]TCE - ANEXO II - Preencher'!X140</f>
        <v>4295.2700000000004</v>
      </c>
      <c r="S131" s="22">
        <v>47696</v>
      </c>
    </row>
    <row r="132" spans="1:19" x14ac:dyDescent="0.2">
      <c r="A132" s="8">
        <f>IFERROR(VLOOKUP(B132,'[1]DADOS (OCULTAR)'!$Q$3:$S$135,3,0),"")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THAIS BARROS GONCALVES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05/2024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1082.53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81.180000000000007</v>
      </c>
      <c r="P132" s="18">
        <f>'[1]TCE - ANEXO II - Preencher'!X141</f>
        <v>1001.3499999999999</v>
      </c>
      <c r="S132" s="22">
        <v>47727</v>
      </c>
    </row>
    <row r="133" spans="1:19" x14ac:dyDescent="0.2">
      <c r="A133" s="8">
        <f>IFERROR(VLOOKUP(B133,'[1]DADOS (OCULTAR)'!$Q$3:$S$135,3,0),"")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>THAIS MARIA DOS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05/2024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47.07</v>
      </c>
      <c r="N133" s="16">
        <f>'[1]TCE - ANEXO II - Preencher'!S142</f>
        <v>0</v>
      </c>
      <c r="O133" s="17">
        <f>'[1]TCE - ANEXO II - Preencher'!W142</f>
        <v>138.37</v>
      </c>
      <c r="P133" s="18">
        <f>'[1]TCE - ANEXO II - Preencher'!X142</f>
        <v>1320.6999999999998</v>
      </c>
      <c r="S133" s="22">
        <v>47757</v>
      </c>
    </row>
    <row r="134" spans="1:19" x14ac:dyDescent="0.2">
      <c r="A134" s="8">
        <f>IFERROR(VLOOKUP(B134,'[1]DADOS (OCULTAR)'!$Q$3:$S$135,3,0),"")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THAIS MIRELLE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05/2024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134.13999999999999</v>
      </c>
      <c r="P134" s="18">
        <f>'[1]TCE - ANEXO II - Preencher'!X143</f>
        <v>1277.8600000000001</v>
      </c>
      <c r="S134" s="22">
        <v>47788</v>
      </c>
    </row>
    <row r="135" spans="1:19" x14ac:dyDescent="0.2">
      <c r="A135" s="8">
        <f>IFERROR(VLOOKUP(B135,'[1]DADOS (OCULTAR)'!$Q$3:$S$135,3,0),"")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THAYS FERNANDA DA SILVA FERREIRA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05/2024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134.13999999999999</v>
      </c>
      <c r="P135" s="18">
        <f>'[1]TCE - ANEXO II - Preencher'!X144</f>
        <v>1277.8600000000001</v>
      </c>
      <c r="S135" s="22">
        <v>47818</v>
      </c>
    </row>
    <row r="136" spans="1:19" x14ac:dyDescent="0.2">
      <c r="A136" s="8">
        <f>IFERROR(VLOOKUP(B136,'[1]DADOS (OCULTAR)'!$Q$3:$S$135,3,0),"")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THOMAS LEIS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05/2024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93.2</v>
      </c>
      <c r="L136" s="15">
        <f>'[1]TCE - ANEXO II - Preencher'!Q145</f>
        <v>0</v>
      </c>
      <c r="M136" s="15">
        <f>'[1]TCE - ANEXO II - Preencher'!R145</f>
        <v>3637.36</v>
      </c>
      <c r="N136" s="16">
        <f>'[1]TCE - ANEXO II - Preencher'!S145</f>
        <v>141.19999999999999</v>
      </c>
      <c r="O136" s="17">
        <f>'[1]TCE - ANEXO II - Preencher'!W145</f>
        <v>1044.49</v>
      </c>
      <c r="P136" s="18">
        <f>'[1]TCE - ANEXO II - Preencher'!X145</f>
        <v>4239.2700000000004</v>
      </c>
      <c r="S136" s="22">
        <v>47849</v>
      </c>
    </row>
    <row r="137" spans="1:19" x14ac:dyDescent="0.2">
      <c r="A137" s="8">
        <f>IFERROR(VLOOKUP(B137,'[1]DADOS (OCULTAR)'!$Q$3:$S$135,3,0),"")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TIAGO DE SOUZA BERNARDO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05/2024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134.13999999999999</v>
      </c>
      <c r="P137" s="18">
        <f>'[1]TCE - ANEXO II - Preencher'!X146</f>
        <v>1277.8600000000001</v>
      </c>
      <c r="S137" s="22">
        <v>47880</v>
      </c>
    </row>
    <row r="138" spans="1:19" x14ac:dyDescent="0.2">
      <c r="A138" s="8">
        <f>IFERROR(VLOOKUP(B138,'[1]DADOS (OCULTAR)'!$Q$3:$S$135,3,0),"")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TIAGO DOS SANTOS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05/2024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1223.73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329.47</v>
      </c>
      <c r="N138" s="16">
        <f>'[1]TCE - ANEXO II - Preencher'!S147</f>
        <v>0</v>
      </c>
      <c r="O138" s="17">
        <f>'[1]TCE - ANEXO II - Preencher'!W147</f>
        <v>146.84</v>
      </c>
      <c r="P138" s="18">
        <f>'[1]TCE - ANEXO II - Preencher'!X147</f>
        <v>1406.3600000000001</v>
      </c>
      <c r="S138" s="22">
        <v>47908</v>
      </c>
    </row>
    <row r="139" spans="1:19" x14ac:dyDescent="0.2">
      <c r="A139" s="8">
        <f>IFERROR(VLOOKUP(B139,'[1]DADOS (OCULTAR)'!$Q$3:$S$135,3,0),"")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 xml:space="preserve">VALDERES BARBOSA RODRIGUES DE LIMA 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2516-05</v>
      </c>
      <c r="G139" s="14" t="str">
        <f>'[1]TCE - ANEXO II - Preencher'!I148</f>
        <v>05/2024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2060.09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793.7</v>
      </c>
      <c r="N139" s="16">
        <f>'[1]TCE - ANEXO II - Preencher'!S148</f>
        <v>481.46</v>
      </c>
      <c r="O139" s="17">
        <f>'[1]TCE - ANEXO II - Preencher'!W148</f>
        <v>383.16</v>
      </c>
      <c r="P139" s="18">
        <f>'[1]TCE - ANEXO II - Preencher'!X148</f>
        <v>2952.09</v>
      </c>
      <c r="S139" s="22">
        <v>47939</v>
      </c>
    </row>
    <row r="140" spans="1:19" x14ac:dyDescent="0.2">
      <c r="A140" s="8">
        <f>IFERROR(VLOOKUP(B140,'[1]DADOS (OCULTAR)'!$Q$3:$S$135,3,0),"")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VALDERICE DA SILVA GOMES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05/2024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93.2</v>
      </c>
      <c r="L140" s="15">
        <f>'[1]TCE - ANEXO II - Preencher'!Q149</f>
        <v>0</v>
      </c>
      <c r="M140" s="15">
        <f>'[1]TCE - ANEXO II - Preencher'!R149</f>
        <v>3777.37</v>
      </c>
      <c r="N140" s="16">
        <f>'[1]TCE - ANEXO II - Preencher'!S149</f>
        <v>141.19999999999999</v>
      </c>
      <c r="O140" s="17">
        <f>'[1]TCE - ANEXO II - Preencher'!W149</f>
        <v>1016.79</v>
      </c>
      <c r="P140" s="18">
        <f>'[1]TCE - ANEXO II - Preencher'!X149</f>
        <v>4406.9799999999996</v>
      </c>
      <c r="S140" s="22">
        <v>47969</v>
      </c>
    </row>
    <row r="141" spans="1:19" x14ac:dyDescent="0.2">
      <c r="A141" s="8">
        <f>IFERROR(VLOOKUP(B141,'[1]DADOS (OCULTAR)'!$Q$3:$S$135,3,0),"")</f>
        <v>9039744001409</v>
      </c>
      <c r="B141" s="9" t="str">
        <f>'[1]TCE - ANEXO II - Preencher'!C150</f>
        <v>UPAE GARANHUNS - CG Nº 004/2013</v>
      </c>
      <c r="C141" s="10"/>
      <c r="D141" s="11" t="str">
        <f>'[1]TCE - ANEXO II - Preencher'!E150</f>
        <v>VANDERLEA BEZERRA DE ARAUJO FELIX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05/2024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93.2</v>
      </c>
      <c r="L141" s="15">
        <f>'[1]TCE - ANEXO II - Preencher'!Q150</f>
        <v>0</v>
      </c>
      <c r="M141" s="15">
        <f>'[1]TCE - ANEXO II - Preencher'!R150</f>
        <v>3761.44</v>
      </c>
      <c r="N141" s="16">
        <f>'[1]TCE - ANEXO II - Preencher'!S150</f>
        <v>0</v>
      </c>
      <c r="O141" s="17">
        <f>'[1]TCE - ANEXO II - Preencher'!W150</f>
        <v>1018.95</v>
      </c>
      <c r="P141" s="18">
        <f>'[1]TCE - ANEXO II - Preencher'!X150</f>
        <v>4247.6900000000005</v>
      </c>
      <c r="S141" s="22">
        <v>48000</v>
      </c>
    </row>
    <row r="142" spans="1:19" x14ac:dyDescent="0.2">
      <c r="A142" s="8">
        <f>IFERROR(VLOOKUP(B142,'[1]DADOS (OCULTAR)'!$Q$3:$S$135,3,0),"")</f>
        <v>9039744001409</v>
      </c>
      <c r="B142" s="9" t="str">
        <f>'[1]TCE - ANEXO II - Preencher'!C151</f>
        <v>UPAE GARANHUNS - CG Nº 004/2013</v>
      </c>
      <c r="C142" s="10"/>
      <c r="D142" s="11" t="str">
        <f>'[1]TCE - ANEXO II - Preencher'!E151</f>
        <v>VERIDIANA SANTANA GOMES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1421-05</v>
      </c>
      <c r="G142" s="14" t="str">
        <f>'[1]TCE - ANEXO II - Preencher'!I151</f>
        <v>05/2024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12713.12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3303.02</v>
      </c>
      <c r="P142" s="18">
        <f>'[1]TCE - ANEXO II - Preencher'!X151</f>
        <v>9410.1</v>
      </c>
      <c r="S142" s="22">
        <v>48030</v>
      </c>
    </row>
    <row r="143" spans="1:19" x14ac:dyDescent="0.2">
      <c r="A143" s="8">
        <f>IFERROR(VLOOKUP(B143,'[1]DADOS (OCULTAR)'!$Q$3:$S$135,3,0),"")</f>
        <v>9039744001409</v>
      </c>
      <c r="B143" s="9" t="str">
        <f>'[1]TCE - ANEXO II - Preencher'!C152</f>
        <v>UPAE GARANHUNS - CG Nº 004/2013</v>
      </c>
      <c r="C143" s="10"/>
      <c r="D143" s="11" t="str">
        <f>'[1]TCE - ANEXO II - Preencher'!E152</f>
        <v>VITORIA MARIA DE ANDRADE GOMES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2236-05</v>
      </c>
      <c r="G143" s="14" t="str">
        <f>'[1]TCE - ANEXO II - Preencher'!I152</f>
        <v>05/2024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1893.6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592.76</v>
      </c>
      <c r="N143" s="16">
        <f>'[1]TCE - ANEXO II - Preencher'!S152</f>
        <v>340.91</v>
      </c>
      <c r="O143" s="17">
        <f>'[1]TCE - ANEXO II - Preencher'!W152</f>
        <v>229.64</v>
      </c>
      <c r="P143" s="18">
        <f>'[1]TCE - ANEXO II - Preencher'!X152</f>
        <v>2597.6299999999997</v>
      </c>
      <c r="S143" s="22">
        <v>48061</v>
      </c>
    </row>
    <row r="144" spans="1:19" x14ac:dyDescent="0.2">
      <c r="A144" s="8">
        <f>IFERROR(VLOOKUP(B144,'[1]DADOS (OCULTAR)'!$Q$3:$S$135,3,0),"")</f>
        <v>9039744001409</v>
      </c>
      <c r="B144" s="9" t="str">
        <f>'[1]TCE - ANEXO II - Preencher'!C153</f>
        <v>UPAE GARANHUNS - CG Nº 004/2013</v>
      </c>
      <c r="C144" s="10"/>
      <c r="D144" s="11" t="str">
        <f>'[1]TCE - ANEXO II - Preencher'!E153</f>
        <v>WAGNER DE BARROS MELO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5151-10</v>
      </c>
      <c r="G144" s="14" t="str">
        <f>'[1]TCE - ANEXO II - Preencher'!I153</f>
        <v>05/2024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188.27</v>
      </c>
      <c r="K144" s="15">
        <f>'[1]TCE - ANEXO II - Preencher'!P153</f>
        <v>2448.21</v>
      </c>
      <c r="L144" s="15">
        <f>'[1]TCE - ANEXO II - Preencher'!Q153</f>
        <v>917.8</v>
      </c>
      <c r="M144" s="15">
        <f>'[1]TCE - ANEXO II - Preencher'!R153</f>
        <v>71.94</v>
      </c>
      <c r="N144" s="16">
        <f>'[1]TCE - ANEXO II - Preencher'!S153</f>
        <v>0</v>
      </c>
      <c r="O144" s="17">
        <f>'[1]TCE - ANEXO II - Preencher'!W153</f>
        <v>3626.22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(OCULTAR)'!$Q$3:$S$135,3,0),"")</f>
        <v>9039744001409</v>
      </c>
      <c r="B145" s="9" t="str">
        <f>'[1]TCE - ANEXO II - Preencher'!C154</f>
        <v>UPAE GARANHUNS - CG Nº 004/2013</v>
      </c>
      <c r="C145" s="10"/>
      <c r="D145" s="11" t="str">
        <f>'[1]TCE - ANEXO II - Preencher'!E154</f>
        <v>WELLINGTON VENTURA QUEIROZ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05/2024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218.86</v>
      </c>
      <c r="P145" s="18">
        <f>'[1]TCE - ANEXO II - Preencher'!X154</f>
        <v>1193.1399999999999</v>
      </c>
      <c r="S145" s="22">
        <v>48122</v>
      </c>
    </row>
    <row r="146" spans="1:19" x14ac:dyDescent="0.2">
      <c r="A146" s="8">
        <f>IFERROR(VLOOKUP(B146,'[1]DADOS (OCULTAR)'!$Q$3:$S$135,3,0),"")</f>
        <v>9039744001409</v>
      </c>
      <c r="B146" s="9" t="str">
        <f>'[1]TCE - ANEXO II - Preencher'!C155</f>
        <v>UPAE GARANHUNS - CG Nº 004/2013</v>
      </c>
      <c r="C146" s="10"/>
      <c r="D146" s="11" t="str">
        <f>'[1]TCE - ANEXO II - Preencher'!E155</f>
        <v>ZILANDA MORAES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05/2024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810.66</v>
      </c>
      <c r="N146" s="16">
        <f>'[1]TCE - ANEXO II - Preencher'!S155</f>
        <v>0</v>
      </c>
      <c r="O146" s="17">
        <f>'[1]TCE - ANEXO II - Preencher'!W155</f>
        <v>225.21</v>
      </c>
      <c r="P146" s="18">
        <f>'[1]TCE - ANEXO II - Preencher'!X155</f>
        <v>1997.4499999999998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2024-06-20T14:52:41Z</dcterms:created>
  <dcterms:modified xsi:type="dcterms:W3CDTF">2024-06-20T14:53:54Z</dcterms:modified>
</cp:coreProperties>
</file>