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yanne.paz\Desktop\Nova pasta\"/>
    </mc:Choice>
  </mc:AlternateContent>
  <xr:revisionPtr revIDLastSave="0" documentId="8_{BE5F16DE-9263-4D89-BBE5-0583100E8451}" xr6:coauthVersionLast="47" xr6:coauthVersionMax="47" xr10:uidLastSave="{00000000-0000-0000-0000-000000000000}"/>
  <bookViews>
    <workbookView xWindow="-120" yWindow="-120" windowWidth="19440" windowHeight="10440" xr2:uid="{BC98BC2B-272F-4AA9-A350-80107CD0B154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AB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AB4975" i="1" s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B4971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AB4957" i="1" s="1"/>
  <c r="H4957" i="1"/>
  <c r="G4957" i="1"/>
  <c r="F4957" i="1"/>
  <c r="E4957" i="1"/>
  <c r="D4957" i="1"/>
  <c r="B4957" i="1"/>
  <c r="A4957" i="1"/>
  <c r="AB4956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AB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V4933" i="1"/>
  <c r="U4933" i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B4932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AB4916" i="1" s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AB4900" i="1" s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AB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AB4884" i="1" s="1"/>
  <c r="H4884" i="1"/>
  <c r="G4884" i="1"/>
  <c r="F4884" i="1"/>
  <c r="E4884" i="1"/>
  <c r="D4884" i="1"/>
  <c r="B4884" i="1"/>
  <c r="A4884" i="1"/>
  <c r="AB4883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B4867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S4855" i="1"/>
  <c r="R4855" i="1"/>
  <c r="Q4855" i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R4850" i="1"/>
  <c r="S4850" i="1" s="1"/>
  <c r="Q4850" i="1"/>
  <c r="O4850" i="1"/>
  <c r="N4850" i="1"/>
  <c r="P4850" i="1" s="1"/>
  <c r="AB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AB4842" i="1" s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AB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B4833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AB4821" i="1" s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S4792" i="1"/>
  <c r="R4792" i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AB4789" i="1" s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AB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P4779" i="1"/>
  <c r="O4779" i="1"/>
  <c r="N4779" i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AB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N4771" i="1"/>
  <c r="P4771" i="1" s="1"/>
  <c r="AB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AB4765" i="1" s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B4757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AB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B4744" i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M4736" i="1" s="1"/>
  <c r="J4736" i="1"/>
  <c r="AB4736" i="1" s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AB4728" i="1" s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AB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B4712" i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AB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AB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AB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AB4601" i="1" s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AB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AB4585" i="1" s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AB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AB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AB4563" i="1" s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AB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B4508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AB4502" i="1" s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M4500" i="1" s="1"/>
  <c r="K4500" i="1"/>
  <c r="J4500" i="1"/>
  <c r="AB4500" i="1" s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AB4486" i="1" s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S4469" i="1"/>
  <c r="R4469" i="1"/>
  <c r="Q4469" i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AB4454" i="1" s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AB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AB4398" i="1" s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AB4366" i="1" s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S4313" i="1"/>
  <c r="R4313" i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O4312" i="1"/>
  <c r="N4312" i="1"/>
  <c r="P4312" i="1" s="1"/>
  <c r="L4312" i="1"/>
  <c r="K4312" i="1"/>
  <c r="M4312" i="1" s="1"/>
  <c r="J4312" i="1"/>
  <c r="AB4312" i="1" s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AB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AB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AB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B4097" i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AB4089" i="1" s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O4087" i="1"/>
  <c r="N4087" i="1"/>
  <c r="P4087" i="1" s="1"/>
  <c r="L4087" i="1"/>
  <c r="K4087" i="1"/>
  <c r="M4087" i="1" s="1"/>
  <c r="J4087" i="1"/>
  <c r="AB4087" i="1" s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AB4081" i="1" s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B4065" i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V4064" i="1" s="1"/>
  <c r="T4064" i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S4056" i="1"/>
  <c r="R4056" i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O4055" i="1"/>
  <c r="N4055" i="1"/>
  <c r="P4055" i="1" s="1"/>
  <c r="L4055" i="1"/>
  <c r="K4055" i="1"/>
  <c r="M4055" i="1" s="1"/>
  <c r="J4055" i="1"/>
  <c r="AB4055" i="1" s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J4049" i="1"/>
  <c r="AB4049" i="1" s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AB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B4033" i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AB4025" i="1" s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AB4017" i="1" s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AB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B4001" i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M3993" i="1" s="1"/>
  <c r="J3993" i="1"/>
  <c r="AB3993" i="1" s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O3991" i="1"/>
  <c r="N3991" i="1"/>
  <c r="P3991" i="1" s="1"/>
  <c r="L3991" i="1"/>
  <c r="K3991" i="1"/>
  <c r="M3991" i="1" s="1"/>
  <c r="J3991" i="1"/>
  <c r="AB3991" i="1" s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AB3985" i="1" s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AB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B3969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AB3961" i="1" s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O3959" i="1"/>
  <c r="N3959" i="1"/>
  <c r="P3959" i="1" s="1"/>
  <c r="L3959" i="1"/>
  <c r="K3959" i="1"/>
  <c r="M3959" i="1" s="1"/>
  <c r="J3959" i="1"/>
  <c r="AB3959" i="1" s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J3953" i="1"/>
  <c r="AB3953" i="1" s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AB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B3937" i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B3896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B3880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B3864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B3848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AB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AB3833" i="1" s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AB3817" i="1" s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AB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AB3801" i="1" s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AB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AB3785" i="1" s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AB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AB3769" i="1" s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S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J3580" i="1"/>
  <c r="AB3580" i="1" s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S3571" i="1"/>
  <c r="R3571" i="1"/>
  <c r="Q3571" i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AB3548" i="1" s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AB3516" i="1" s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M3506" i="1" s="1"/>
  <c r="K3506" i="1"/>
  <c r="J3506" i="1"/>
  <c r="AB3506" i="1" s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AB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S3501" i="1"/>
  <c r="R3501" i="1"/>
  <c r="Q3501" i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O3500" i="1"/>
  <c r="N3500" i="1"/>
  <c r="P3500" i="1" s="1"/>
  <c r="L3500" i="1"/>
  <c r="K3500" i="1"/>
  <c r="M3500" i="1" s="1"/>
  <c r="J3500" i="1"/>
  <c r="AB3500" i="1" s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AB3494" i="1" s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S3493" i="1"/>
  <c r="R3493" i="1"/>
  <c r="Q3493" i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S3483" i="1"/>
  <c r="R3483" i="1"/>
  <c r="Q3483" i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S3459" i="1"/>
  <c r="R3459" i="1"/>
  <c r="Q3459" i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S3451" i="1"/>
  <c r="R3451" i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S3427" i="1"/>
  <c r="R3427" i="1"/>
  <c r="Q3427" i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AB3416" i="1" s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M3400" i="1" s="1"/>
  <c r="J3400" i="1"/>
  <c r="AB3400" i="1" s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J3384" i="1"/>
  <c r="AB3384" i="1" s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AB3368" i="1" s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M3352" i="1" s="1"/>
  <c r="J3352" i="1"/>
  <c r="AB3352" i="1" s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J3336" i="1"/>
  <c r="AB3336" i="1" s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S3319" i="1"/>
  <c r="R3319" i="1"/>
  <c r="Q3319" i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AB3288" i="1" s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AB3272" i="1" s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AB3240" i="1" s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AB3224" i="1" s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AB3192" i="1" s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AB3176" i="1" s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AB3160" i="1" s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AB3144" i="1" s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AB3128" i="1" s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AB3112" i="1" s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S2880" i="1"/>
  <c r="R2880" i="1"/>
  <c r="Q2880" i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R2876" i="1"/>
  <c r="Q2876" i="1"/>
  <c r="S2876" i="1" s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S2872" i="1"/>
  <c r="R2872" i="1"/>
  <c r="Q2872" i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R2868" i="1"/>
  <c r="Q2868" i="1"/>
  <c r="S2868" i="1" s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AB2833" i="1" s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AB2801" i="1" s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AB2769" i="1" s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R2742" i="1"/>
  <c r="Q2742" i="1"/>
  <c r="S2742" i="1" s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W2698" i="1"/>
  <c r="U2698" i="1"/>
  <c r="V2698" i="1" s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S2696" i="1"/>
  <c r="R2696" i="1"/>
  <c r="Q2696" i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AB2673" i="1" s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R2668" i="1"/>
  <c r="Q2668" i="1"/>
  <c r="S2668" i="1" s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AB2641" i="1" s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S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S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AB2609" i="1" s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AB2545" i="1" s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AB2513" i="1" s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AB2481" i="1" s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AB2417" i="1" s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AB2385" i="1" s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AB2353" i="1" s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AB2289" i="1" s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M2279" i="1" s="1"/>
  <c r="K2279" i="1"/>
  <c r="J2279" i="1"/>
  <c r="AB2279" i="1" s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B2263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AB2257" i="1" s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M2255" i="1" s="1"/>
  <c r="K2255" i="1"/>
  <c r="J2255" i="1"/>
  <c r="AB2255" i="1" s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AB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B2231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AB2225" i="1" s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M2223" i="1" s="1"/>
  <c r="K2223" i="1"/>
  <c r="J2223" i="1"/>
  <c r="AB2223" i="1" s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M2215" i="1" s="1"/>
  <c r="K2215" i="1"/>
  <c r="J2215" i="1"/>
  <c r="AB2215" i="1" s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B2199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AB2193" i="1" s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M2191" i="1" s="1"/>
  <c r="K2191" i="1"/>
  <c r="J2191" i="1"/>
  <c r="AB2191" i="1" s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AB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B2167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AB2161" i="1" s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M2159" i="1" s="1"/>
  <c r="K2159" i="1"/>
  <c r="J2159" i="1"/>
  <c r="AB2159" i="1" s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M2151" i="1" s="1"/>
  <c r="K2151" i="1"/>
  <c r="J2151" i="1"/>
  <c r="AB2151" i="1" s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B2135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AB2129" i="1" s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M2127" i="1" s="1"/>
  <c r="K2127" i="1"/>
  <c r="J2127" i="1"/>
  <c r="AB2127" i="1" s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AB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B2103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AB2097" i="1" s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M2095" i="1" s="1"/>
  <c r="K2095" i="1"/>
  <c r="J2095" i="1"/>
  <c r="AB2095" i="1" s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M2087" i="1" s="1"/>
  <c r="K2087" i="1"/>
  <c r="J2087" i="1"/>
  <c r="AB2087" i="1" s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B2071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AB2065" i="1" s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M2063" i="1" s="1"/>
  <c r="K2063" i="1"/>
  <c r="J2063" i="1"/>
  <c r="AB2063" i="1" s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AB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B2039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AB2033" i="1" s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M2031" i="1" s="1"/>
  <c r="K2031" i="1"/>
  <c r="J2031" i="1"/>
  <c r="AB2031" i="1" s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M2023" i="1" s="1"/>
  <c r="K2023" i="1"/>
  <c r="J2023" i="1"/>
  <c r="AB2023" i="1" s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AB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AB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AB1999" i="1" s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AB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AB1983" i="1" s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AB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AB1967" i="1" s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AB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AB1951" i="1" s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AB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AB1935" i="1" s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AB1919" i="1" s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AB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AB1903" i="1" s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AB1854" i="1" s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AB1846" i="1" s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AB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B1830" i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AB1822" i="1" s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AB1814" i="1" s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AB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B1798" i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AB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AB1782" i="1" s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AB1774" i="1" s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B1766" i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AB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AB1750" i="1" s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AB1742" i="1" s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B1734" i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AB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AB1718" i="1" s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AB1710" i="1" s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B1702" i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AB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AB1686" i="1" s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AB1678" i="1" s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B1670" i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AB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AB1654" i="1" s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AB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AB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AB1616" i="1" s="1"/>
  <c r="H1616" i="1"/>
  <c r="G1616" i="1"/>
  <c r="F1616" i="1"/>
  <c r="E1616" i="1"/>
  <c r="D1616" i="1"/>
  <c r="B1616" i="1"/>
  <c r="A1616" i="1"/>
  <c r="AB1615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AB1614" i="1" s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AB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AB1602" i="1" s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AB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AB1584" i="1" s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AB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B1582" i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AB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AB1570" i="1" s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B915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AB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B899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V885" i="1" s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B883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AB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B867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B851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AB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B835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AB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B819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B803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AB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B787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V781" i="1" s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B771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V765" i="1" s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B755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V749" i="1" s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AB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B739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AB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B723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V717" i="1" s="1"/>
  <c r="T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AB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B707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V701" i="1" s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AB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B691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V685" i="1" s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AB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AB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AB660" i="1" s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P644" i="1"/>
  <c r="O644" i="1"/>
  <c r="N644" i="1"/>
  <c r="M644" i="1"/>
  <c r="L644" i="1"/>
  <c r="K644" i="1"/>
  <c r="J644" i="1"/>
  <c r="I644" i="1"/>
  <c r="AB644" i="1" s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P628" i="1"/>
  <c r="O628" i="1"/>
  <c r="N628" i="1"/>
  <c r="M628" i="1"/>
  <c r="L628" i="1"/>
  <c r="K628" i="1"/>
  <c r="J628" i="1"/>
  <c r="I628" i="1"/>
  <c r="AB628" i="1" s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AB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P612" i="1"/>
  <c r="O612" i="1"/>
  <c r="N612" i="1"/>
  <c r="M612" i="1"/>
  <c r="L612" i="1"/>
  <c r="K612" i="1"/>
  <c r="J612" i="1"/>
  <c r="I612" i="1"/>
  <c r="AB612" i="1" s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P596" i="1"/>
  <c r="O596" i="1"/>
  <c r="N596" i="1"/>
  <c r="M596" i="1"/>
  <c r="L596" i="1"/>
  <c r="K596" i="1"/>
  <c r="J596" i="1"/>
  <c r="I596" i="1"/>
  <c r="AB596" i="1" s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AB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P580" i="1"/>
  <c r="O580" i="1"/>
  <c r="N580" i="1"/>
  <c r="M580" i="1"/>
  <c r="L580" i="1"/>
  <c r="K580" i="1"/>
  <c r="J580" i="1"/>
  <c r="I580" i="1"/>
  <c r="AB580" i="1" s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AB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AB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P564" i="1"/>
  <c r="O564" i="1"/>
  <c r="N564" i="1"/>
  <c r="M564" i="1"/>
  <c r="L564" i="1"/>
  <c r="K564" i="1"/>
  <c r="J564" i="1"/>
  <c r="I564" i="1"/>
  <c r="AB564" i="1" s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AB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P548" i="1"/>
  <c r="O548" i="1"/>
  <c r="N548" i="1"/>
  <c r="M548" i="1"/>
  <c r="L548" i="1"/>
  <c r="K548" i="1"/>
  <c r="J548" i="1"/>
  <c r="I548" i="1"/>
  <c r="AB548" i="1" s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AB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P532" i="1"/>
  <c r="O532" i="1"/>
  <c r="N532" i="1"/>
  <c r="M532" i="1"/>
  <c r="L532" i="1"/>
  <c r="K532" i="1"/>
  <c r="J532" i="1"/>
  <c r="I532" i="1"/>
  <c r="AB532" i="1" s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S518" i="1"/>
  <c r="R518" i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P516" i="1"/>
  <c r="O516" i="1"/>
  <c r="N516" i="1"/>
  <c r="M516" i="1"/>
  <c r="L516" i="1"/>
  <c r="K516" i="1"/>
  <c r="J516" i="1"/>
  <c r="I516" i="1"/>
  <c r="AB516" i="1" s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P500" i="1"/>
  <c r="O500" i="1"/>
  <c r="N500" i="1"/>
  <c r="M500" i="1"/>
  <c r="L500" i="1"/>
  <c r="K500" i="1"/>
  <c r="J500" i="1"/>
  <c r="I500" i="1"/>
  <c r="AB500" i="1" s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AB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AB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P484" i="1"/>
  <c r="O484" i="1"/>
  <c r="N484" i="1"/>
  <c r="M484" i="1"/>
  <c r="L484" i="1"/>
  <c r="K484" i="1"/>
  <c r="J484" i="1"/>
  <c r="I484" i="1"/>
  <c r="AB484" i="1" s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P468" i="1"/>
  <c r="O468" i="1"/>
  <c r="N468" i="1"/>
  <c r="M468" i="1"/>
  <c r="L468" i="1"/>
  <c r="K468" i="1"/>
  <c r="J468" i="1"/>
  <c r="I468" i="1"/>
  <c r="AB468" i="1" s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AB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P452" i="1"/>
  <c r="O452" i="1"/>
  <c r="N452" i="1"/>
  <c r="M452" i="1"/>
  <c r="L452" i="1"/>
  <c r="K452" i="1"/>
  <c r="J452" i="1"/>
  <c r="I452" i="1"/>
  <c r="AB452" i="1" s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AB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P436" i="1"/>
  <c r="O436" i="1"/>
  <c r="N436" i="1"/>
  <c r="M436" i="1"/>
  <c r="L436" i="1"/>
  <c r="K436" i="1"/>
  <c r="J436" i="1"/>
  <c r="I436" i="1"/>
  <c r="AB436" i="1" s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P420" i="1"/>
  <c r="O420" i="1"/>
  <c r="N420" i="1"/>
  <c r="M420" i="1"/>
  <c r="L420" i="1"/>
  <c r="K420" i="1"/>
  <c r="J420" i="1"/>
  <c r="I420" i="1"/>
  <c r="AB420" i="1" s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AB404" i="1" s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AB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AB388" i="1" s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41" i="1" l="1"/>
  <c r="AB48" i="1"/>
  <c r="AB50" i="1"/>
  <c r="AB71" i="1"/>
  <c r="AB73" i="1"/>
  <c r="AB80" i="1"/>
  <c r="AB82" i="1"/>
  <c r="AB87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6" i="1"/>
  <c r="AB412" i="1"/>
  <c r="AB466" i="1"/>
  <c r="AB546" i="1"/>
  <c r="AB556" i="1"/>
  <c r="AB588" i="1"/>
  <c r="AB626" i="1"/>
  <c r="AB636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402" i="1"/>
  <c r="AB426" i="1"/>
  <c r="AB428" i="1"/>
  <c r="AB476" i="1"/>
  <c r="AB506" i="1"/>
  <c r="AB508" i="1"/>
  <c r="AB522" i="1"/>
  <c r="AB524" i="1"/>
  <c r="AB562" i="1"/>
  <c r="AB570" i="1"/>
  <c r="AB594" i="1"/>
  <c r="AB604" i="1"/>
  <c r="AB642" i="1"/>
  <c r="AB650" i="1"/>
  <c r="AB652" i="1"/>
  <c r="AB7" i="1"/>
  <c r="AB9" i="1"/>
  <c r="AB16" i="1"/>
  <c r="AB18" i="1"/>
  <c r="AB23" i="1"/>
  <c r="AB25" i="1"/>
  <c r="AB32" i="1"/>
  <c r="AB34" i="1"/>
  <c r="AB39" i="1"/>
  <c r="AB55" i="1"/>
  <c r="AB57" i="1"/>
  <c r="AB64" i="1"/>
  <c r="AB66" i="1"/>
  <c r="AB89" i="1"/>
  <c r="AB96" i="1"/>
  <c r="AB98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418" i="1"/>
  <c r="AB442" i="1"/>
  <c r="AB458" i="1"/>
  <c r="AB482" i="1"/>
  <c r="AB490" i="1"/>
  <c r="AB514" i="1"/>
  <c r="AB530" i="1"/>
  <c r="AB538" i="1"/>
  <c r="AB610" i="1"/>
  <c r="AB618" i="1"/>
  <c r="AB658" i="1"/>
  <c r="AB666" i="1"/>
  <c r="AB385" i="1"/>
  <c r="AB401" i="1"/>
  <c r="AB417" i="1"/>
  <c r="AB545" i="1"/>
  <c r="AB561" i="1"/>
  <c r="AB657" i="1"/>
  <c r="AB978" i="1"/>
  <c r="AB1042" i="1"/>
  <c r="AB1049" i="1"/>
  <c r="AB1081" i="1"/>
  <c r="AB1090" i="1"/>
  <c r="AB1122" i="1"/>
  <c r="AB1129" i="1"/>
  <c r="AB1138" i="1"/>
  <c r="AB1154" i="1"/>
  <c r="AB1161" i="1"/>
  <c r="AB1202" i="1"/>
  <c r="AB1218" i="1"/>
  <c r="AB1225" i="1"/>
  <c r="AB1337" i="1"/>
  <c r="AB1369" i="1"/>
  <c r="AB1426" i="1"/>
  <c r="AB1449" i="1"/>
  <c r="AB1458" i="1"/>
  <c r="AB1474" i="1"/>
  <c r="AB1506" i="1"/>
  <c r="AB1513" i="1"/>
  <c r="AB2203" i="1"/>
  <c r="AB2321" i="1"/>
  <c r="AB2331" i="1"/>
  <c r="AB2577" i="1"/>
  <c r="AB481" i="1"/>
  <c r="AB513" i="1"/>
  <c r="AB529" i="1"/>
  <c r="AB625" i="1"/>
  <c r="AB673" i="1"/>
  <c r="AB881" i="1"/>
  <c r="AB930" i="1"/>
  <c r="AB953" i="1"/>
  <c r="AB1010" i="1"/>
  <c r="AB1017" i="1"/>
  <c r="AB1113" i="1"/>
  <c r="AB1170" i="1"/>
  <c r="AB1177" i="1"/>
  <c r="AB1193" i="1"/>
  <c r="AB1241" i="1"/>
  <c r="AB1266" i="1"/>
  <c r="AB1289" i="1"/>
  <c r="AB1346" i="1"/>
  <c r="AB1394" i="1"/>
  <c r="AB1490" i="1"/>
  <c r="AB1497" i="1"/>
  <c r="AB1554" i="1"/>
  <c r="AB1597" i="1"/>
  <c r="AB2205" i="1"/>
  <c r="AB2449" i="1"/>
  <c r="Z387" i="1"/>
  <c r="AB387" i="1" s="1"/>
  <c r="M390" i="1"/>
  <c r="AB390" i="1" s="1"/>
  <c r="S392" i="1"/>
  <c r="AB392" i="1" s="1"/>
  <c r="P397" i="1"/>
  <c r="V399" i="1"/>
  <c r="AB399" i="1" s="1"/>
  <c r="Z403" i="1"/>
  <c r="AB403" i="1" s="1"/>
  <c r="M406" i="1"/>
  <c r="AB406" i="1" s="1"/>
  <c r="S408" i="1"/>
  <c r="AB408" i="1" s="1"/>
  <c r="P413" i="1"/>
  <c r="V415" i="1"/>
  <c r="AB415" i="1" s="1"/>
  <c r="Z419" i="1"/>
  <c r="AB419" i="1" s="1"/>
  <c r="M422" i="1"/>
  <c r="AB422" i="1" s="1"/>
  <c r="S424" i="1"/>
  <c r="AB424" i="1" s="1"/>
  <c r="P429" i="1"/>
  <c r="V431" i="1"/>
  <c r="AB431" i="1" s="1"/>
  <c r="Z435" i="1"/>
  <c r="AB435" i="1" s="1"/>
  <c r="M438" i="1"/>
  <c r="AB438" i="1" s="1"/>
  <c r="S440" i="1"/>
  <c r="AB440" i="1" s="1"/>
  <c r="P445" i="1"/>
  <c r="V447" i="1"/>
  <c r="AB447" i="1" s="1"/>
  <c r="Z451" i="1"/>
  <c r="AB451" i="1" s="1"/>
  <c r="M454" i="1"/>
  <c r="AB454" i="1" s="1"/>
  <c r="S456" i="1"/>
  <c r="AB456" i="1" s="1"/>
  <c r="P461" i="1"/>
  <c r="V463" i="1"/>
  <c r="AB463" i="1" s="1"/>
  <c r="Z467" i="1"/>
  <c r="AB467" i="1" s="1"/>
  <c r="M470" i="1"/>
  <c r="AB470" i="1" s="1"/>
  <c r="S472" i="1"/>
  <c r="AB472" i="1" s="1"/>
  <c r="P477" i="1"/>
  <c r="V479" i="1"/>
  <c r="AB479" i="1" s="1"/>
  <c r="Z483" i="1"/>
  <c r="AB483" i="1" s="1"/>
  <c r="M486" i="1"/>
  <c r="AB486" i="1" s="1"/>
  <c r="S488" i="1"/>
  <c r="AB488" i="1" s="1"/>
  <c r="P493" i="1"/>
  <c r="V495" i="1"/>
  <c r="AB495" i="1" s="1"/>
  <c r="Z499" i="1"/>
  <c r="AB499" i="1" s="1"/>
  <c r="M502" i="1"/>
  <c r="AB502" i="1" s="1"/>
  <c r="S504" i="1"/>
  <c r="AB504" i="1" s="1"/>
  <c r="P509" i="1"/>
  <c r="V511" i="1"/>
  <c r="AB511" i="1" s="1"/>
  <c r="Z515" i="1"/>
  <c r="AB515" i="1" s="1"/>
  <c r="M518" i="1"/>
  <c r="AB518" i="1" s="1"/>
  <c r="S520" i="1"/>
  <c r="AB520" i="1" s="1"/>
  <c r="P525" i="1"/>
  <c r="V527" i="1"/>
  <c r="AB527" i="1" s="1"/>
  <c r="Z531" i="1"/>
  <c r="AB531" i="1" s="1"/>
  <c r="M534" i="1"/>
  <c r="AB534" i="1" s="1"/>
  <c r="S536" i="1"/>
  <c r="AB536" i="1" s="1"/>
  <c r="P541" i="1"/>
  <c r="V543" i="1"/>
  <c r="AB543" i="1" s="1"/>
  <c r="Z547" i="1"/>
  <c r="AB547" i="1" s="1"/>
  <c r="M550" i="1"/>
  <c r="AB550" i="1" s="1"/>
  <c r="S552" i="1"/>
  <c r="AB552" i="1" s="1"/>
  <c r="P557" i="1"/>
  <c r="V559" i="1"/>
  <c r="AB559" i="1" s="1"/>
  <c r="Z563" i="1"/>
  <c r="AB563" i="1" s="1"/>
  <c r="M566" i="1"/>
  <c r="AB566" i="1" s="1"/>
  <c r="S568" i="1"/>
  <c r="AB568" i="1" s="1"/>
  <c r="P573" i="1"/>
  <c r="V575" i="1"/>
  <c r="AB575" i="1" s="1"/>
  <c r="Z579" i="1"/>
  <c r="AB579" i="1" s="1"/>
  <c r="M582" i="1"/>
  <c r="AB582" i="1" s="1"/>
  <c r="S584" i="1"/>
  <c r="AB584" i="1" s="1"/>
  <c r="P589" i="1"/>
  <c r="V591" i="1"/>
  <c r="AB591" i="1" s="1"/>
  <c r="Z595" i="1"/>
  <c r="AB595" i="1" s="1"/>
  <c r="M598" i="1"/>
  <c r="AB598" i="1" s="1"/>
  <c r="S600" i="1"/>
  <c r="AB600" i="1" s="1"/>
  <c r="P605" i="1"/>
  <c r="V607" i="1"/>
  <c r="AB607" i="1" s="1"/>
  <c r="Z611" i="1"/>
  <c r="AB611" i="1" s="1"/>
  <c r="M614" i="1"/>
  <c r="AB614" i="1" s="1"/>
  <c r="S616" i="1"/>
  <c r="AB616" i="1" s="1"/>
  <c r="P621" i="1"/>
  <c r="V623" i="1"/>
  <c r="AB623" i="1" s="1"/>
  <c r="Z627" i="1"/>
  <c r="AB627" i="1" s="1"/>
  <c r="M630" i="1"/>
  <c r="AB630" i="1" s="1"/>
  <c r="S632" i="1"/>
  <c r="AB632" i="1" s="1"/>
  <c r="P637" i="1"/>
  <c r="V639" i="1"/>
  <c r="AB639" i="1" s="1"/>
  <c r="Z643" i="1"/>
  <c r="AB643" i="1" s="1"/>
  <c r="M646" i="1"/>
  <c r="AB646" i="1" s="1"/>
  <c r="S648" i="1"/>
  <c r="AB648" i="1" s="1"/>
  <c r="P653" i="1"/>
  <c r="V655" i="1"/>
  <c r="AB655" i="1" s="1"/>
  <c r="Z659" i="1"/>
  <c r="AB659" i="1" s="1"/>
  <c r="M662" i="1"/>
  <c r="AB662" i="1" s="1"/>
  <c r="S664" i="1"/>
  <c r="AB664" i="1" s="1"/>
  <c r="P669" i="1"/>
  <c r="V671" i="1"/>
  <c r="AB671" i="1" s="1"/>
  <c r="Z675" i="1"/>
  <c r="AB675" i="1" s="1"/>
  <c r="Z676" i="1"/>
  <c r="AB676" i="1" s="1"/>
  <c r="M679" i="1"/>
  <c r="AB679" i="1" s="1"/>
  <c r="V680" i="1"/>
  <c r="AB680" i="1" s="1"/>
  <c r="S685" i="1"/>
  <c r="AB685" i="1" s="1"/>
  <c r="AB686" i="1"/>
  <c r="P690" i="1"/>
  <c r="Z692" i="1"/>
  <c r="AB692" i="1" s="1"/>
  <c r="M695" i="1"/>
  <c r="AB695" i="1" s="1"/>
  <c r="V696" i="1"/>
  <c r="AB696" i="1" s="1"/>
  <c r="AB701" i="1"/>
  <c r="S701" i="1"/>
  <c r="AB702" i="1"/>
  <c r="P706" i="1"/>
  <c r="Z708" i="1"/>
  <c r="AB708" i="1" s="1"/>
  <c r="M711" i="1"/>
  <c r="AB711" i="1" s="1"/>
  <c r="V712" i="1"/>
  <c r="AB712" i="1" s="1"/>
  <c r="S717" i="1"/>
  <c r="AB717" i="1" s="1"/>
  <c r="AB718" i="1"/>
  <c r="P722" i="1"/>
  <c r="Z724" i="1"/>
  <c r="AB724" i="1" s="1"/>
  <c r="M727" i="1"/>
  <c r="AB727" i="1" s="1"/>
  <c r="V728" i="1"/>
  <c r="AB728" i="1" s="1"/>
  <c r="AB733" i="1"/>
  <c r="S733" i="1"/>
  <c r="AB734" i="1"/>
  <c r="P738" i="1"/>
  <c r="AB738" i="1" s="1"/>
  <c r="Z740" i="1"/>
  <c r="AB740" i="1" s="1"/>
  <c r="M743" i="1"/>
  <c r="AB743" i="1" s="1"/>
  <c r="V744" i="1"/>
  <c r="AB744" i="1" s="1"/>
  <c r="S749" i="1"/>
  <c r="AB749" i="1" s="1"/>
  <c r="AB750" i="1"/>
  <c r="P754" i="1"/>
  <c r="AB754" i="1" s="1"/>
  <c r="Z756" i="1"/>
  <c r="AB756" i="1" s="1"/>
  <c r="M759" i="1"/>
  <c r="AB759" i="1" s="1"/>
  <c r="V760" i="1"/>
  <c r="AB760" i="1" s="1"/>
  <c r="AB765" i="1"/>
  <c r="S765" i="1"/>
  <c r="AB766" i="1"/>
  <c r="P770" i="1"/>
  <c r="Z772" i="1"/>
  <c r="AB772" i="1" s="1"/>
  <c r="M775" i="1"/>
  <c r="AB775" i="1" s="1"/>
  <c r="V776" i="1"/>
  <c r="AB776" i="1" s="1"/>
  <c r="S781" i="1"/>
  <c r="AB781" i="1" s="1"/>
  <c r="AB782" i="1"/>
  <c r="P786" i="1"/>
  <c r="Z788" i="1"/>
  <c r="AB788" i="1" s="1"/>
  <c r="M791" i="1"/>
  <c r="AB791" i="1" s="1"/>
  <c r="V792" i="1"/>
  <c r="AB792" i="1" s="1"/>
  <c r="AB797" i="1"/>
  <c r="S797" i="1"/>
  <c r="AB798" i="1"/>
  <c r="P802" i="1"/>
  <c r="Z804" i="1"/>
  <c r="AB804" i="1" s="1"/>
  <c r="M807" i="1"/>
  <c r="AB807" i="1" s="1"/>
  <c r="V808" i="1"/>
  <c r="AB808" i="1" s="1"/>
  <c r="S813" i="1"/>
  <c r="AB813" i="1" s="1"/>
  <c r="AB814" i="1"/>
  <c r="P818" i="1"/>
  <c r="Z820" i="1"/>
  <c r="AB820" i="1" s="1"/>
  <c r="M823" i="1"/>
  <c r="AB823" i="1" s="1"/>
  <c r="V824" i="1"/>
  <c r="AB824" i="1" s="1"/>
  <c r="AB829" i="1"/>
  <c r="S829" i="1"/>
  <c r="AB830" i="1"/>
  <c r="P834" i="1"/>
  <c r="AB834" i="1" s="1"/>
  <c r="Z836" i="1"/>
  <c r="AB836" i="1" s="1"/>
  <c r="M839" i="1"/>
  <c r="AB839" i="1" s="1"/>
  <c r="V840" i="1"/>
  <c r="AB840" i="1" s="1"/>
  <c r="S845" i="1"/>
  <c r="AB845" i="1" s="1"/>
  <c r="AB846" i="1"/>
  <c r="P850" i="1"/>
  <c r="AB850" i="1" s="1"/>
  <c r="Z852" i="1"/>
  <c r="AB852" i="1" s="1"/>
  <c r="M855" i="1"/>
  <c r="AB855" i="1" s="1"/>
  <c r="V856" i="1"/>
  <c r="AB856" i="1" s="1"/>
  <c r="AB861" i="1"/>
  <c r="S861" i="1"/>
  <c r="AB862" i="1"/>
  <c r="P866" i="1"/>
  <c r="AB866" i="1" s="1"/>
  <c r="Z868" i="1"/>
  <c r="AB868" i="1" s="1"/>
  <c r="M871" i="1"/>
  <c r="AB871" i="1" s="1"/>
  <c r="V872" i="1"/>
  <c r="AB872" i="1" s="1"/>
  <c r="S877" i="1"/>
  <c r="AB877" i="1" s="1"/>
  <c r="AB878" i="1"/>
  <c r="P882" i="1"/>
  <c r="Z884" i="1"/>
  <c r="AB884" i="1" s="1"/>
  <c r="M887" i="1"/>
  <c r="AB887" i="1" s="1"/>
  <c r="V888" i="1"/>
  <c r="AB888" i="1" s="1"/>
  <c r="AB893" i="1"/>
  <c r="S893" i="1"/>
  <c r="AB894" i="1"/>
  <c r="P898" i="1"/>
  <c r="AB898" i="1" s="1"/>
  <c r="Z900" i="1"/>
  <c r="AB900" i="1" s="1"/>
  <c r="M903" i="1"/>
  <c r="AB903" i="1" s="1"/>
  <c r="V904" i="1"/>
  <c r="AB904" i="1" s="1"/>
  <c r="S909" i="1"/>
  <c r="AB909" i="1" s="1"/>
  <c r="AB910" i="1"/>
  <c r="P914" i="1"/>
  <c r="Z916" i="1"/>
  <c r="AB916" i="1" s="1"/>
  <c r="M919" i="1"/>
  <c r="AB919" i="1" s="1"/>
  <c r="V920" i="1"/>
  <c r="AB920" i="1" s="1"/>
  <c r="AB925" i="1"/>
  <c r="AB927" i="1"/>
  <c r="AB934" i="1"/>
  <c r="AB941" i="1"/>
  <c r="AB943" i="1"/>
  <c r="AB950" i="1"/>
  <c r="AB957" i="1"/>
  <c r="AB959" i="1"/>
  <c r="AB966" i="1"/>
  <c r="AB973" i="1"/>
  <c r="AB975" i="1"/>
  <c r="AB982" i="1"/>
  <c r="AB989" i="1"/>
  <c r="AB991" i="1"/>
  <c r="AB998" i="1"/>
  <c r="AB1005" i="1"/>
  <c r="AB1007" i="1"/>
  <c r="AB1014" i="1"/>
  <c r="AB1021" i="1"/>
  <c r="AB1023" i="1"/>
  <c r="AB1030" i="1"/>
  <c r="AB1037" i="1"/>
  <c r="AB1039" i="1"/>
  <c r="AB1046" i="1"/>
  <c r="AB1053" i="1"/>
  <c r="AB1055" i="1"/>
  <c r="AB1062" i="1"/>
  <c r="AB1069" i="1"/>
  <c r="AB1071" i="1"/>
  <c r="AB1078" i="1"/>
  <c r="AB1085" i="1"/>
  <c r="AB1087" i="1"/>
  <c r="AB1094" i="1"/>
  <c r="AB1101" i="1"/>
  <c r="AB1103" i="1"/>
  <c r="AB1110" i="1"/>
  <c r="AB1117" i="1"/>
  <c r="AB1119" i="1"/>
  <c r="AB1126" i="1"/>
  <c r="AB1133" i="1"/>
  <c r="AB1135" i="1"/>
  <c r="AB1142" i="1"/>
  <c r="AB1149" i="1"/>
  <c r="AB1151" i="1"/>
  <c r="AB1158" i="1"/>
  <c r="AB1165" i="1"/>
  <c r="AB1167" i="1"/>
  <c r="AB1174" i="1"/>
  <c r="AB1181" i="1"/>
  <c r="AB1183" i="1"/>
  <c r="AB1190" i="1"/>
  <c r="AB1197" i="1"/>
  <c r="AB1199" i="1"/>
  <c r="AB1206" i="1"/>
  <c r="AB1213" i="1"/>
  <c r="AB1215" i="1"/>
  <c r="AB1222" i="1"/>
  <c r="AB1229" i="1"/>
  <c r="AB1231" i="1"/>
  <c r="AB1238" i="1"/>
  <c r="AB1245" i="1"/>
  <c r="AB1247" i="1"/>
  <c r="AB1254" i="1"/>
  <c r="AB1261" i="1"/>
  <c r="AB1263" i="1"/>
  <c r="AB1270" i="1"/>
  <c r="AB1277" i="1"/>
  <c r="AB1279" i="1"/>
  <c r="AB1286" i="1"/>
  <c r="AB1293" i="1"/>
  <c r="AB1295" i="1"/>
  <c r="AB1302" i="1"/>
  <c r="AB1309" i="1"/>
  <c r="AB1311" i="1"/>
  <c r="AB1318" i="1"/>
  <c r="AB1325" i="1"/>
  <c r="AB1327" i="1"/>
  <c r="AB1334" i="1"/>
  <c r="AB1341" i="1"/>
  <c r="AB1343" i="1"/>
  <c r="AB1350" i="1"/>
  <c r="AB1357" i="1"/>
  <c r="AB1359" i="1"/>
  <c r="AB1366" i="1"/>
  <c r="AB1373" i="1"/>
  <c r="AB1375" i="1"/>
  <c r="AB1382" i="1"/>
  <c r="AB1389" i="1"/>
  <c r="AB1391" i="1"/>
  <c r="AB1398" i="1"/>
  <c r="AB1405" i="1"/>
  <c r="AB1407" i="1"/>
  <c r="AB1414" i="1"/>
  <c r="AB1421" i="1"/>
  <c r="AB1423" i="1"/>
  <c r="AB1430" i="1"/>
  <c r="AB1437" i="1"/>
  <c r="AB1439" i="1"/>
  <c r="AB1446" i="1"/>
  <c r="AB1453" i="1"/>
  <c r="AB1455" i="1"/>
  <c r="AB1462" i="1"/>
  <c r="AB1469" i="1"/>
  <c r="AB1471" i="1"/>
  <c r="AB1478" i="1"/>
  <c r="AB1485" i="1"/>
  <c r="AB1487" i="1"/>
  <c r="AB1494" i="1"/>
  <c r="AB1501" i="1"/>
  <c r="AB1503" i="1"/>
  <c r="AB1510" i="1"/>
  <c r="AB1517" i="1"/>
  <c r="AB1519" i="1"/>
  <c r="AB1526" i="1"/>
  <c r="AB1533" i="1"/>
  <c r="AB1535" i="1"/>
  <c r="AB1542" i="1"/>
  <c r="AB1549" i="1"/>
  <c r="AB1551" i="1"/>
  <c r="AB1558" i="1"/>
  <c r="AB1565" i="1"/>
  <c r="AB1567" i="1"/>
  <c r="AB1574" i="1"/>
  <c r="AB1595" i="1"/>
  <c r="AB1604" i="1"/>
  <c r="AB1613" i="1"/>
  <c r="AB1618" i="1"/>
  <c r="AB1627" i="1"/>
  <c r="AB1634" i="1"/>
  <c r="AB1643" i="1"/>
  <c r="AB1664" i="1"/>
  <c r="AB1696" i="1"/>
  <c r="AB1728" i="1"/>
  <c r="AB1760" i="1"/>
  <c r="AB1792" i="1"/>
  <c r="AB1824" i="1"/>
  <c r="AB1895" i="1"/>
  <c r="AB1959" i="1"/>
  <c r="AB2079" i="1"/>
  <c r="AB2119" i="1"/>
  <c r="AB2207" i="1"/>
  <c r="AB2247" i="1"/>
  <c r="AB433" i="1"/>
  <c r="AB465" i="1"/>
  <c r="AB609" i="1"/>
  <c r="AB689" i="1"/>
  <c r="AB706" i="1"/>
  <c r="AB722" i="1"/>
  <c r="AB737" i="1"/>
  <c r="AB770" i="1"/>
  <c r="AB786" i="1"/>
  <c r="AB817" i="1"/>
  <c r="AB882" i="1"/>
  <c r="AB897" i="1"/>
  <c r="AB913" i="1"/>
  <c r="AB914" i="1"/>
  <c r="AB937" i="1"/>
  <c r="AB1026" i="1"/>
  <c r="AB1058" i="1"/>
  <c r="AB1065" i="1"/>
  <c r="AB1097" i="1"/>
  <c r="AB1250" i="1"/>
  <c r="AB1257" i="1"/>
  <c r="AB1305" i="1"/>
  <c r="AB1330" i="1"/>
  <c r="AB1353" i="1"/>
  <c r="AB1410" i="1"/>
  <c r="AB1522" i="1"/>
  <c r="AB1529" i="1"/>
  <c r="AB1538" i="1"/>
  <c r="AB1561" i="1"/>
  <c r="AB1629" i="1"/>
  <c r="AB393" i="1"/>
  <c r="AB409" i="1"/>
  <c r="AB425" i="1"/>
  <c r="AB441" i="1"/>
  <c r="AB457" i="1"/>
  <c r="AB473" i="1"/>
  <c r="AB489" i="1"/>
  <c r="AB505" i="1"/>
  <c r="AB521" i="1"/>
  <c r="AB537" i="1"/>
  <c r="AB553" i="1"/>
  <c r="AB569" i="1"/>
  <c r="AB585" i="1"/>
  <c r="AB601" i="1"/>
  <c r="AB617" i="1"/>
  <c r="AB633" i="1"/>
  <c r="AB649" i="1"/>
  <c r="AB665" i="1"/>
  <c r="AB681" i="1"/>
  <c r="AB697" i="1"/>
  <c r="AB713" i="1"/>
  <c r="AB729" i="1"/>
  <c r="AB745" i="1"/>
  <c r="AB761" i="1"/>
  <c r="AB777" i="1"/>
  <c r="AB793" i="1"/>
  <c r="AB809" i="1"/>
  <c r="AB825" i="1"/>
  <c r="AB841" i="1"/>
  <c r="AB857" i="1"/>
  <c r="AB873" i="1"/>
  <c r="AB889" i="1"/>
  <c r="AB905" i="1"/>
  <c r="AB921" i="1"/>
  <c r="AB929" i="1"/>
  <c r="AB931" i="1"/>
  <c r="AB938" i="1"/>
  <c r="AB945" i="1"/>
  <c r="AB947" i="1"/>
  <c r="AB954" i="1"/>
  <c r="AB961" i="1"/>
  <c r="AB963" i="1"/>
  <c r="AB970" i="1"/>
  <c r="AB977" i="1"/>
  <c r="AB979" i="1"/>
  <c r="AB986" i="1"/>
  <c r="AB993" i="1"/>
  <c r="AB995" i="1"/>
  <c r="AB1002" i="1"/>
  <c r="AB1009" i="1"/>
  <c r="AB1011" i="1"/>
  <c r="AB1018" i="1"/>
  <c r="AB1025" i="1"/>
  <c r="AB1027" i="1"/>
  <c r="AB1034" i="1"/>
  <c r="AB1041" i="1"/>
  <c r="AB1043" i="1"/>
  <c r="AB1050" i="1"/>
  <c r="AB1057" i="1"/>
  <c r="AB1059" i="1"/>
  <c r="AB1066" i="1"/>
  <c r="AB1073" i="1"/>
  <c r="AB1075" i="1"/>
  <c r="AB1082" i="1"/>
  <c r="AB1089" i="1"/>
  <c r="AB1091" i="1"/>
  <c r="AB1098" i="1"/>
  <c r="AB1105" i="1"/>
  <c r="AB1107" i="1"/>
  <c r="AB1114" i="1"/>
  <c r="AB1121" i="1"/>
  <c r="AB1123" i="1"/>
  <c r="AB1130" i="1"/>
  <c r="AB1137" i="1"/>
  <c r="AB1139" i="1"/>
  <c r="AB1146" i="1"/>
  <c r="AB1153" i="1"/>
  <c r="AB1155" i="1"/>
  <c r="AB1162" i="1"/>
  <c r="AB1169" i="1"/>
  <c r="AB1171" i="1"/>
  <c r="AB1178" i="1"/>
  <c r="AB1185" i="1"/>
  <c r="AB1187" i="1"/>
  <c r="AB1194" i="1"/>
  <c r="AB1201" i="1"/>
  <c r="AB1203" i="1"/>
  <c r="AB1210" i="1"/>
  <c r="AB1217" i="1"/>
  <c r="AB1219" i="1"/>
  <c r="AB1226" i="1"/>
  <c r="AB1233" i="1"/>
  <c r="AB1235" i="1"/>
  <c r="AB1242" i="1"/>
  <c r="AB1249" i="1"/>
  <c r="AB1251" i="1"/>
  <c r="AB1258" i="1"/>
  <c r="AB1265" i="1"/>
  <c r="AB1267" i="1"/>
  <c r="AB1274" i="1"/>
  <c r="AB1281" i="1"/>
  <c r="AB1283" i="1"/>
  <c r="AB1290" i="1"/>
  <c r="AB1297" i="1"/>
  <c r="AB1299" i="1"/>
  <c r="AB1306" i="1"/>
  <c r="AB1313" i="1"/>
  <c r="AB1315" i="1"/>
  <c r="AB1322" i="1"/>
  <c r="AB1329" i="1"/>
  <c r="AB1331" i="1"/>
  <c r="AB1338" i="1"/>
  <c r="AB1345" i="1"/>
  <c r="AB1347" i="1"/>
  <c r="AB1354" i="1"/>
  <c r="AB1361" i="1"/>
  <c r="AB1363" i="1"/>
  <c r="AB1370" i="1"/>
  <c r="AB1377" i="1"/>
  <c r="AB1379" i="1"/>
  <c r="AB1386" i="1"/>
  <c r="AB1393" i="1"/>
  <c r="AB1395" i="1"/>
  <c r="AB1402" i="1"/>
  <c r="AB1409" i="1"/>
  <c r="AB1411" i="1"/>
  <c r="AB1418" i="1"/>
  <c r="AB1425" i="1"/>
  <c r="AB1427" i="1"/>
  <c r="AB1434" i="1"/>
  <c r="AB1441" i="1"/>
  <c r="AB1443" i="1"/>
  <c r="AB1450" i="1"/>
  <c r="AB1457" i="1"/>
  <c r="AB1459" i="1"/>
  <c r="AB1466" i="1"/>
  <c r="AB1473" i="1"/>
  <c r="AB1475" i="1"/>
  <c r="AB1482" i="1"/>
  <c r="AB1489" i="1"/>
  <c r="AB1491" i="1"/>
  <c r="AB1498" i="1"/>
  <c r="AB1505" i="1"/>
  <c r="AB1507" i="1"/>
  <c r="AB1514" i="1"/>
  <c r="AB1521" i="1"/>
  <c r="AB1523" i="1"/>
  <c r="AB1530" i="1"/>
  <c r="AB1537" i="1"/>
  <c r="AB1539" i="1"/>
  <c r="AB1546" i="1"/>
  <c r="AB1553" i="1"/>
  <c r="AB1555" i="1"/>
  <c r="AB1562" i="1"/>
  <c r="AB1569" i="1"/>
  <c r="AB1590" i="1"/>
  <c r="AB1611" i="1"/>
  <c r="AB1620" i="1"/>
  <c r="AB449" i="1"/>
  <c r="AB497" i="1"/>
  <c r="AB577" i="1"/>
  <c r="AB593" i="1"/>
  <c r="AB641" i="1"/>
  <c r="AB690" i="1"/>
  <c r="AB721" i="1"/>
  <c r="AB753" i="1"/>
  <c r="AB769" i="1"/>
  <c r="AB802" i="1"/>
  <c r="AB818" i="1"/>
  <c r="AB833" i="1"/>
  <c r="AB865" i="1"/>
  <c r="AB946" i="1"/>
  <c r="AB962" i="1"/>
  <c r="AB985" i="1"/>
  <c r="AB994" i="1"/>
  <c r="AB1001" i="1"/>
  <c r="AB1074" i="1"/>
  <c r="AB1106" i="1"/>
  <c r="AB1186" i="1"/>
  <c r="AB1234" i="1"/>
  <c r="AB1298" i="1"/>
  <c r="AB1314" i="1"/>
  <c r="AB1321" i="1"/>
  <c r="AB1362" i="1"/>
  <c r="AB1385" i="1"/>
  <c r="AB1481" i="1"/>
  <c r="AB1588" i="1"/>
  <c r="S384" i="1"/>
  <c r="AB384" i="1" s="1"/>
  <c r="P389" i="1"/>
  <c r="AB389" i="1" s="1"/>
  <c r="V391" i="1"/>
  <c r="AB391" i="1" s="1"/>
  <c r="Z395" i="1"/>
  <c r="AB395" i="1" s="1"/>
  <c r="AB397" i="1"/>
  <c r="M398" i="1"/>
  <c r="AB398" i="1" s="1"/>
  <c r="S400" i="1"/>
  <c r="AB400" i="1" s="1"/>
  <c r="P405" i="1"/>
  <c r="AB405" i="1" s="1"/>
  <c r="V407" i="1"/>
  <c r="AB407" i="1" s="1"/>
  <c r="Z411" i="1"/>
  <c r="AB411" i="1" s="1"/>
  <c r="AB413" i="1"/>
  <c r="M414" i="1"/>
  <c r="AB414" i="1" s="1"/>
  <c r="S416" i="1"/>
  <c r="AB416" i="1" s="1"/>
  <c r="P421" i="1"/>
  <c r="AB421" i="1" s="1"/>
  <c r="V423" i="1"/>
  <c r="AB423" i="1" s="1"/>
  <c r="Z427" i="1"/>
  <c r="AB427" i="1" s="1"/>
  <c r="AB429" i="1"/>
  <c r="M430" i="1"/>
  <c r="AB430" i="1" s="1"/>
  <c r="S432" i="1"/>
  <c r="AB432" i="1" s="1"/>
  <c r="P437" i="1"/>
  <c r="AB437" i="1" s="1"/>
  <c r="V439" i="1"/>
  <c r="AB439" i="1" s="1"/>
  <c r="Z443" i="1"/>
  <c r="AB443" i="1" s="1"/>
  <c r="AB445" i="1"/>
  <c r="M446" i="1"/>
  <c r="AB446" i="1" s="1"/>
  <c r="S448" i="1"/>
  <c r="AB448" i="1" s="1"/>
  <c r="P453" i="1"/>
  <c r="AB453" i="1" s="1"/>
  <c r="V455" i="1"/>
  <c r="AB455" i="1" s="1"/>
  <c r="Z459" i="1"/>
  <c r="AB459" i="1" s="1"/>
  <c r="AB461" i="1"/>
  <c r="M462" i="1"/>
  <c r="AB462" i="1" s="1"/>
  <c r="S464" i="1"/>
  <c r="AB464" i="1" s="1"/>
  <c r="P469" i="1"/>
  <c r="AB469" i="1" s="1"/>
  <c r="V471" i="1"/>
  <c r="AB471" i="1" s="1"/>
  <c r="Z475" i="1"/>
  <c r="AB475" i="1" s="1"/>
  <c r="AB477" i="1"/>
  <c r="M478" i="1"/>
  <c r="AB478" i="1" s="1"/>
  <c r="S480" i="1"/>
  <c r="AB480" i="1" s="1"/>
  <c r="P485" i="1"/>
  <c r="AB485" i="1" s="1"/>
  <c r="V487" i="1"/>
  <c r="AB487" i="1" s="1"/>
  <c r="Z491" i="1"/>
  <c r="AB491" i="1" s="1"/>
  <c r="AB493" i="1"/>
  <c r="M494" i="1"/>
  <c r="AB494" i="1" s="1"/>
  <c r="S496" i="1"/>
  <c r="AB496" i="1" s="1"/>
  <c r="P501" i="1"/>
  <c r="AB501" i="1" s="1"/>
  <c r="V503" i="1"/>
  <c r="AB503" i="1" s="1"/>
  <c r="Z507" i="1"/>
  <c r="AB507" i="1" s="1"/>
  <c r="AB509" i="1"/>
  <c r="M510" i="1"/>
  <c r="AB510" i="1" s="1"/>
  <c r="S512" i="1"/>
  <c r="AB512" i="1" s="1"/>
  <c r="P517" i="1"/>
  <c r="AB517" i="1" s="1"/>
  <c r="V519" i="1"/>
  <c r="AB519" i="1" s="1"/>
  <c r="Z523" i="1"/>
  <c r="AB523" i="1" s="1"/>
  <c r="AB525" i="1"/>
  <c r="M526" i="1"/>
  <c r="AB526" i="1" s="1"/>
  <c r="S528" i="1"/>
  <c r="AB528" i="1" s="1"/>
  <c r="P533" i="1"/>
  <c r="AB533" i="1" s="1"/>
  <c r="V535" i="1"/>
  <c r="AB535" i="1" s="1"/>
  <c r="Z539" i="1"/>
  <c r="AB539" i="1" s="1"/>
  <c r="AB541" i="1"/>
  <c r="M542" i="1"/>
  <c r="AB542" i="1" s="1"/>
  <c r="S544" i="1"/>
  <c r="AB544" i="1" s="1"/>
  <c r="P549" i="1"/>
  <c r="AB549" i="1" s="1"/>
  <c r="V551" i="1"/>
  <c r="AB551" i="1" s="1"/>
  <c r="Z555" i="1"/>
  <c r="AB555" i="1" s="1"/>
  <c r="AB557" i="1"/>
  <c r="M558" i="1"/>
  <c r="AB558" i="1" s="1"/>
  <c r="S560" i="1"/>
  <c r="AB560" i="1" s="1"/>
  <c r="P565" i="1"/>
  <c r="AB565" i="1" s="1"/>
  <c r="V567" i="1"/>
  <c r="AB567" i="1" s="1"/>
  <c r="Z571" i="1"/>
  <c r="AB571" i="1" s="1"/>
  <c r="AB573" i="1"/>
  <c r="M574" i="1"/>
  <c r="AB574" i="1" s="1"/>
  <c r="S576" i="1"/>
  <c r="AB576" i="1" s="1"/>
  <c r="P581" i="1"/>
  <c r="AB581" i="1" s="1"/>
  <c r="V583" i="1"/>
  <c r="AB583" i="1" s="1"/>
  <c r="Z587" i="1"/>
  <c r="AB587" i="1" s="1"/>
  <c r="AB589" i="1"/>
  <c r="M590" i="1"/>
  <c r="AB590" i="1" s="1"/>
  <c r="S592" i="1"/>
  <c r="AB592" i="1" s="1"/>
  <c r="P597" i="1"/>
  <c r="AB597" i="1" s="1"/>
  <c r="V599" i="1"/>
  <c r="AB599" i="1" s="1"/>
  <c r="Z603" i="1"/>
  <c r="AB603" i="1" s="1"/>
  <c r="AB605" i="1"/>
  <c r="M606" i="1"/>
  <c r="AB606" i="1" s="1"/>
  <c r="S608" i="1"/>
  <c r="AB608" i="1" s="1"/>
  <c r="P613" i="1"/>
  <c r="AB613" i="1" s="1"/>
  <c r="V615" i="1"/>
  <c r="AB615" i="1" s="1"/>
  <c r="Z619" i="1"/>
  <c r="AB619" i="1" s="1"/>
  <c r="AB621" i="1"/>
  <c r="M622" i="1"/>
  <c r="AB622" i="1" s="1"/>
  <c r="S624" i="1"/>
  <c r="AB624" i="1" s="1"/>
  <c r="P629" i="1"/>
  <c r="AB629" i="1" s="1"/>
  <c r="V631" i="1"/>
  <c r="AB631" i="1" s="1"/>
  <c r="Z635" i="1"/>
  <c r="AB635" i="1" s="1"/>
  <c r="AB637" i="1"/>
  <c r="M638" i="1"/>
  <c r="AB638" i="1" s="1"/>
  <c r="S640" i="1"/>
  <c r="AB640" i="1" s="1"/>
  <c r="P645" i="1"/>
  <c r="AB645" i="1" s="1"/>
  <c r="V647" i="1"/>
  <c r="AB647" i="1" s="1"/>
  <c r="Z651" i="1"/>
  <c r="AB651" i="1" s="1"/>
  <c r="AB653" i="1"/>
  <c r="M654" i="1"/>
  <c r="AB654" i="1" s="1"/>
  <c r="S656" i="1"/>
  <c r="AB656" i="1" s="1"/>
  <c r="P661" i="1"/>
  <c r="AB661" i="1" s="1"/>
  <c r="V663" i="1"/>
  <c r="AB663" i="1" s="1"/>
  <c r="Z667" i="1"/>
  <c r="AB667" i="1" s="1"/>
  <c r="AB669" i="1"/>
  <c r="M670" i="1"/>
  <c r="AB670" i="1" s="1"/>
  <c r="S672" i="1"/>
  <c r="AB672" i="1" s="1"/>
  <c r="AB677" i="1"/>
  <c r="S677" i="1"/>
  <c r="AB678" i="1"/>
  <c r="P682" i="1"/>
  <c r="AB682" i="1" s="1"/>
  <c r="Z684" i="1"/>
  <c r="AB684" i="1" s="1"/>
  <c r="M687" i="1"/>
  <c r="AB687" i="1" s="1"/>
  <c r="V688" i="1"/>
  <c r="AB688" i="1" s="1"/>
  <c r="S693" i="1"/>
  <c r="AB693" i="1" s="1"/>
  <c r="AB694" i="1"/>
  <c r="P698" i="1"/>
  <c r="AB698" i="1" s="1"/>
  <c r="Z700" i="1"/>
  <c r="AB700" i="1" s="1"/>
  <c r="M703" i="1"/>
  <c r="AB703" i="1" s="1"/>
  <c r="V704" i="1"/>
  <c r="AB704" i="1" s="1"/>
  <c r="AB709" i="1"/>
  <c r="S709" i="1"/>
  <c r="AB710" i="1"/>
  <c r="P714" i="1"/>
  <c r="AB714" i="1" s="1"/>
  <c r="Z716" i="1"/>
  <c r="AB716" i="1" s="1"/>
  <c r="M719" i="1"/>
  <c r="AB719" i="1" s="1"/>
  <c r="V720" i="1"/>
  <c r="AB720" i="1" s="1"/>
  <c r="S725" i="1"/>
  <c r="AB725" i="1" s="1"/>
  <c r="AB726" i="1"/>
  <c r="P730" i="1"/>
  <c r="AB730" i="1" s="1"/>
  <c r="Z732" i="1"/>
  <c r="AB732" i="1" s="1"/>
  <c r="M735" i="1"/>
  <c r="AB735" i="1" s="1"/>
  <c r="V736" i="1"/>
  <c r="AB736" i="1" s="1"/>
  <c r="AB741" i="1"/>
  <c r="S741" i="1"/>
  <c r="AB742" i="1"/>
  <c r="P746" i="1"/>
  <c r="AB746" i="1" s="1"/>
  <c r="Z748" i="1"/>
  <c r="AB748" i="1" s="1"/>
  <c r="M751" i="1"/>
  <c r="AB751" i="1" s="1"/>
  <c r="V752" i="1"/>
  <c r="AB752" i="1" s="1"/>
  <c r="S757" i="1"/>
  <c r="AB757" i="1" s="1"/>
  <c r="AB758" i="1"/>
  <c r="P762" i="1"/>
  <c r="AB762" i="1" s="1"/>
  <c r="Z764" i="1"/>
  <c r="AB764" i="1" s="1"/>
  <c r="M767" i="1"/>
  <c r="AB767" i="1" s="1"/>
  <c r="V768" i="1"/>
  <c r="AB768" i="1" s="1"/>
  <c r="AB773" i="1"/>
  <c r="S773" i="1"/>
  <c r="AB774" i="1"/>
  <c r="P778" i="1"/>
  <c r="AB778" i="1" s="1"/>
  <c r="Z780" i="1"/>
  <c r="AB780" i="1" s="1"/>
  <c r="M783" i="1"/>
  <c r="AB783" i="1" s="1"/>
  <c r="V784" i="1"/>
  <c r="AB784" i="1" s="1"/>
  <c r="S789" i="1"/>
  <c r="AB789" i="1" s="1"/>
  <c r="AB790" i="1"/>
  <c r="P794" i="1"/>
  <c r="AB794" i="1" s="1"/>
  <c r="Z796" i="1"/>
  <c r="AB796" i="1" s="1"/>
  <c r="M799" i="1"/>
  <c r="AB799" i="1" s="1"/>
  <c r="V800" i="1"/>
  <c r="AB800" i="1" s="1"/>
  <c r="AB805" i="1"/>
  <c r="S805" i="1"/>
  <c r="AB806" i="1"/>
  <c r="P810" i="1"/>
  <c r="AB810" i="1" s="1"/>
  <c r="Z812" i="1"/>
  <c r="AB812" i="1" s="1"/>
  <c r="M815" i="1"/>
  <c r="AB815" i="1" s="1"/>
  <c r="V816" i="1"/>
  <c r="AB816" i="1" s="1"/>
  <c r="S821" i="1"/>
  <c r="AB821" i="1" s="1"/>
  <c r="AB822" i="1"/>
  <c r="P826" i="1"/>
  <c r="AB826" i="1" s="1"/>
  <c r="Z828" i="1"/>
  <c r="AB828" i="1" s="1"/>
  <c r="M831" i="1"/>
  <c r="AB831" i="1" s="1"/>
  <c r="V832" i="1"/>
  <c r="AB832" i="1" s="1"/>
  <c r="AB837" i="1"/>
  <c r="S837" i="1"/>
  <c r="AB838" i="1"/>
  <c r="P842" i="1"/>
  <c r="AB842" i="1" s="1"/>
  <c r="Z844" i="1"/>
  <c r="AB844" i="1" s="1"/>
  <c r="M847" i="1"/>
  <c r="AB847" i="1" s="1"/>
  <c r="V848" i="1"/>
  <c r="AB848" i="1" s="1"/>
  <c r="S853" i="1"/>
  <c r="AB853" i="1" s="1"/>
  <c r="AB854" i="1"/>
  <c r="P858" i="1"/>
  <c r="AB858" i="1" s="1"/>
  <c r="Z860" i="1"/>
  <c r="AB860" i="1" s="1"/>
  <c r="M863" i="1"/>
  <c r="AB863" i="1" s="1"/>
  <c r="V864" i="1"/>
  <c r="AB864" i="1" s="1"/>
  <c r="AB869" i="1"/>
  <c r="S869" i="1"/>
  <c r="AB870" i="1"/>
  <c r="P874" i="1"/>
  <c r="AB874" i="1" s="1"/>
  <c r="Z876" i="1"/>
  <c r="AB876" i="1" s="1"/>
  <c r="M879" i="1"/>
  <c r="AB879" i="1" s="1"/>
  <c r="V880" i="1"/>
  <c r="AB880" i="1" s="1"/>
  <c r="S885" i="1"/>
  <c r="AB885" i="1" s="1"/>
  <c r="AB886" i="1"/>
  <c r="P890" i="1"/>
  <c r="AB890" i="1" s="1"/>
  <c r="Z892" i="1"/>
  <c r="AB892" i="1" s="1"/>
  <c r="M895" i="1"/>
  <c r="AB895" i="1" s="1"/>
  <c r="V896" i="1"/>
  <c r="AB896" i="1" s="1"/>
  <c r="AB901" i="1"/>
  <c r="S901" i="1"/>
  <c r="AB902" i="1"/>
  <c r="P906" i="1"/>
  <c r="AB906" i="1" s="1"/>
  <c r="Z908" i="1"/>
  <c r="AB908" i="1" s="1"/>
  <c r="M911" i="1"/>
  <c r="AB911" i="1" s="1"/>
  <c r="V912" i="1"/>
  <c r="AB912" i="1" s="1"/>
  <c r="S917" i="1"/>
  <c r="AB917" i="1" s="1"/>
  <c r="AB918" i="1"/>
  <c r="P922" i="1"/>
  <c r="AB922" i="1" s="1"/>
  <c r="Z924" i="1"/>
  <c r="AB924" i="1" s="1"/>
  <c r="AB926" i="1"/>
  <c r="AB933" i="1"/>
  <c r="AB935" i="1"/>
  <c r="AB942" i="1"/>
  <c r="AB949" i="1"/>
  <c r="AB951" i="1"/>
  <c r="AB958" i="1"/>
  <c r="AB965" i="1"/>
  <c r="AB967" i="1"/>
  <c r="AB974" i="1"/>
  <c r="AB981" i="1"/>
  <c r="AB983" i="1"/>
  <c r="AB990" i="1"/>
  <c r="AB997" i="1"/>
  <c r="AB999" i="1"/>
  <c r="AB1006" i="1"/>
  <c r="AB1013" i="1"/>
  <c r="AB1015" i="1"/>
  <c r="AB1022" i="1"/>
  <c r="AB1029" i="1"/>
  <c r="AB1031" i="1"/>
  <c r="AB1038" i="1"/>
  <c r="AB1045" i="1"/>
  <c r="AB1047" i="1"/>
  <c r="AB1054" i="1"/>
  <c r="AB1061" i="1"/>
  <c r="AB1063" i="1"/>
  <c r="AB1070" i="1"/>
  <c r="AB1077" i="1"/>
  <c r="AB1079" i="1"/>
  <c r="AB1086" i="1"/>
  <c r="AB1093" i="1"/>
  <c r="AB1095" i="1"/>
  <c r="AB1102" i="1"/>
  <c r="AB1109" i="1"/>
  <c r="AB1111" i="1"/>
  <c r="AB1118" i="1"/>
  <c r="AB1125" i="1"/>
  <c r="AB1127" i="1"/>
  <c r="AB1134" i="1"/>
  <c r="AB1141" i="1"/>
  <c r="AB1143" i="1"/>
  <c r="AB1150" i="1"/>
  <c r="AB1157" i="1"/>
  <c r="AB1159" i="1"/>
  <c r="AB1166" i="1"/>
  <c r="AB1173" i="1"/>
  <c r="AB1175" i="1"/>
  <c r="AB1182" i="1"/>
  <c r="AB1189" i="1"/>
  <c r="AB1191" i="1"/>
  <c r="AB1198" i="1"/>
  <c r="AB1205" i="1"/>
  <c r="AB1207" i="1"/>
  <c r="AB1214" i="1"/>
  <c r="AB1221" i="1"/>
  <c r="AB1223" i="1"/>
  <c r="AB1230" i="1"/>
  <c r="AB1237" i="1"/>
  <c r="AB1239" i="1"/>
  <c r="AB1246" i="1"/>
  <c r="AB1253" i="1"/>
  <c r="AB1255" i="1"/>
  <c r="AB1262" i="1"/>
  <c r="AB1269" i="1"/>
  <c r="AB1271" i="1"/>
  <c r="AB1278" i="1"/>
  <c r="AB1285" i="1"/>
  <c r="AB1287" i="1"/>
  <c r="AB1294" i="1"/>
  <c r="AB1301" i="1"/>
  <c r="AB1303" i="1"/>
  <c r="AB1310" i="1"/>
  <c r="AB1317" i="1"/>
  <c r="AB1319" i="1"/>
  <c r="AB1326" i="1"/>
  <c r="AB1333" i="1"/>
  <c r="AB1335" i="1"/>
  <c r="AB1342" i="1"/>
  <c r="AB1349" i="1"/>
  <c r="AB1351" i="1"/>
  <c r="AB1358" i="1"/>
  <c r="AB1365" i="1"/>
  <c r="AB1367" i="1"/>
  <c r="AB1374" i="1"/>
  <c r="AB1381" i="1"/>
  <c r="AB1383" i="1"/>
  <c r="AB1390" i="1"/>
  <c r="AB1397" i="1"/>
  <c r="AB1399" i="1"/>
  <c r="AB1406" i="1"/>
  <c r="AB1413" i="1"/>
  <c r="AB1415" i="1"/>
  <c r="AB1422" i="1"/>
  <c r="AB1429" i="1"/>
  <c r="AB1431" i="1"/>
  <c r="AB1438" i="1"/>
  <c r="AB1445" i="1"/>
  <c r="AB1447" i="1"/>
  <c r="AB1454" i="1"/>
  <c r="AB1461" i="1"/>
  <c r="AB1463" i="1"/>
  <c r="AB1470" i="1"/>
  <c r="AB1477" i="1"/>
  <c r="AB1479" i="1"/>
  <c r="AB1486" i="1"/>
  <c r="AB1493" i="1"/>
  <c r="AB1495" i="1"/>
  <c r="AB1502" i="1"/>
  <c r="AB1509" i="1"/>
  <c r="AB1511" i="1"/>
  <c r="AB1518" i="1"/>
  <c r="AB1525" i="1"/>
  <c r="AB1527" i="1"/>
  <c r="AB1534" i="1"/>
  <c r="AB1541" i="1"/>
  <c r="AB1543" i="1"/>
  <c r="AB1550" i="1"/>
  <c r="AB1557" i="1"/>
  <c r="AB1559" i="1"/>
  <c r="AB1566" i="1"/>
  <c r="AB1572" i="1"/>
  <c r="AB1581" i="1"/>
  <c r="AB1586" i="1"/>
  <c r="AB1600" i="1"/>
  <c r="AB1606" i="1"/>
  <c r="AB1632" i="1"/>
  <c r="AB1636" i="1"/>
  <c r="AB1648" i="1"/>
  <c r="AB1680" i="1"/>
  <c r="AB1712" i="1"/>
  <c r="AB1744" i="1"/>
  <c r="AB1776" i="1"/>
  <c r="AB1808" i="1"/>
  <c r="AB1840" i="1"/>
  <c r="AB1927" i="1"/>
  <c r="AB1991" i="1"/>
  <c r="AB2015" i="1"/>
  <c r="AB2055" i="1"/>
  <c r="AB2143" i="1"/>
  <c r="AB2183" i="1"/>
  <c r="AB2271" i="1"/>
  <c r="AB1900" i="1"/>
  <c r="AB1916" i="1"/>
  <c r="AB1932" i="1"/>
  <c r="AB1948" i="1"/>
  <c r="AB1964" i="1"/>
  <c r="AB1980" i="1"/>
  <c r="AB1996" i="1"/>
  <c r="AB2025" i="1"/>
  <c r="AB2028" i="1"/>
  <c r="AB2057" i="1"/>
  <c r="AB2060" i="1"/>
  <c r="AB2089" i="1"/>
  <c r="AB2092" i="1"/>
  <c r="AB2121" i="1"/>
  <c r="AB2124" i="1"/>
  <c r="AB2153" i="1"/>
  <c r="AB2156" i="1"/>
  <c r="AB2185" i="1"/>
  <c r="AB2188" i="1"/>
  <c r="AB2217" i="1"/>
  <c r="AB2220" i="1"/>
  <c r="AB2249" i="1"/>
  <c r="AB2252" i="1"/>
  <c r="AB2281" i="1"/>
  <c r="AB2284" i="1"/>
  <c r="AB2313" i="1"/>
  <c r="AB2345" i="1"/>
  <c r="AB2377" i="1"/>
  <c r="AB2409" i="1"/>
  <c r="AB2441" i="1"/>
  <c r="AB2473" i="1"/>
  <c r="AB2505" i="1"/>
  <c r="AB2537" i="1"/>
  <c r="AB2569" i="1"/>
  <c r="AB2601" i="1"/>
  <c r="AB2665" i="1"/>
  <c r="AB2729" i="1"/>
  <c r="AB2761" i="1"/>
  <c r="AB2793" i="1"/>
  <c r="AB2825" i="1"/>
  <c r="AB2857" i="1"/>
  <c r="AB1573" i="1"/>
  <c r="AB1589" i="1"/>
  <c r="AB1605" i="1"/>
  <c r="AB1621" i="1"/>
  <c r="M1622" i="1"/>
  <c r="AB1622" i="1" s="1"/>
  <c r="V1631" i="1"/>
  <c r="AB1631" i="1" s="1"/>
  <c r="Z1635" i="1"/>
  <c r="AB1637" i="1"/>
  <c r="M1638" i="1"/>
  <c r="AB1638" i="1" s="1"/>
  <c r="S1640" i="1"/>
  <c r="AB1640" i="1" s="1"/>
  <c r="P1645" i="1"/>
  <c r="AB1645" i="1" s="1"/>
  <c r="V1647" i="1"/>
  <c r="AB1647" i="1" s="1"/>
  <c r="Z1651" i="1"/>
  <c r="AB1655" i="1"/>
  <c r="Z1659" i="1"/>
  <c r="AB1663" i="1"/>
  <c r="Z1667" i="1"/>
  <c r="AB1671" i="1"/>
  <c r="Z1675" i="1"/>
  <c r="AB1679" i="1"/>
  <c r="Z1683" i="1"/>
  <c r="AB1687" i="1"/>
  <c r="Z1691" i="1"/>
  <c r="AB1695" i="1"/>
  <c r="Z1699" i="1"/>
  <c r="AB1703" i="1"/>
  <c r="Z1707" i="1"/>
  <c r="AB1711" i="1"/>
  <c r="Z1715" i="1"/>
  <c r="AB1719" i="1"/>
  <c r="Z1723" i="1"/>
  <c r="AB1727" i="1"/>
  <c r="Z1731" i="1"/>
  <c r="AB1735" i="1"/>
  <c r="Z1739" i="1"/>
  <c r="AB1743" i="1"/>
  <c r="AB1751" i="1"/>
  <c r="AB1759" i="1"/>
  <c r="AB1767" i="1"/>
  <c r="AB1775" i="1"/>
  <c r="AB1783" i="1"/>
  <c r="AB1791" i="1"/>
  <c r="AB1799" i="1"/>
  <c r="AB1807" i="1"/>
  <c r="AB1815" i="1"/>
  <c r="AB1823" i="1"/>
  <c r="AB1831" i="1"/>
  <c r="AB1839" i="1"/>
  <c r="AB1847" i="1"/>
  <c r="AB1855" i="1"/>
  <c r="AB1859" i="1"/>
  <c r="AB1863" i="1"/>
  <c r="AB1867" i="1"/>
  <c r="AB1871" i="1"/>
  <c r="AB1875" i="1"/>
  <c r="AB1879" i="1"/>
  <c r="AB1883" i="1"/>
  <c r="AB1887" i="1"/>
  <c r="AB1891" i="1"/>
  <c r="AB2017" i="1"/>
  <c r="AB2020" i="1"/>
  <c r="AB2049" i="1"/>
  <c r="AB2052" i="1"/>
  <c r="AB2081" i="1"/>
  <c r="AB2084" i="1"/>
  <c r="AB2113" i="1"/>
  <c r="AB2116" i="1"/>
  <c r="AB2145" i="1"/>
  <c r="AB2148" i="1"/>
  <c r="AB2177" i="1"/>
  <c r="AB2180" i="1"/>
  <c r="AB2209" i="1"/>
  <c r="AB2212" i="1"/>
  <c r="AB2241" i="1"/>
  <c r="AB2244" i="1"/>
  <c r="AB2273" i="1"/>
  <c r="AB2276" i="1"/>
  <c r="AB2305" i="1"/>
  <c r="AB2337" i="1"/>
  <c r="AB2369" i="1"/>
  <c r="AB2401" i="1"/>
  <c r="AB2433" i="1"/>
  <c r="AB2465" i="1"/>
  <c r="AB2497" i="1"/>
  <c r="AB2529" i="1"/>
  <c r="AB2561" i="1"/>
  <c r="AB2593" i="1"/>
  <c r="AB2657" i="1"/>
  <c r="AB2689" i="1"/>
  <c r="AB2721" i="1"/>
  <c r="AB2753" i="1"/>
  <c r="AB2785" i="1"/>
  <c r="AB2817" i="1"/>
  <c r="AB2849" i="1"/>
  <c r="AB3490" i="1"/>
  <c r="V1571" i="1"/>
  <c r="AB1571" i="1" s="1"/>
  <c r="Z1575" i="1"/>
  <c r="AB1575" i="1" s="1"/>
  <c r="AB1577" i="1"/>
  <c r="M1578" i="1"/>
  <c r="AB1578" i="1" s="1"/>
  <c r="S1580" i="1"/>
  <c r="AB1580" i="1" s="1"/>
  <c r="P1585" i="1"/>
  <c r="AB1585" i="1" s="1"/>
  <c r="V1587" i="1"/>
  <c r="AB1587" i="1" s="1"/>
  <c r="Z1591" i="1"/>
  <c r="AB1591" i="1" s="1"/>
  <c r="AB1593" i="1"/>
  <c r="M1594" i="1"/>
  <c r="AB1594" i="1" s="1"/>
  <c r="S1596" i="1"/>
  <c r="AB1596" i="1" s="1"/>
  <c r="P1601" i="1"/>
  <c r="AB1601" i="1" s="1"/>
  <c r="V1603" i="1"/>
  <c r="AB1603" i="1" s="1"/>
  <c r="Z1607" i="1"/>
  <c r="AB1607" i="1" s="1"/>
  <c r="AB1609" i="1"/>
  <c r="M1610" i="1"/>
  <c r="AB1610" i="1" s="1"/>
  <c r="S1612" i="1"/>
  <c r="AB1612" i="1" s="1"/>
  <c r="P1617" i="1"/>
  <c r="AB1617" i="1" s="1"/>
  <c r="V1619" i="1"/>
  <c r="AB1619" i="1" s="1"/>
  <c r="Z1623" i="1"/>
  <c r="AB1623" i="1" s="1"/>
  <c r="AB1625" i="1"/>
  <c r="M1626" i="1"/>
  <c r="AB1626" i="1" s="1"/>
  <c r="S1628" i="1"/>
  <c r="AB1628" i="1" s="1"/>
  <c r="P1633" i="1"/>
  <c r="AB1633" i="1" s="1"/>
  <c r="V1635" i="1"/>
  <c r="AB1635" i="1" s="1"/>
  <c r="Z1639" i="1"/>
  <c r="AB1639" i="1" s="1"/>
  <c r="AB1641" i="1"/>
  <c r="M1642" i="1"/>
  <c r="AB1642" i="1" s="1"/>
  <c r="S1644" i="1"/>
  <c r="AB1644" i="1" s="1"/>
  <c r="P1649" i="1"/>
  <c r="AB1649" i="1" s="1"/>
  <c r="M1650" i="1"/>
  <c r="AB1650" i="1" s="1"/>
  <c r="V1651" i="1"/>
  <c r="AB1651" i="1" s="1"/>
  <c r="S1652" i="1"/>
  <c r="AB1652" i="1" s="1"/>
  <c r="AB1653" i="1"/>
  <c r="P1657" i="1"/>
  <c r="AB1657" i="1" s="1"/>
  <c r="M1658" i="1"/>
  <c r="AB1658" i="1" s="1"/>
  <c r="V1659" i="1"/>
  <c r="AB1659" i="1" s="1"/>
  <c r="S1660" i="1"/>
  <c r="AB1660" i="1" s="1"/>
  <c r="AB1661" i="1"/>
  <c r="P1665" i="1"/>
  <c r="AB1665" i="1" s="1"/>
  <c r="M1666" i="1"/>
  <c r="AB1666" i="1" s="1"/>
  <c r="V1667" i="1"/>
  <c r="AB1667" i="1" s="1"/>
  <c r="S1668" i="1"/>
  <c r="AB1668" i="1" s="1"/>
  <c r="AB1669" i="1"/>
  <c r="P1673" i="1"/>
  <c r="AB1673" i="1" s="1"/>
  <c r="M1674" i="1"/>
  <c r="AB1674" i="1" s="1"/>
  <c r="V1675" i="1"/>
  <c r="AB1675" i="1" s="1"/>
  <c r="S1676" i="1"/>
  <c r="AB1676" i="1" s="1"/>
  <c r="AB1677" i="1"/>
  <c r="P1681" i="1"/>
  <c r="AB1681" i="1" s="1"/>
  <c r="M1682" i="1"/>
  <c r="AB1682" i="1" s="1"/>
  <c r="V1683" i="1"/>
  <c r="AB1683" i="1" s="1"/>
  <c r="S1684" i="1"/>
  <c r="AB1684" i="1" s="1"/>
  <c r="AB1685" i="1"/>
  <c r="P1689" i="1"/>
  <c r="AB1689" i="1" s="1"/>
  <c r="M1690" i="1"/>
  <c r="AB1690" i="1" s="1"/>
  <c r="V1691" i="1"/>
  <c r="AB1691" i="1" s="1"/>
  <c r="S1692" i="1"/>
  <c r="AB1692" i="1" s="1"/>
  <c r="AB1693" i="1"/>
  <c r="P1697" i="1"/>
  <c r="AB1697" i="1" s="1"/>
  <c r="M1698" i="1"/>
  <c r="AB1698" i="1" s="1"/>
  <c r="V1699" i="1"/>
  <c r="AB1699" i="1" s="1"/>
  <c r="S1700" i="1"/>
  <c r="AB1700" i="1" s="1"/>
  <c r="AB1701" i="1"/>
  <c r="P1705" i="1"/>
  <c r="AB1705" i="1" s="1"/>
  <c r="M1706" i="1"/>
  <c r="AB1706" i="1" s="1"/>
  <c r="V1707" i="1"/>
  <c r="AB1707" i="1" s="1"/>
  <c r="S1708" i="1"/>
  <c r="AB1708" i="1" s="1"/>
  <c r="AB1709" i="1"/>
  <c r="P1713" i="1"/>
  <c r="AB1713" i="1" s="1"/>
  <c r="M1714" i="1"/>
  <c r="AB1714" i="1" s="1"/>
  <c r="V1715" i="1"/>
  <c r="AB1715" i="1" s="1"/>
  <c r="S1716" i="1"/>
  <c r="AB1716" i="1" s="1"/>
  <c r="AB1717" i="1"/>
  <c r="P1721" i="1"/>
  <c r="AB1721" i="1" s="1"/>
  <c r="M1722" i="1"/>
  <c r="AB1722" i="1" s="1"/>
  <c r="V1723" i="1"/>
  <c r="AB1723" i="1" s="1"/>
  <c r="S1724" i="1"/>
  <c r="AB1724" i="1" s="1"/>
  <c r="AB1725" i="1"/>
  <c r="P1729" i="1"/>
  <c r="AB1729" i="1" s="1"/>
  <c r="M1730" i="1"/>
  <c r="AB1730" i="1" s="1"/>
  <c r="V1731" i="1"/>
  <c r="AB1731" i="1" s="1"/>
  <c r="S1732" i="1"/>
  <c r="AB1732" i="1" s="1"/>
  <c r="AB1733" i="1"/>
  <c r="P1737" i="1"/>
  <c r="AB1737" i="1" s="1"/>
  <c r="M1738" i="1"/>
  <c r="AB1738" i="1" s="1"/>
  <c r="V1739" i="1"/>
  <c r="AB1739" i="1" s="1"/>
  <c r="S1740" i="1"/>
  <c r="AB1740" i="1" s="1"/>
  <c r="AB1741" i="1"/>
  <c r="P1745" i="1"/>
  <c r="AB1745" i="1" s="1"/>
  <c r="M1746" i="1"/>
  <c r="AB1746" i="1" s="1"/>
  <c r="V1747" i="1"/>
  <c r="AB1747" i="1" s="1"/>
  <c r="S1748" i="1"/>
  <c r="AB1748" i="1" s="1"/>
  <c r="AB1749" i="1"/>
  <c r="P1753" i="1"/>
  <c r="AB1753" i="1" s="1"/>
  <c r="M1754" i="1"/>
  <c r="AB1754" i="1" s="1"/>
  <c r="V1755" i="1"/>
  <c r="AB1755" i="1" s="1"/>
  <c r="S1756" i="1"/>
  <c r="AB1756" i="1" s="1"/>
  <c r="AB1757" i="1"/>
  <c r="P1761" i="1"/>
  <c r="AB1761" i="1" s="1"/>
  <c r="M1762" i="1"/>
  <c r="AB1762" i="1" s="1"/>
  <c r="V1763" i="1"/>
  <c r="AB1763" i="1" s="1"/>
  <c r="S1764" i="1"/>
  <c r="AB1764" i="1" s="1"/>
  <c r="AB1765" i="1"/>
  <c r="P1769" i="1"/>
  <c r="AB1769" i="1" s="1"/>
  <c r="M1770" i="1"/>
  <c r="AB1770" i="1" s="1"/>
  <c r="V1771" i="1"/>
  <c r="AB1771" i="1" s="1"/>
  <c r="S1772" i="1"/>
  <c r="AB1772" i="1" s="1"/>
  <c r="AB1773" i="1"/>
  <c r="P1777" i="1"/>
  <c r="AB1777" i="1" s="1"/>
  <c r="M1778" i="1"/>
  <c r="AB1778" i="1" s="1"/>
  <c r="V1779" i="1"/>
  <c r="AB1779" i="1" s="1"/>
  <c r="S1780" i="1"/>
  <c r="AB1780" i="1" s="1"/>
  <c r="AB1781" i="1"/>
  <c r="P1785" i="1"/>
  <c r="AB1785" i="1" s="1"/>
  <c r="M1786" i="1"/>
  <c r="AB1786" i="1" s="1"/>
  <c r="V1787" i="1"/>
  <c r="AB1787" i="1" s="1"/>
  <c r="S1788" i="1"/>
  <c r="AB1788" i="1" s="1"/>
  <c r="AB1789" i="1"/>
  <c r="P1793" i="1"/>
  <c r="AB1793" i="1" s="1"/>
  <c r="M1794" i="1"/>
  <c r="AB1794" i="1" s="1"/>
  <c r="V1795" i="1"/>
  <c r="AB1795" i="1" s="1"/>
  <c r="S1796" i="1"/>
  <c r="AB1796" i="1" s="1"/>
  <c r="AB1797" i="1"/>
  <c r="P1801" i="1"/>
  <c r="AB1801" i="1" s="1"/>
  <c r="M1802" i="1"/>
  <c r="AB1802" i="1" s="1"/>
  <c r="V1803" i="1"/>
  <c r="AB1803" i="1" s="1"/>
  <c r="S1804" i="1"/>
  <c r="AB1804" i="1" s="1"/>
  <c r="AB1805" i="1"/>
  <c r="P1809" i="1"/>
  <c r="AB1809" i="1" s="1"/>
  <c r="M1810" i="1"/>
  <c r="AB1810" i="1" s="1"/>
  <c r="V1811" i="1"/>
  <c r="AB1811" i="1" s="1"/>
  <c r="S1812" i="1"/>
  <c r="AB1812" i="1" s="1"/>
  <c r="AB1813" i="1"/>
  <c r="P1817" i="1"/>
  <c r="AB1817" i="1" s="1"/>
  <c r="M1818" i="1"/>
  <c r="AB1818" i="1" s="1"/>
  <c r="V1819" i="1"/>
  <c r="AB1819" i="1" s="1"/>
  <c r="S1820" i="1"/>
  <c r="AB1820" i="1" s="1"/>
  <c r="AB1821" i="1"/>
  <c r="P1825" i="1"/>
  <c r="AB1825" i="1" s="1"/>
  <c r="M1826" i="1"/>
  <c r="AB1826" i="1" s="1"/>
  <c r="V1827" i="1"/>
  <c r="AB1827" i="1" s="1"/>
  <c r="S1828" i="1"/>
  <c r="AB1828" i="1" s="1"/>
  <c r="AB1829" i="1"/>
  <c r="P1833" i="1"/>
  <c r="AB1833" i="1" s="1"/>
  <c r="M1834" i="1"/>
  <c r="AB1834" i="1" s="1"/>
  <c r="V1835" i="1"/>
  <c r="AB1835" i="1" s="1"/>
  <c r="S1836" i="1"/>
  <c r="AB1836" i="1" s="1"/>
  <c r="AB1837" i="1"/>
  <c r="P1841" i="1"/>
  <c r="AB1841" i="1" s="1"/>
  <c r="M1842" i="1"/>
  <c r="AB1842" i="1" s="1"/>
  <c r="V1843" i="1"/>
  <c r="AB1843" i="1" s="1"/>
  <c r="S1844" i="1"/>
  <c r="AB1844" i="1" s="1"/>
  <c r="AB1845" i="1"/>
  <c r="P1849" i="1"/>
  <c r="AB1849" i="1" s="1"/>
  <c r="M1850" i="1"/>
  <c r="AB1850" i="1" s="1"/>
  <c r="V1851" i="1"/>
  <c r="AB1851" i="1" s="1"/>
  <c r="S1852" i="1"/>
  <c r="AB1852" i="1" s="1"/>
  <c r="AB1853" i="1"/>
  <c r="Z1855" i="1"/>
  <c r="S1856" i="1"/>
  <c r="AB1856" i="1" s="1"/>
  <c r="P1857" i="1"/>
  <c r="AB1857" i="1" s="1"/>
  <c r="M1858" i="1"/>
  <c r="AB1858" i="1" s="1"/>
  <c r="Z1859" i="1"/>
  <c r="S1860" i="1"/>
  <c r="AB1860" i="1" s="1"/>
  <c r="P1861" i="1"/>
  <c r="AB1861" i="1" s="1"/>
  <c r="M1862" i="1"/>
  <c r="AB1862" i="1" s="1"/>
  <c r="Z1863" i="1"/>
  <c r="S1864" i="1"/>
  <c r="AB1864" i="1" s="1"/>
  <c r="P1865" i="1"/>
  <c r="AB1865" i="1" s="1"/>
  <c r="M1866" i="1"/>
  <c r="AB1866" i="1" s="1"/>
  <c r="Z1867" i="1"/>
  <c r="S1868" i="1"/>
  <c r="AB1868" i="1" s="1"/>
  <c r="P1869" i="1"/>
  <c r="AB1869" i="1" s="1"/>
  <c r="M1870" i="1"/>
  <c r="AB1870" i="1" s="1"/>
  <c r="Z1871" i="1"/>
  <c r="S1872" i="1"/>
  <c r="AB1872" i="1" s="1"/>
  <c r="P1873" i="1"/>
  <c r="AB1873" i="1" s="1"/>
  <c r="M1874" i="1"/>
  <c r="AB1874" i="1" s="1"/>
  <c r="Z1875" i="1"/>
  <c r="S1876" i="1"/>
  <c r="AB1876" i="1" s="1"/>
  <c r="P1877" i="1"/>
  <c r="AB1877" i="1" s="1"/>
  <c r="M1878" i="1"/>
  <c r="AB1878" i="1" s="1"/>
  <c r="Z1879" i="1"/>
  <c r="S1880" i="1"/>
  <c r="AB1880" i="1" s="1"/>
  <c r="P1881" i="1"/>
  <c r="AB1881" i="1" s="1"/>
  <c r="M1882" i="1"/>
  <c r="AB1882" i="1" s="1"/>
  <c r="Z1883" i="1"/>
  <c r="S1884" i="1"/>
  <c r="AB1884" i="1" s="1"/>
  <c r="P1885" i="1"/>
  <c r="AB1885" i="1" s="1"/>
  <c r="M1886" i="1"/>
  <c r="AB1886" i="1" s="1"/>
  <c r="Z1887" i="1"/>
  <c r="S1888" i="1"/>
  <c r="AB1888" i="1" s="1"/>
  <c r="P1889" i="1"/>
  <c r="AB1889" i="1" s="1"/>
  <c r="M1890" i="1"/>
  <c r="AB1890" i="1" s="1"/>
  <c r="Z1891" i="1"/>
  <c r="M1894" i="1"/>
  <c r="AB1894" i="1" s="1"/>
  <c r="Z1907" i="1"/>
  <c r="M1910" i="1"/>
  <c r="AB1910" i="1" s="1"/>
  <c r="Z1923" i="1"/>
  <c r="M1926" i="1"/>
  <c r="AB1926" i="1" s="1"/>
  <c r="Z1939" i="1"/>
  <c r="M1942" i="1"/>
  <c r="AB1942" i="1" s="1"/>
  <c r="Z1955" i="1"/>
  <c r="M1958" i="1"/>
  <c r="AB1958" i="1" s="1"/>
  <c r="Z1971" i="1"/>
  <c r="M1974" i="1"/>
  <c r="AB1974" i="1" s="1"/>
  <c r="Z1987" i="1"/>
  <c r="M1990" i="1"/>
  <c r="AB1990" i="1" s="1"/>
  <c r="Z2003" i="1"/>
  <c r="M2006" i="1"/>
  <c r="AB2006" i="1" s="1"/>
  <c r="AB2012" i="1"/>
  <c r="AB2021" i="1"/>
  <c r="AB2041" i="1"/>
  <c r="AB2044" i="1"/>
  <c r="AB2053" i="1"/>
  <c r="AB2073" i="1"/>
  <c r="AB2076" i="1"/>
  <c r="AB2085" i="1"/>
  <c r="AB2105" i="1"/>
  <c r="AB2108" i="1"/>
  <c r="AB2117" i="1"/>
  <c r="AB2137" i="1"/>
  <c r="AB2140" i="1"/>
  <c r="AB2149" i="1"/>
  <c r="AB2169" i="1"/>
  <c r="AB2172" i="1"/>
  <c r="AB2181" i="1"/>
  <c r="AB2201" i="1"/>
  <c r="AB2204" i="1"/>
  <c r="AB2213" i="1"/>
  <c r="AB2233" i="1"/>
  <c r="AB2236" i="1"/>
  <c r="AB2245" i="1"/>
  <c r="AB2265" i="1"/>
  <c r="AB2268" i="1"/>
  <c r="AB2277" i="1"/>
  <c r="AB2297" i="1"/>
  <c r="AB2329" i="1"/>
  <c r="AB2361" i="1"/>
  <c r="AB2393" i="1"/>
  <c r="AB2425" i="1"/>
  <c r="AB2457" i="1"/>
  <c r="AB2489" i="1"/>
  <c r="AB2521" i="1"/>
  <c r="AB2553" i="1"/>
  <c r="AB2585" i="1"/>
  <c r="AB2617" i="1"/>
  <c r="AB2649" i="1"/>
  <c r="AB2681" i="1"/>
  <c r="AB2713" i="1"/>
  <c r="AB2745" i="1"/>
  <c r="AB2777" i="1"/>
  <c r="AB2809" i="1"/>
  <c r="AB2841" i="1"/>
  <c r="AB2899" i="1"/>
  <c r="AB2931" i="1"/>
  <c r="AB2963" i="1"/>
  <c r="P1896" i="1"/>
  <c r="V1898" i="1"/>
  <c r="AB1898" i="1" s="1"/>
  <c r="Z1902" i="1"/>
  <c r="AB1902" i="1" s="1"/>
  <c r="M1905" i="1"/>
  <c r="AB1905" i="1" s="1"/>
  <c r="S1907" i="1"/>
  <c r="AB1907" i="1" s="1"/>
  <c r="P1912" i="1"/>
  <c r="V1914" i="1"/>
  <c r="AB1914" i="1" s="1"/>
  <c r="Z1918" i="1"/>
  <c r="AB1918" i="1" s="1"/>
  <c r="M1921" i="1"/>
  <c r="AB1921" i="1" s="1"/>
  <c r="S1923" i="1"/>
  <c r="AB1923" i="1" s="1"/>
  <c r="P1928" i="1"/>
  <c r="V1930" i="1"/>
  <c r="AB1930" i="1" s="1"/>
  <c r="Z1934" i="1"/>
  <c r="AB1934" i="1" s="1"/>
  <c r="M1937" i="1"/>
  <c r="AB1937" i="1" s="1"/>
  <c r="S1939" i="1"/>
  <c r="AB1939" i="1" s="1"/>
  <c r="P1944" i="1"/>
  <c r="V1946" i="1"/>
  <c r="AB1946" i="1" s="1"/>
  <c r="Z1950" i="1"/>
  <c r="AB1950" i="1" s="1"/>
  <c r="M1953" i="1"/>
  <c r="AB1953" i="1" s="1"/>
  <c r="S1955" i="1"/>
  <c r="AB1955" i="1" s="1"/>
  <c r="P1960" i="1"/>
  <c r="V1962" i="1"/>
  <c r="AB1962" i="1" s="1"/>
  <c r="Z1966" i="1"/>
  <c r="AB1966" i="1" s="1"/>
  <c r="M1969" i="1"/>
  <c r="AB1969" i="1" s="1"/>
  <c r="S1971" i="1"/>
  <c r="AB1971" i="1" s="1"/>
  <c r="P1976" i="1"/>
  <c r="V1978" i="1"/>
  <c r="AB1978" i="1" s="1"/>
  <c r="Z1982" i="1"/>
  <c r="AB1982" i="1" s="1"/>
  <c r="M1985" i="1"/>
  <c r="AB1985" i="1" s="1"/>
  <c r="S1987" i="1"/>
  <c r="AB1987" i="1" s="1"/>
  <c r="P1992" i="1"/>
  <c r="V1994" i="1"/>
  <c r="AB1994" i="1" s="1"/>
  <c r="Z1998" i="1"/>
  <c r="AB1998" i="1" s="1"/>
  <c r="M2001" i="1"/>
  <c r="AB2001" i="1" s="1"/>
  <c r="S2003" i="1"/>
  <c r="AB2003" i="1" s="1"/>
  <c r="P2008" i="1"/>
  <c r="Z2014" i="1"/>
  <c r="Z2022" i="1"/>
  <c r="Z2030" i="1"/>
  <c r="Z2038" i="1"/>
  <c r="Z2046" i="1"/>
  <c r="Z2054" i="1"/>
  <c r="Z2062" i="1"/>
  <c r="Z2070" i="1"/>
  <c r="Z2078" i="1"/>
  <c r="Z2086" i="1"/>
  <c r="Z2094" i="1"/>
  <c r="Z2102" i="1"/>
  <c r="Z2110" i="1"/>
  <c r="Z2118" i="1"/>
  <c r="Z2126" i="1"/>
  <c r="Z2134" i="1"/>
  <c r="Z2142" i="1"/>
  <c r="Z2150" i="1"/>
  <c r="Z2158" i="1"/>
  <c r="Z2166" i="1"/>
  <c r="Z2174" i="1"/>
  <c r="Z2182" i="1"/>
  <c r="Z2190" i="1"/>
  <c r="Z2198" i="1"/>
  <c r="Z2206" i="1"/>
  <c r="Z2214" i="1"/>
  <c r="Z2222" i="1"/>
  <c r="Z2230" i="1"/>
  <c r="Z2238" i="1"/>
  <c r="Z2246" i="1"/>
  <c r="Z2254" i="1"/>
  <c r="Z2262" i="1"/>
  <c r="Z2270" i="1"/>
  <c r="Z2278" i="1"/>
  <c r="Z2286" i="1"/>
  <c r="Z2294" i="1"/>
  <c r="Z2302" i="1"/>
  <c r="Z2310" i="1"/>
  <c r="Z2318" i="1"/>
  <c r="Z2326" i="1"/>
  <c r="Z2334" i="1"/>
  <c r="Z2342" i="1"/>
  <c r="Z2350" i="1"/>
  <c r="Z2358" i="1"/>
  <c r="Z2366" i="1"/>
  <c r="Z2374" i="1"/>
  <c r="Z2382" i="1"/>
  <c r="Z2390" i="1"/>
  <c r="Z2398" i="1"/>
  <c r="Z2406" i="1"/>
  <c r="Z2414" i="1"/>
  <c r="Z2422" i="1"/>
  <c r="Z2430" i="1"/>
  <c r="Z2438" i="1"/>
  <c r="Z2446" i="1"/>
  <c r="Z2454" i="1"/>
  <c r="Z2462" i="1"/>
  <c r="Z2470" i="1"/>
  <c r="Z2478" i="1"/>
  <c r="Z2486" i="1"/>
  <c r="Z2494" i="1"/>
  <c r="Z2502" i="1"/>
  <c r="Z2510" i="1"/>
  <c r="Z2518" i="1"/>
  <c r="Z2526" i="1"/>
  <c r="Z2534" i="1"/>
  <c r="Z2542" i="1"/>
  <c r="Z2550" i="1"/>
  <c r="Z2558" i="1"/>
  <c r="Z2566" i="1"/>
  <c r="Z2574" i="1"/>
  <c r="Z2582" i="1"/>
  <c r="Z2590" i="1"/>
  <c r="Z2598" i="1"/>
  <c r="Z2606" i="1"/>
  <c r="Z2614" i="1"/>
  <c r="P2622" i="1"/>
  <c r="M2623" i="1"/>
  <c r="AB2623" i="1" s="1"/>
  <c r="V2624" i="1"/>
  <c r="S2625" i="1"/>
  <c r="AB2625" i="1" s="1"/>
  <c r="P2630" i="1"/>
  <c r="M2631" i="1"/>
  <c r="AB2631" i="1" s="1"/>
  <c r="V2632" i="1"/>
  <c r="S2633" i="1"/>
  <c r="AB2633" i="1" s="1"/>
  <c r="P2638" i="1"/>
  <c r="M2639" i="1"/>
  <c r="AB2639" i="1" s="1"/>
  <c r="P2646" i="1"/>
  <c r="Z2646" i="1"/>
  <c r="M2647" i="1"/>
  <c r="P2654" i="1"/>
  <c r="M2655" i="1"/>
  <c r="AB2655" i="1" s="1"/>
  <c r="V2656" i="1"/>
  <c r="P2662" i="1"/>
  <c r="M2663" i="1"/>
  <c r="AB2663" i="1" s="1"/>
  <c r="V2664" i="1"/>
  <c r="P2670" i="1"/>
  <c r="M2671" i="1"/>
  <c r="AB2671" i="1" s="1"/>
  <c r="V2672" i="1"/>
  <c r="P2678" i="1"/>
  <c r="M2679" i="1"/>
  <c r="AB2679" i="1" s="1"/>
  <c r="P2686" i="1"/>
  <c r="M2687" i="1"/>
  <c r="AB2687" i="1" s="1"/>
  <c r="P2694" i="1"/>
  <c r="M2695" i="1"/>
  <c r="AB2695" i="1" s="1"/>
  <c r="V2696" i="1"/>
  <c r="S2697" i="1"/>
  <c r="AB2697" i="1" s="1"/>
  <c r="P2702" i="1"/>
  <c r="M2703" i="1"/>
  <c r="AB2703" i="1" s="1"/>
  <c r="V2704" i="1"/>
  <c r="S2705" i="1"/>
  <c r="AB2705" i="1" s="1"/>
  <c r="P2710" i="1"/>
  <c r="M2711" i="1"/>
  <c r="AB2711" i="1" s="1"/>
  <c r="P2718" i="1"/>
  <c r="M2719" i="1"/>
  <c r="AB2719" i="1" s="1"/>
  <c r="P2726" i="1"/>
  <c r="M2727" i="1"/>
  <c r="AB2727" i="1" s="1"/>
  <c r="P2734" i="1"/>
  <c r="Z2734" i="1"/>
  <c r="M2735" i="1"/>
  <c r="AB2735" i="1" s="1"/>
  <c r="V2736" i="1"/>
  <c r="S2737" i="1"/>
  <c r="AB2737" i="1" s="1"/>
  <c r="P2742" i="1"/>
  <c r="Z2742" i="1"/>
  <c r="M2743" i="1"/>
  <c r="P2750" i="1"/>
  <c r="Z2750" i="1"/>
  <c r="M2751" i="1"/>
  <c r="P2758" i="1"/>
  <c r="Z2758" i="1"/>
  <c r="M2759" i="1"/>
  <c r="AB2759" i="1" s="1"/>
  <c r="Z2766" i="1"/>
  <c r="Z2774" i="1"/>
  <c r="Z2782" i="1"/>
  <c r="Z2790" i="1"/>
  <c r="Z2798" i="1"/>
  <c r="Z2806" i="1"/>
  <c r="P2814" i="1"/>
  <c r="M2815" i="1"/>
  <c r="AB2815" i="1" s="1"/>
  <c r="Z2822" i="1"/>
  <c r="M2823" i="1"/>
  <c r="AB2823" i="1" s="1"/>
  <c r="P2830" i="1"/>
  <c r="Z2830" i="1"/>
  <c r="M2831" i="1"/>
  <c r="AB2831" i="1" s="1"/>
  <c r="P2838" i="1"/>
  <c r="M2839" i="1"/>
  <c r="AB2839" i="1" s="1"/>
  <c r="P2846" i="1"/>
  <c r="M2847" i="1"/>
  <c r="AB2847" i="1" s="1"/>
  <c r="V2848" i="1"/>
  <c r="P2854" i="1"/>
  <c r="Z2854" i="1"/>
  <c r="M2855" i="1"/>
  <c r="AB2855" i="1" s="1"/>
  <c r="P2862" i="1"/>
  <c r="M2863" i="1"/>
  <c r="AB2863" i="1" s="1"/>
  <c r="S2865" i="1"/>
  <c r="AB2865" i="1" s="1"/>
  <c r="P2870" i="1"/>
  <c r="M2871" i="1"/>
  <c r="AB2871" i="1" s="1"/>
  <c r="V2872" i="1"/>
  <c r="S2873" i="1"/>
  <c r="AB2873" i="1" s="1"/>
  <c r="P2878" i="1"/>
  <c r="M2879" i="1"/>
  <c r="AB2879" i="1" s="1"/>
  <c r="V2880" i="1"/>
  <c r="AB2881" i="1"/>
  <c r="S2881" i="1"/>
  <c r="P2882" i="1"/>
  <c r="AB2882" i="1" s="1"/>
  <c r="M2883" i="1"/>
  <c r="AB2883" i="1" s="1"/>
  <c r="Z2884" i="1"/>
  <c r="S2885" i="1"/>
  <c r="P2886" i="1"/>
  <c r="AB2886" i="1" s="1"/>
  <c r="M2887" i="1"/>
  <c r="AB2887" i="1" s="1"/>
  <c r="Z2888" i="1"/>
  <c r="S2889" i="1"/>
  <c r="P2890" i="1"/>
  <c r="AB2890" i="1" s="1"/>
  <c r="M2891" i="1"/>
  <c r="AB2891" i="1" s="1"/>
  <c r="Z2892" i="1"/>
  <c r="S2893" i="1"/>
  <c r="P2894" i="1"/>
  <c r="AB2894" i="1" s="1"/>
  <c r="M2895" i="1"/>
  <c r="AB2895" i="1" s="1"/>
  <c r="Z2896" i="1"/>
  <c r="S2897" i="1"/>
  <c r="P2898" i="1"/>
  <c r="AB2898" i="1" s="1"/>
  <c r="M2899" i="1"/>
  <c r="Z2900" i="1"/>
  <c r="S2901" i="1"/>
  <c r="P2902" i="1"/>
  <c r="AB2902" i="1" s="1"/>
  <c r="M2903" i="1"/>
  <c r="AB2903" i="1" s="1"/>
  <c r="Z2904" i="1"/>
  <c r="S2905" i="1"/>
  <c r="P2906" i="1"/>
  <c r="AB2906" i="1" s="1"/>
  <c r="M2907" i="1"/>
  <c r="AB2907" i="1" s="1"/>
  <c r="Z2908" i="1"/>
  <c r="S2909" i="1"/>
  <c r="P2910" i="1"/>
  <c r="AB2910" i="1" s="1"/>
  <c r="M2911" i="1"/>
  <c r="AB2911" i="1" s="1"/>
  <c r="Z2912" i="1"/>
  <c r="S2913" i="1"/>
  <c r="P2914" i="1"/>
  <c r="AB2914" i="1" s="1"/>
  <c r="M2915" i="1"/>
  <c r="AB2915" i="1" s="1"/>
  <c r="Z2916" i="1"/>
  <c r="S2917" i="1"/>
  <c r="P2918" i="1"/>
  <c r="AB2918" i="1" s="1"/>
  <c r="M2919" i="1"/>
  <c r="AB2919" i="1" s="1"/>
  <c r="Z2920" i="1"/>
  <c r="S2921" i="1"/>
  <c r="P2922" i="1"/>
  <c r="AB2922" i="1" s="1"/>
  <c r="M2923" i="1"/>
  <c r="AB2923" i="1" s="1"/>
  <c r="Z2924" i="1"/>
  <c r="S2925" i="1"/>
  <c r="P2926" i="1"/>
  <c r="AB2926" i="1" s="1"/>
  <c r="M2927" i="1"/>
  <c r="AB2927" i="1" s="1"/>
  <c r="Z2928" i="1"/>
  <c r="S2929" i="1"/>
  <c r="P2930" i="1"/>
  <c r="AB2930" i="1" s="1"/>
  <c r="M2931" i="1"/>
  <c r="Z2932" i="1"/>
  <c r="S2933" i="1"/>
  <c r="P2934" i="1"/>
  <c r="AB2934" i="1" s="1"/>
  <c r="M2935" i="1"/>
  <c r="AB2935" i="1" s="1"/>
  <c r="Z2936" i="1"/>
  <c r="S2937" i="1"/>
  <c r="P2938" i="1"/>
  <c r="AB2938" i="1" s="1"/>
  <c r="M2939" i="1"/>
  <c r="AB2939" i="1" s="1"/>
  <c r="Z2940" i="1"/>
  <c r="S2941" i="1"/>
  <c r="P2942" i="1"/>
  <c r="AB2942" i="1" s="1"/>
  <c r="M2943" i="1"/>
  <c r="AB2943" i="1" s="1"/>
  <c r="Z2944" i="1"/>
  <c r="S2945" i="1"/>
  <c r="P2946" i="1"/>
  <c r="AB2946" i="1" s="1"/>
  <c r="M2947" i="1"/>
  <c r="AB2947" i="1" s="1"/>
  <c r="Z2948" i="1"/>
  <c r="S2949" i="1"/>
  <c r="P2950" i="1"/>
  <c r="AB2950" i="1" s="1"/>
  <c r="M2951" i="1"/>
  <c r="AB2951" i="1" s="1"/>
  <c r="Z2952" i="1"/>
  <c r="S2953" i="1"/>
  <c r="P2954" i="1"/>
  <c r="AB2954" i="1" s="1"/>
  <c r="M2955" i="1"/>
  <c r="AB2955" i="1" s="1"/>
  <c r="Z2956" i="1"/>
  <c r="S2957" i="1"/>
  <c r="P2958" i="1"/>
  <c r="AB2958" i="1" s="1"/>
  <c r="M2959" i="1"/>
  <c r="AB2959" i="1" s="1"/>
  <c r="Z2960" i="1"/>
  <c r="S2961" i="1"/>
  <c r="P2962" i="1"/>
  <c r="AB2962" i="1" s="1"/>
  <c r="M2963" i="1"/>
  <c r="Z2964" i="1"/>
  <c r="S2965" i="1"/>
  <c r="P2966" i="1"/>
  <c r="AB2966" i="1" s="1"/>
  <c r="M2967" i="1"/>
  <c r="AB2967" i="1" s="1"/>
  <c r="Z2968" i="1"/>
  <c r="S2969" i="1"/>
  <c r="P2970" i="1"/>
  <c r="AB2970" i="1" s="1"/>
  <c r="M2971" i="1"/>
  <c r="AB2971" i="1" s="1"/>
  <c r="Z2972" i="1"/>
  <c r="AB2972" i="1" s="1"/>
  <c r="S2973" i="1"/>
  <c r="P2974" i="1"/>
  <c r="AB2974" i="1" s="1"/>
  <c r="M2975" i="1"/>
  <c r="AB2975" i="1" s="1"/>
  <c r="Z2976" i="1"/>
  <c r="AB2976" i="1" s="1"/>
  <c r="S2977" i="1"/>
  <c r="P2978" i="1"/>
  <c r="AB2978" i="1" s="1"/>
  <c r="M2979" i="1"/>
  <c r="AB2979" i="1" s="1"/>
  <c r="Z2980" i="1"/>
  <c r="AB2980" i="1" s="1"/>
  <c r="S2981" i="1"/>
  <c r="P2982" i="1"/>
  <c r="AB2982" i="1" s="1"/>
  <c r="M2983" i="1"/>
  <c r="AB2983" i="1" s="1"/>
  <c r="Z2984" i="1"/>
  <c r="AB2984" i="1" s="1"/>
  <c r="S2985" i="1"/>
  <c r="P2986" i="1"/>
  <c r="AB2986" i="1" s="1"/>
  <c r="M2987" i="1"/>
  <c r="AB2987" i="1" s="1"/>
  <c r="Z2988" i="1"/>
  <c r="AB2988" i="1" s="1"/>
  <c r="S2989" i="1"/>
  <c r="P2990" i="1"/>
  <c r="AB2990" i="1" s="1"/>
  <c r="M2991" i="1"/>
  <c r="AB2991" i="1" s="1"/>
  <c r="Z2992" i="1"/>
  <c r="AB2992" i="1" s="1"/>
  <c r="S2993" i="1"/>
  <c r="P2994" i="1"/>
  <c r="AB2994" i="1" s="1"/>
  <c r="M2995" i="1"/>
  <c r="AB2995" i="1" s="1"/>
  <c r="Z2996" i="1"/>
  <c r="AB2996" i="1" s="1"/>
  <c r="S2997" i="1"/>
  <c r="P2998" i="1"/>
  <c r="AB2998" i="1" s="1"/>
  <c r="M2999" i="1"/>
  <c r="AB2999" i="1" s="1"/>
  <c r="Z3000" i="1"/>
  <c r="AB3000" i="1" s="1"/>
  <c r="S3001" i="1"/>
  <c r="P3002" i="1"/>
  <c r="AB3002" i="1" s="1"/>
  <c r="M3003" i="1"/>
  <c r="AB3003" i="1" s="1"/>
  <c r="Z3004" i="1"/>
  <c r="AB3004" i="1" s="1"/>
  <c r="S3005" i="1"/>
  <c r="P3006" i="1"/>
  <c r="AB3006" i="1" s="1"/>
  <c r="M3007" i="1"/>
  <c r="AB3007" i="1" s="1"/>
  <c r="Z3008" i="1"/>
  <c r="AB3008" i="1" s="1"/>
  <c r="S3009" i="1"/>
  <c r="P3010" i="1"/>
  <c r="AB3010" i="1" s="1"/>
  <c r="M3011" i="1"/>
  <c r="AB3011" i="1" s="1"/>
  <c r="Z3012" i="1"/>
  <c r="AB3012" i="1" s="1"/>
  <c r="S3013" i="1"/>
  <c r="P3014" i="1"/>
  <c r="AB3014" i="1" s="1"/>
  <c r="M3015" i="1"/>
  <c r="AB3015" i="1" s="1"/>
  <c r="Z3016" i="1"/>
  <c r="AB3016" i="1" s="1"/>
  <c r="S3017" i="1"/>
  <c r="P3018" i="1"/>
  <c r="AB3018" i="1" s="1"/>
  <c r="M3019" i="1"/>
  <c r="AB3019" i="1" s="1"/>
  <c r="Z3020" i="1"/>
  <c r="AB3020" i="1" s="1"/>
  <c r="S3021" i="1"/>
  <c r="P3022" i="1"/>
  <c r="AB3022" i="1" s="1"/>
  <c r="M3023" i="1"/>
  <c r="AB3023" i="1" s="1"/>
  <c r="Z3024" i="1"/>
  <c r="AB3024" i="1" s="1"/>
  <c r="S3025" i="1"/>
  <c r="P3026" i="1"/>
  <c r="AB3026" i="1" s="1"/>
  <c r="M3027" i="1"/>
  <c r="AB3027" i="1" s="1"/>
  <c r="Z3028" i="1"/>
  <c r="AB3028" i="1" s="1"/>
  <c r="S3029" i="1"/>
  <c r="P3030" i="1"/>
  <c r="AB3030" i="1" s="1"/>
  <c r="M3031" i="1"/>
  <c r="AB3031" i="1" s="1"/>
  <c r="Z3032" i="1"/>
  <c r="AB3032" i="1" s="1"/>
  <c r="S3033" i="1"/>
  <c r="P3034" i="1"/>
  <c r="AB3034" i="1" s="1"/>
  <c r="M3035" i="1"/>
  <c r="AB3035" i="1" s="1"/>
  <c r="Z3036" i="1"/>
  <c r="AB3036" i="1" s="1"/>
  <c r="S3037" i="1"/>
  <c r="P3038" i="1"/>
  <c r="AB3038" i="1" s="1"/>
  <c r="M3039" i="1"/>
  <c r="AB3039" i="1" s="1"/>
  <c r="Z3040" i="1"/>
  <c r="AB3040" i="1" s="1"/>
  <c r="S3041" i="1"/>
  <c r="P3042" i="1"/>
  <c r="AB3042" i="1" s="1"/>
  <c r="M3043" i="1"/>
  <c r="AB3043" i="1" s="1"/>
  <c r="Z3044" i="1"/>
  <c r="AB3044" i="1" s="1"/>
  <c r="S3045" i="1"/>
  <c r="P3046" i="1"/>
  <c r="AB3046" i="1" s="1"/>
  <c r="M3047" i="1"/>
  <c r="AB3047" i="1" s="1"/>
  <c r="Z3048" i="1"/>
  <c r="AB3048" i="1" s="1"/>
  <c r="S3049" i="1"/>
  <c r="P3050" i="1"/>
  <c r="AB3050" i="1" s="1"/>
  <c r="M3051" i="1"/>
  <c r="AB3051" i="1" s="1"/>
  <c r="Z3052" i="1"/>
  <c r="AB3052" i="1" s="1"/>
  <c r="S3053" i="1"/>
  <c r="P3054" i="1"/>
  <c r="AB3054" i="1" s="1"/>
  <c r="M3055" i="1"/>
  <c r="AB3055" i="1" s="1"/>
  <c r="Z3056" i="1"/>
  <c r="AB3056" i="1" s="1"/>
  <c r="S3057" i="1"/>
  <c r="P3058" i="1"/>
  <c r="AB3058" i="1" s="1"/>
  <c r="M3059" i="1"/>
  <c r="AB3059" i="1" s="1"/>
  <c r="Z3060" i="1"/>
  <c r="AB3060" i="1" s="1"/>
  <c r="S3061" i="1"/>
  <c r="P3062" i="1"/>
  <c r="AB3062" i="1" s="1"/>
  <c r="M3063" i="1"/>
  <c r="AB3063" i="1" s="1"/>
  <c r="Z3064" i="1"/>
  <c r="AB3064" i="1" s="1"/>
  <c r="S3065" i="1"/>
  <c r="P3066" i="1"/>
  <c r="AB3066" i="1" s="1"/>
  <c r="M3067" i="1"/>
  <c r="AB3067" i="1" s="1"/>
  <c r="Z3068" i="1"/>
  <c r="AB3068" i="1" s="1"/>
  <c r="S3069" i="1"/>
  <c r="P3070" i="1"/>
  <c r="AB3070" i="1" s="1"/>
  <c r="M3071" i="1"/>
  <c r="AB3071" i="1" s="1"/>
  <c r="Z3072" i="1"/>
  <c r="AB3072" i="1" s="1"/>
  <c r="S3073" i="1"/>
  <c r="P3074" i="1"/>
  <c r="AB3074" i="1" s="1"/>
  <c r="M3075" i="1"/>
  <c r="AB3075" i="1" s="1"/>
  <c r="Z3076" i="1"/>
  <c r="AB3076" i="1" s="1"/>
  <c r="S3077" i="1"/>
  <c r="P3078" i="1"/>
  <c r="AB3078" i="1" s="1"/>
  <c r="M3079" i="1"/>
  <c r="AB3079" i="1" s="1"/>
  <c r="Z3080" i="1"/>
  <c r="AB3080" i="1" s="1"/>
  <c r="S3081" i="1"/>
  <c r="P3082" i="1"/>
  <c r="AB3082" i="1" s="1"/>
  <c r="M3083" i="1"/>
  <c r="AB3083" i="1" s="1"/>
  <c r="Z3084" i="1"/>
  <c r="AB3084" i="1" s="1"/>
  <c r="S3085" i="1"/>
  <c r="P3086" i="1"/>
  <c r="AB3086" i="1" s="1"/>
  <c r="M3087" i="1"/>
  <c r="AB3087" i="1" s="1"/>
  <c r="Z3088" i="1"/>
  <c r="AB3088" i="1" s="1"/>
  <c r="S3089" i="1"/>
  <c r="P3090" i="1"/>
  <c r="AB3090" i="1" s="1"/>
  <c r="M3091" i="1"/>
  <c r="AB3091" i="1" s="1"/>
  <c r="Z3092" i="1"/>
  <c r="AB3092" i="1" s="1"/>
  <c r="S3093" i="1"/>
  <c r="P3094" i="1"/>
  <c r="AB3094" i="1" s="1"/>
  <c r="M3095" i="1"/>
  <c r="AB3095" i="1" s="1"/>
  <c r="Z3096" i="1"/>
  <c r="AB3096" i="1" s="1"/>
  <c r="S3097" i="1"/>
  <c r="P3098" i="1"/>
  <c r="AB3098" i="1" s="1"/>
  <c r="M3099" i="1"/>
  <c r="AB3104" i="1"/>
  <c r="AB3107" i="1"/>
  <c r="AB3116" i="1"/>
  <c r="AB3136" i="1"/>
  <c r="AB3139" i="1"/>
  <c r="AB3168" i="1"/>
  <c r="AB3171" i="1"/>
  <c r="AB3180" i="1"/>
  <c r="AB3200" i="1"/>
  <c r="AB3203" i="1"/>
  <c r="AB3212" i="1"/>
  <c r="AB3232" i="1"/>
  <c r="AB3235" i="1"/>
  <c r="AB3244" i="1"/>
  <c r="AB3264" i="1"/>
  <c r="AB3267" i="1"/>
  <c r="AB3276" i="1"/>
  <c r="AB3296" i="1"/>
  <c r="AB3308" i="1"/>
  <c r="AB3331" i="1"/>
  <c r="AB3360" i="1"/>
  <c r="AB3372" i="1"/>
  <c r="AB3392" i="1"/>
  <c r="AB3395" i="1"/>
  <c r="AB3404" i="1"/>
  <c r="AB1892" i="1"/>
  <c r="AB1908" i="1"/>
  <c r="AB1924" i="1"/>
  <c r="AB1940" i="1"/>
  <c r="AB1956" i="1"/>
  <c r="AB1972" i="1"/>
  <c r="AB1988" i="1"/>
  <c r="AB2004" i="1"/>
  <c r="AB2016" i="1"/>
  <c r="AB2024" i="1"/>
  <c r="AB2032" i="1"/>
  <c r="AB2040" i="1"/>
  <c r="AB2048" i="1"/>
  <c r="AB2056" i="1"/>
  <c r="AB2064" i="1"/>
  <c r="AB2072" i="1"/>
  <c r="AB2080" i="1"/>
  <c r="AB2088" i="1"/>
  <c r="AB2096" i="1"/>
  <c r="AB2104" i="1"/>
  <c r="AB2112" i="1"/>
  <c r="AB2120" i="1"/>
  <c r="AB2128" i="1"/>
  <c r="AB2136" i="1"/>
  <c r="AB2144" i="1"/>
  <c r="AB2152" i="1"/>
  <c r="AB2160" i="1"/>
  <c r="AB2168" i="1"/>
  <c r="AB2176" i="1"/>
  <c r="AB2184" i="1"/>
  <c r="AB2192" i="1"/>
  <c r="AB2200" i="1"/>
  <c r="AB2208" i="1"/>
  <c r="AB2216" i="1"/>
  <c r="AB2224" i="1"/>
  <c r="AB2232" i="1"/>
  <c r="AB2240" i="1"/>
  <c r="AB2248" i="1"/>
  <c r="AB2256" i="1"/>
  <c r="AB2264" i="1"/>
  <c r="AB2272" i="1"/>
  <c r="AB2280" i="1"/>
  <c r="V2286" i="1"/>
  <c r="S2287" i="1"/>
  <c r="AB2287" i="1" s="1"/>
  <c r="AB2288" i="1"/>
  <c r="P2292" i="1"/>
  <c r="AB2292" i="1" s="1"/>
  <c r="V2294" i="1"/>
  <c r="S2295" i="1"/>
  <c r="AB2295" i="1" s="1"/>
  <c r="AB2296" i="1"/>
  <c r="P2300" i="1"/>
  <c r="AB2300" i="1" s="1"/>
  <c r="M2301" i="1"/>
  <c r="AB2301" i="1" s="1"/>
  <c r="V2302" i="1"/>
  <c r="S2303" i="1"/>
  <c r="AB2303" i="1" s="1"/>
  <c r="AB2304" i="1"/>
  <c r="P2308" i="1"/>
  <c r="AB2308" i="1" s="1"/>
  <c r="M2309" i="1"/>
  <c r="AB2309" i="1" s="1"/>
  <c r="V2310" i="1"/>
  <c r="S2311" i="1"/>
  <c r="AB2311" i="1" s="1"/>
  <c r="AB2312" i="1"/>
  <c r="P2316" i="1"/>
  <c r="AB2316" i="1" s="1"/>
  <c r="M2317" i="1"/>
  <c r="AB2317" i="1" s="1"/>
  <c r="V2318" i="1"/>
  <c r="S2319" i="1"/>
  <c r="AB2319" i="1" s="1"/>
  <c r="AB2320" i="1"/>
  <c r="P2324" i="1"/>
  <c r="AB2324" i="1" s="1"/>
  <c r="M2325" i="1"/>
  <c r="AB2325" i="1" s="1"/>
  <c r="V2326" i="1"/>
  <c r="S2327" i="1"/>
  <c r="AB2327" i="1" s="1"/>
  <c r="AB2328" i="1"/>
  <c r="P2332" i="1"/>
  <c r="AB2332" i="1" s="1"/>
  <c r="M2333" i="1"/>
  <c r="AB2333" i="1" s="1"/>
  <c r="V2334" i="1"/>
  <c r="S2335" i="1"/>
  <c r="AB2335" i="1" s="1"/>
  <c r="AB2336" i="1"/>
  <c r="P2340" i="1"/>
  <c r="AB2340" i="1" s="1"/>
  <c r="M2341" i="1"/>
  <c r="AB2341" i="1" s="1"/>
  <c r="V2342" i="1"/>
  <c r="S2343" i="1"/>
  <c r="AB2343" i="1" s="1"/>
  <c r="AB2344" i="1"/>
  <c r="P2348" i="1"/>
  <c r="AB2348" i="1" s="1"/>
  <c r="M2349" i="1"/>
  <c r="AB2349" i="1" s="1"/>
  <c r="V2350" i="1"/>
  <c r="S2351" i="1"/>
  <c r="AB2351" i="1" s="1"/>
  <c r="AB2352" i="1"/>
  <c r="P2356" i="1"/>
  <c r="AB2356" i="1" s="1"/>
  <c r="M2357" i="1"/>
  <c r="AB2357" i="1" s="1"/>
  <c r="V2358" i="1"/>
  <c r="S2359" i="1"/>
  <c r="AB2359" i="1" s="1"/>
  <c r="AB2360" i="1"/>
  <c r="P2364" i="1"/>
  <c r="AB2364" i="1" s="1"/>
  <c r="M2365" i="1"/>
  <c r="AB2365" i="1" s="1"/>
  <c r="V2366" i="1"/>
  <c r="S2367" i="1"/>
  <c r="AB2367" i="1" s="1"/>
  <c r="AB2368" i="1"/>
  <c r="P2372" i="1"/>
  <c r="AB2372" i="1" s="1"/>
  <c r="M2373" i="1"/>
  <c r="AB2373" i="1" s="1"/>
  <c r="V2374" i="1"/>
  <c r="S2375" i="1"/>
  <c r="AB2375" i="1" s="1"/>
  <c r="AB2376" i="1"/>
  <c r="P2380" i="1"/>
  <c r="AB2380" i="1" s="1"/>
  <c r="M2381" i="1"/>
  <c r="AB2381" i="1" s="1"/>
  <c r="V2382" i="1"/>
  <c r="S2383" i="1"/>
  <c r="AB2383" i="1" s="1"/>
  <c r="AB2384" i="1"/>
  <c r="P2388" i="1"/>
  <c r="AB2388" i="1" s="1"/>
  <c r="M2389" i="1"/>
  <c r="AB2389" i="1" s="1"/>
  <c r="V2390" i="1"/>
  <c r="S2391" i="1"/>
  <c r="AB2391" i="1" s="1"/>
  <c r="AB2392" i="1"/>
  <c r="P2396" i="1"/>
  <c r="AB2396" i="1" s="1"/>
  <c r="M2397" i="1"/>
  <c r="AB2397" i="1" s="1"/>
  <c r="V2398" i="1"/>
  <c r="S2399" i="1"/>
  <c r="AB2399" i="1" s="1"/>
  <c r="AB2400" i="1"/>
  <c r="P2404" i="1"/>
  <c r="AB2404" i="1" s="1"/>
  <c r="M2405" i="1"/>
  <c r="AB2405" i="1" s="1"/>
  <c r="V2406" i="1"/>
  <c r="S2407" i="1"/>
  <c r="AB2407" i="1" s="1"/>
  <c r="AB2408" i="1"/>
  <c r="P2412" i="1"/>
  <c r="AB2412" i="1" s="1"/>
  <c r="M2413" i="1"/>
  <c r="AB2413" i="1" s="1"/>
  <c r="V2414" i="1"/>
  <c r="S2415" i="1"/>
  <c r="AB2415" i="1" s="1"/>
  <c r="AB2416" i="1"/>
  <c r="P2420" i="1"/>
  <c r="AB2420" i="1" s="1"/>
  <c r="M2421" i="1"/>
  <c r="AB2421" i="1" s="1"/>
  <c r="V2422" i="1"/>
  <c r="S2423" i="1"/>
  <c r="AB2423" i="1" s="1"/>
  <c r="AB2424" i="1"/>
  <c r="P2428" i="1"/>
  <c r="AB2428" i="1" s="1"/>
  <c r="M2429" i="1"/>
  <c r="AB2429" i="1" s="1"/>
  <c r="V2430" i="1"/>
  <c r="S2431" i="1"/>
  <c r="AB2431" i="1" s="1"/>
  <c r="AB2432" i="1"/>
  <c r="P2436" i="1"/>
  <c r="AB2436" i="1" s="1"/>
  <c r="M2437" i="1"/>
  <c r="AB2437" i="1" s="1"/>
  <c r="V2438" i="1"/>
  <c r="S2439" i="1"/>
  <c r="AB2439" i="1" s="1"/>
  <c r="AB2440" i="1"/>
  <c r="P2444" i="1"/>
  <c r="AB2444" i="1" s="1"/>
  <c r="M2445" i="1"/>
  <c r="AB2445" i="1" s="1"/>
  <c r="V2446" i="1"/>
  <c r="S2447" i="1"/>
  <c r="AB2447" i="1" s="1"/>
  <c r="AB2448" i="1"/>
  <c r="P2452" i="1"/>
  <c r="AB2452" i="1" s="1"/>
  <c r="M2453" i="1"/>
  <c r="AB2453" i="1" s="1"/>
  <c r="V2454" i="1"/>
  <c r="S2455" i="1"/>
  <c r="AB2455" i="1" s="1"/>
  <c r="AB2456" i="1"/>
  <c r="P2460" i="1"/>
  <c r="AB2460" i="1" s="1"/>
  <c r="M2461" i="1"/>
  <c r="AB2461" i="1" s="1"/>
  <c r="V2462" i="1"/>
  <c r="S2463" i="1"/>
  <c r="AB2463" i="1" s="1"/>
  <c r="AB2464" i="1"/>
  <c r="P2468" i="1"/>
  <c r="AB2468" i="1" s="1"/>
  <c r="M2469" i="1"/>
  <c r="AB2469" i="1" s="1"/>
  <c r="V2470" i="1"/>
  <c r="S2471" i="1"/>
  <c r="AB2471" i="1" s="1"/>
  <c r="AB2472" i="1"/>
  <c r="P2476" i="1"/>
  <c r="AB2476" i="1" s="1"/>
  <c r="M2477" i="1"/>
  <c r="AB2477" i="1" s="1"/>
  <c r="V2478" i="1"/>
  <c r="S2479" i="1"/>
  <c r="AB2479" i="1" s="1"/>
  <c r="AB2480" i="1"/>
  <c r="P2484" i="1"/>
  <c r="AB2484" i="1" s="1"/>
  <c r="M2485" i="1"/>
  <c r="AB2485" i="1" s="1"/>
  <c r="V2486" i="1"/>
  <c r="S2487" i="1"/>
  <c r="AB2487" i="1" s="1"/>
  <c r="AB2488" i="1"/>
  <c r="P2492" i="1"/>
  <c r="AB2492" i="1" s="1"/>
  <c r="M2493" i="1"/>
  <c r="AB2493" i="1" s="1"/>
  <c r="V2494" i="1"/>
  <c r="S2495" i="1"/>
  <c r="AB2495" i="1" s="1"/>
  <c r="AB2496" i="1"/>
  <c r="P2500" i="1"/>
  <c r="AB2500" i="1" s="1"/>
  <c r="M2501" i="1"/>
  <c r="AB2501" i="1" s="1"/>
  <c r="V2502" i="1"/>
  <c r="S2503" i="1"/>
  <c r="AB2503" i="1" s="1"/>
  <c r="AB2504" i="1"/>
  <c r="P2508" i="1"/>
  <c r="AB2508" i="1" s="1"/>
  <c r="M2509" i="1"/>
  <c r="AB2509" i="1" s="1"/>
  <c r="V2510" i="1"/>
  <c r="S2511" i="1"/>
  <c r="AB2511" i="1" s="1"/>
  <c r="AB2512" i="1"/>
  <c r="P2516" i="1"/>
  <c r="AB2516" i="1" s="1"/>
  <c r="M2517" i="1"/>
  <c r="AB2517" i="1" s="1"/>
  <c r="V2518" i="1"/>
  <c r="S2519" i="1"/>
  <c r="AB2519" i="1" s="1"/>
  <c r="AB2520" i="1"/>
  <c r="P2524" i="1"/>
  <c r="AB2524" i="1" s="1"/>
  <c r="M2525" i="1"/>
  <c r="AB2525" i="1" s="1"/>
  <c r="V2526" i="1"/>
  <c r="S2527" i="1"/>
  <c r="AB2527" i="1" s="1"/>
  <c r="AB2528" i="1"/>
  <c r="P2532" i="1"/>
  <c r="AB2532" i="1" s="1"/>
  <c r="M2533" i="1"/>
  <c r="AB2533" i="1" s="1"/>
  <c r="V2534" i="1"/>
  <c r="S2535" i="1"/>
  <c r="AB2535" i="1" s="1"/>
  <c r="AB2536" i="1"/>
  <c r="P2540" i="1"/>
  <c r="AB2540" i="1" s="1"/>
  <c r="M2541" i="1"/>
  <c r="AB2541" i="1" s="1"/>
  <c r="V2542" i="1"/>
  <c r="S2543" i="1"/>
  <c r="AB2543" i="1" s="1"/>
  <c r="AB2544" i="1"/>
  <c r="P2548" i="1"/>
  <c r="AB2548" i="1" s="1"/>
  <c r="M2549" i="1"/>
  <c r="AB2549" i="1" s="1"/>
  <c r="V2550" i="1"/>
  <c r="S2551" i="1"/>
  <c r="AB2551" i="1" s="1"/>
  <c r="AB2552" i="1"/>
  <c r="P2556" i="1"/>
  <c r="AB2556" i="1" s="1"/>
  <c r="M2557" i="1"/>
  <c r="AB2557" i="1" s="1"/>
  <c r="V2558" i="1"/>
  <c r="S2559" i="1"/>
  <c r="AB2559" i="1" s="1"/>
  <c r="AB2560" i="1"/>
  <c r="P2564" i="1"/>
  <c r="AB2564" i="1" s="1"/>
  <c r="M2565" i="1"/>
  <c r="AB2565" i="1" s="1"/>
  <c r="V2566" i="1"/>
  <c r="S2567" i="1"/>
  <c r="AB2567" i="1" s="1"/>
  <c r="AB2568" i="1"/>
  <c r="P2572" i="1"/>
  <c r="AB2572" i="1" s="1"/>
  <c r="M2573" i="1"/>
  <c r="AB2573" i="1" s="1"/>
  <c r="V2574" i="1"/>
  <c r="S2575" i="1"/>
  <c r="AB2575" i="1" s="1"/>
  <c r="AB2576" i="1"/>
  <c r="P2580" i="1"/>
  <c r="AB2580" i="1" s="1"/>
  <c r="M2581" i="1"/>
  <c r="AB2581" i="1" s="1"/>
  <c r="V2582" i="1"/>
  <c r="S2583" i="1"/>
  <c r="AB2583" i="1" s="1"/>
  <c r="AB2584" i="1"/>
  <c r="P2588" i="1"/>
  <c r="AB2588" i="1" s="1"/>
  <c r="M2589" i="1"/>
  <c r="AB2589" i="1" s="1"/>
  <c r="V2590" i="1"/>
  <c r="S2591" i="1"/>
  <c r="AB2591" i="1" s="1"/>
  <c r="AB2592" i="1"/>
  <c r="P2596" i="1"/>
  <c r="AB2596" i="1" s="1"/>
  <c r="M2597" i="1"/>
  <c r="AB2597" i="1" s="1"/>
  <c r="V2598" i="1"/>
  <c r="S2599" i="1"/>
  <c r="AB2599" i="1" s="1"/>
  <c r="AB2600" i="1"/>
  <c r="P2604" i="1"/>
  <c r="AB2604" i="1" s="1"/>
  <c r="M2605" i="1"/>
  <c r="AB2605" i="1" s="1"/>
  <c r="V2606" i="1"/>
  <c r="S2607" i="1"/>
  <c r="AB2607" i="1" s="1"/>
  <c r="AB2608" i="1"/>
  <c r="P2612" i="1"/>
  <c r="AB2612" i="1" s="1"/>
  <c r="M2613" i="1"/>
  <c r="AB2613" i="1" s="1"/>
  <c r="V2614" i="1"/>
  <c r="S2615" i="1"/>
  <c r="AB2615" i="1" s="1"/>
  <c r="AB2616" i="1"/>
  <c r="P2620" i="1"/>
  <c r="AB2620" i="1" s="1"/>
  <c r="Z2620" i="1"/>
  <c r="M2621" i="1"/>
  <c r="AB2621" i="1" s="1"/>
  <c r="AB2624" i="1"/>
  <c r="P2628" i="1"/>
  <c r="AB2628" i="1" s="1"/>
  <c r="Z2628" i="1"/>
  <c r="M2629" i="1"/>
  <c r="AB2629" i="1" s="1"/>
  <c r="AB2632" i="1"/>
  <c r="P2636" i="1"/>
  <c r="AB2636" i="1" s="1"/>
  <c r="Z2636" i="1"/>
  <c r="M2637" i="1"/>
  <c r="AB2637" i="1" s="1"/>
  <c r="AB2640" i="1"/>
  <c r="P2644" i="1"/>
  <c r="AB2644" i="1" s="1"/>
  <c r="M2645" i="1"/>
  <c r="AB2645" i="1" s="1"/>
  <c r="V2646" i="1"/>
  <c r="S2647" i="1"/>
  <c r="AB2648" i="1"/>
  <c r="P2652" i="1"/>
  <c r="AB2652" i="1" s="1"/>
  <c r="Z2652" i="1"/>
  <c r="M2653" i="1"/>
  <c r="AB2653" i="1" s="1"/>
  <c r="AB2656" i="1"/>
  <c r="P2660" i="1"/>
  <c r="AB2660" i="1" s="1"/>
  <c r="Z2660" i="1"/>
  <c r="M2661" i="1"/>
  <c r="AB2661" i="1" s="1"/>
  <c r="AB2664" i="1"/>
  <c r="Z2668" i="1"/>
  <c r="M2669" i="1"/>
  <c r="AB2669" i="1" s="1"/>
  <c r="AB2672" i="1"/>
  <c r="P2676" i="1"/>
  <c r="AB2676" i="1" s="1"/>
  <c r="M2677" i="1"/>
  <c r="AB2677" i="1" s="1"/>
  <c r="AB2680" i="1"/>
  <c r="P2684" i="1"/>
  <c r="AB2684" i="1" s="1"/>
  <c r="Z2684" i="1"/>
  <c r="M2685" i="1"/>
  <c r="AB2685" i="1" s="1"/>
  <c r="AB2688" i="1"/>
  <c r="P2692" i="1"/>
  <c r="AB2692" i="1" s="1"/>
  <c r="Z2692" i="1"/>
  <c r="M2693" i="1"/>
  <c r="AB2693" i="1" s="1"/>
  <c r="AB2696" i="1"/>
  <c r="P2700" i="1"/>
  <c r="AB2700" i="1" s="1"/>
  <c r="M2701" i="1"/>
  <c r="AB2701" i="1" s="1"/>
  <c r="AB2704" i="1"/>
  <c r="P2708" i="1"/>
  <c r="AB2708" i="1" s="1"/>
  <c r="Z2708" i="1"/>
  <c r="M2709" i="1"/>
  <c r="AB2709" i="1" s="1"/>
  <c r="AB2712" i="1"/>
  <c r="P2716" i="1"/>
  <c r="AB2716" i="1" s="1"/>
  <c r="M2717" i="1"/>
  <c r="AB2717" i="1" s="1"/>
  <c r="AB2720" i="1"/>
  <c r="P2724" i="1"/>
  <c r="AB2724" i="1" s="1"/>
  <c r="M2725" i="1"/>
  <c r="AB2725" i="1" s="1"/>
  <c r="AB2728" i="1"/>
  <c r="P2732" i="1"/>
  <c r="AB2732" i="1" s="1"/>
  <c r="M2733" i="1"/>
  <c r="AB2733" i="1" s="1"/>
  <c r="V2734" i="1"/>
  <c r="AB2736" i="1"/>
  <c r="P2740" i="1"/>
  <c r="AB2740" i="1" s="1"/>
  <c r="Z2740" i="1"/>
  <c r="M2741" i="1"/>
  <c r="AB2741" i="1" s="1"/>
  <c r="V2742" i="1"/>
  <c r="S2743" i="1"/>
  <c r="AB2744" i="1"/>
  <c r="P2748" i="1"/>
  <c r="AB2748" i="1" s="1"/>
  <c r="M2749" i="1"/>
  <c r="AB2749" i="1" s="1"/>
  <c r="V2750" i="1"/>
  <c r="S2751" i="1"/>
  <c r="AB2752" i="1"/>
  <c r="P2756" i="1"/>
  <c r="AB2756" i="1" s="1"/>
  <c r="M2757" i="1"/>
  <c r="AB2757" i="1" s="1"/>
  <c r="V2758" i="1"/>
  <c r="AB2758" i="1" s="1"/>
  <c r="S2759" i="1"/>
  <c r="AB2760" i="1"/>
  <c r="P2764" i="1"/>
  <c r="AB2764" i="1" s="1"/>
  <c r="M2765" i="1"/>
  <c r="AB2765" i="1" s="1"/>
  <c r="V2766" i="1"/>
  <c r="S2767" i="1"/>
  <c r="AB2767" i="1" s="1"/>
  <c r="AB2768" i="1"/>
  <c r="P2772" i="1"/>
  <c r="AB2772" i="1" s="1"/>
  <c r="M2773" i="1"/>
  <c r="AB2773" i="1" s="1"/>
  <c r="V2774" i="1"/>
  <c r="AB2774" i="1" s="1"/>
  <c r="S2775" i="1"/>
  <c r="AB2775" i="1" s="1"/>
  <c r="AB2776" i="1"/>
  <c r="P2780" i="1"/>
  <c r="AB2780" i="1" s="1"/>
  <c r="M2781" i="1"/>
  <c r="AB2781" i="1" s="1"/>
  <c r="V2782" i="1"/>
  <c r="S2783" i="1"/>
  <c r="AB2783" i="1" s="1"/>
  <c r="AB2784" i="1"/>
  <c r="P2788" i="1"/>
  <c r="AB2788" i="1" s="1"/>
  <c r="M2789" i="1"/>
  <c r="AB2789" i="1" s="1"/>
  <c r="V2790" i="1"/>
  <c r="AB2790" i="1" s="1"/>
  <c r="S2791" i="1"/>
  <c r="AB2791" i="1" s="1"/>
  <c r="AB2792" i="1"/>
  <c r="P2796" i="1"/>
  <c r="AB2796" i="1" s="1"/>
  <c r="M2797" i="1"/>
  <c r="AB2797" i="1" s="1"/>
  <c r="V2798" i="1"/>
  <c r="S2799" i="1"/>
  <c r="AB2799" i="1" s="1"/>
  <c r="AB2800" i="1"/>
  <c r="P2804" i="1"/>
  <c r="AB2804" i="1" s="1"/>
  <c r="M2805" i="1"/>
  <c r="AB2805" i="1" s="1"/>
  <c r="V2806" i="1"/>
  <c r="AB2806" i="1" s="1"/>
  <c r="S2807" i="1"/>
  <c r="AB2807" i="1" s="1"/>
  <c r="AB2808" i="1"/>
  <c r="P2812" i="1"/>
  <c r="AB2812" i="1" s="1"/>
  <c r="M2813" i="1"/>
  <c r="AB2813" i="1" s="1"/>
  <c r="AB2816" i="1"/>
  <c r="P2820" i="1"/>
  <c r="AB2820" i="1" s="1"/>
  <c r="M2821" i="1"/>
  <c r="AB2821" i="1" s="1"/>
  <c r="V2822" i="1"/>
  <c r="AB2822" i="1" s="1"/>
  <c r="S2823" i="1"/>
  <c r="AB2824" i="1"/>
  <c r="P2828" i="1"/>
  <c r="AB2828" i="1" s="1"/>
  <c r="M2829" i="1"/>
  <c r="AB2829" i="1" s="1"/>
  <c r="V2830" i="1"/>
  <c r="S2831" i="1"/>
  <c r="AB2832" i="1"/>
  <c r="P2836" i="1"/>
  <c r="AB2836" i="1" s="1"/>
  <c r="M2837" i="1"/>
  <c r="AB2837" i="1" s="1"/>
  <c r="AB2840" i="1"/>
  <c r="P2844" i="1"/>
  <c r="AB2844" i="1" s="1"/>
  <c r="M2845" i="1"/>
  <c r="AB2845" i="1" s="1"/>
  <c r="AB2848" i="1"/>
  <c r="P2852" i="1"/>
  <c r="AB2852" i="1" s="1"/>
  <c r="M2853" i="1"/>
  <c r="AB2853" i="1" s="1"/>
  <c r="V2854" i="1"/>
  <c r="S2855" i="1"/>
  <c r="AB2856" i="1"/>
  <c r="P2860" i="1"/>
  <c r="AB2860" i="1" s="1"/>
  <c r="M2861" i="1"/>
  <c r="AB2861" i="1" s="1"/>
  <c r="AB2864" i="1"/>
  <c r="Z2868" i="1"/>
  <c r="AB2872" i="1"/>
  <c r="Z2876" i="1"/>
  <c r="M2877" i="1"/>
  <c r="AB2877" i="1" s="1"/>
  <c r="AB2880" i="1"/>
  <c r="V2884" i="1"/>
  <c r="AB2884" i="1" s="1"/>
  <c r="AB2885" i="1"/>
  <c r="V2888" i="1"/>
  <c r="AB2888" i="1" s="1"/>
  <c r="AB2889" i="1"/>
  <c r="V2892" i="1"/>
  <c r="AB2892" i="1" s="1"/>
  <c r="AB2893" i="1"/>
  <c r="V2896" i="1"/>
  <c r="AB2896" i="1" s="1"/>
  <c r="AB2897" i="1"/>
  <c r="V2900" i="1"/>
  <c r="AB2900" i="1" s="1"/>
  <c r="AB2901" i="1"/>
  <c r="V2904" i="1"/>
  <c r="AB2904" i="1" s="1"/>
  <c r="AB2905" i="1"/>
  <c r="V2908" i="1"/>
  <c r="AB2908" i="1" s="1"/>
  <c r="AB2909" i="1"/>
  <c r="V2912" i="1"/>
  <c r="AB2912" i="1" s="1"/>
  <c r="AB2913" i="1"/>
  <c r="V2916" i="1"/>
  <c r="AB2916" i="1" s="1"/>
  <c r="AB2917" i="1"/>
  <c r="V2920" i="1"/>
  <c r="AB2920" i="1" s="1"/>
  <c r="AB2921" i="1"/>
  <c r="V2924" i="1"/>
  <c r="AB2924" i="1" s="1"/>
  <c r="AB2925" i="1"/>
  <c r="V2928" i="1"/>
  <c r="AB2928" i="1" s="1"/>
  <c r="AB2929" i="1"/>
  <c r="V2932" i="1"/>
  <c r="AB2932" i="1" s="1"/>
  <c r="AB2933" i="1"/>
  <c r="V2936" i="1"/>
  <c r="AB2936" i="1" s="1"/>
  <c r="AB2937" i="1"/>
  <c r="V2940" i="1"/>
  <c r="AB2940" i="1" s="1"/>
  <c r="AB2941" i="1"/>
  <c r="V2944" i="1"/>
  <c r="AB2944" i="1" s="1"/>
  <c r="AB2945" i="1"/>
  <c r="V2948" i="1"/>
  <c r="AB2948" i="1" s="1"/>
  <c r="AB2949" i="1"/>
  <c r="V2952" i="1"/>
  <c r="AB2952" i="1" s="1"/>
  <c r="AB2953" i="1"/>
  <c r="V2956" i="1"/>
  <c r="AB2956" i="1" s="1"/>
  <c r="AB2957" i="1"/>
  <c r="V2960" i="1"/>
  <c r="AB2960" i="1" s="1"/>
  <c r="AB2961" i="1"/>
  <c r="V2964" i="1"/>
  <c r="AB2964" i="1" s="1"/>
  <c r="AB2965" i="1"/>
  <c r="V2968" i="1"/>
  <c r="AB2968" i="1" s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31" i="1"/>
  <c r="AB3387" i="1"/>
  <c r="Z1894" i="1"/>
  <c r="AB1896" i="1"/>
  <c r="M1897" i="1"/>
  <c r="AB1897" i="1" s="1"/>
  <c r="S1899" i="1"/>
  <c r="AB1899" i="1" s="1"/>
  <c r="P1904" i="1"/>
  <c r="AB1904" i="1" s="1"/>
  <c r="V1906" i="1"/>
  <c r="AB1906" i="1" s="1"/>
  <c r="Z1910" i="1"/>
  <c r="AB1912" i="1"/>
  <c r="M1913" i="1"/>
  <c r="AB1913" i="1" s="1"/>
  <c r="S1915" i="1"/>
  <c r="AB1915" i="1" s="1"/>
  <c r="P1920" i="1"/>
  <c r="AB1920" i="1" s="1"/>
  <c r="V1922" i="1"/>
  <c r="AB1922" i="1" s="1"/>
  <c r="Z1926" i="1"/>
  <c r="AB1928" i="1"/>
  <c r="M1929" i="1"/>
  <c r="AB1929" i="1" s="1"/>
  <c r="S1931" i="1"/>
  <c r="AB1931" i="1" s="1"/>
  <c r="P1936" i="1"/>
  <c r="AB1936" i="1" s="1"/>
  <c r="V1938" i="1"/>
  <c r="AB1938" i="1" s="1"/>
  <c r="Z1942" i="1"/>
  <c r="AB1944" i="1"/>
  <c r="M1945" i="1"/>
  <c r="AB1945" i="1" s="1"/>
  <c r="S1947" i="1"/>
  <c r="AB1947" i="1" s="1"/>
  <c r="P1952" i="1"/>
  <c r="AB1952" i="1" s="1"/>
  <c r="V1954" i="1"/>
  <c r="AB1954" i="1" s="1"/>
  <c r="Z1958" i="1"/>
  <c r="AB1960" i="1"/>
  <c r="M1961" i="1"/>
  <c r="AB1961" i="1" s="1"/>
  <c r="S1963" i="1"/>
  <c r="AB1963" i="1" s="1"/>
  <c r="P1968" i="1"/>
  <c r="AB1968" i="1" s="1"/>
  <c r="V1970" i="1"/>
  <c r="AB1970" i="1" s="1"/>
  <c r="Z1974" i="1"/>
  <c r="AB1976" i="1"/>
  <c r="M1977" i="1"/>
  <c r="AB1977" i="1" s="1"/>
  <c r="S1979" i="1"/>
  <c r="AB1979" i="1" s="1"/>
  <c r="P1984" i="1"/>
  <c r="AB1984" i="1" s="1"/>
  <c r="V1986" i="1"/>
  <c r="AB1986" i="1" s="1"/>
  <c r="Z1990" i="1"/>
  <c r="AB1992" i="1"/>
  <c r="M1993" i="1"/>
  <c r="AB1993" i="1" s="1"/>
  <c r="S1995" i="1"/>
  <c r="AB1995" i="1" s="1"/>
  <c r="P2000" i="1"/>
  <c r="AB2000" i="1" s="1"/>
  <c r="V2002" i="1"/>
  <c r="AB2002" i="1" s="1"/>
  <c r="Z2006" i="1"/>
  <c r="AB2008" i="1"/>
  <c r="M2009" i="1"/>
  <c r="AB2009" i="1" s="1"/>
  <c r="Z2010" i="1"/>
  <c r="AB2010" i="1" s="1"/>
  <c r="AB2014" i="1"/>
  <c r="Z2018" i="1"/>
  <c r="AB2018" i="1" s="1"/>
  <c r="AB2022" i="1"/>
  <c r="Z2026" i="1"/>
  <c r="AB2026" i="1" s="1"/>
  <c r="AB2030" i="1"/>
  <c r="Z2034" i="1"/>
  <c r="AB2034" i="1" s="1"/>
  <c r="AB2038" i="1"/>
  <c r="Z2042" i="1"/>
  <c r="AB2042" i="1" s="1"/>
  <c r="AB2046" i="1"/>
  <c r="Z2050" i="1"/>
  <c r="AB2050" i="1" s="1"/>
  <c r="AB2054" i="1"/>
  <c r="Z2058" i="1"/>
  <c r="AB2058" i="1" s="1"/>
  <c r="AB2062" i="1"/>
  <c r="Z2066" i="1"/>
  <c r="AB2066" i="1" s="1"/>
  <c r="AB2070" i="1"/>
  <c r="Z2074" i="1"/>
  <c r="AB2074" i="1" s="1"/>
  <c r="AB2078" i="1"/>
  <c r="Z2082" i="1"/>
  <c r="AB2082" i="1" s="1"/>
  <c r="AB2086" i="1"/>
  <c r="Z2090" i="1"/>
  <c r="AB2090" i="1" s="1"/>
  <c r="AB2094" i="1"/>
  <c r="Z2098" i="1"/>
  <c r="AB2098" i="1" s="1"/>
  <c r="AB2102" i="1"/>
  <c r="Z2106" i="1"/>
  <c r="AB2106" i="1" s="1"/>
  <c r="AB2110" i="1"/>
  <c r="Z2114" i="1"/>
  <c r="AB2114" i="1" s="1"/>
  <c r="AB2118" i="1"/>
  <c r="Z2122" i="1"/>
  <c r="AB2122" i="1" s="1"/>
  <c r="AB2126" i="1"/>
  <c r="Z2130" i="1"/>
  <c r="AB2130" i="1" s="1"/>
  <c r="AB2134" i="1"/>
  <c r="Z2138" i="1"/>
  <c r="AB2138" i="1" s="1"/>
  <c r="AB2142" i="1"/>
  <c r="Z2146" i="1"/>
  <c r="AB2146" i="1" s="1"/>
  <c r="AB2150" i="1"/>
  <c r="Z2154" i="1"/>
  <c r="AB2154" i="1" s="1"/>
  <c r="AB2158" i="1"/>
  <c r="Z2162" i="1"/>
  <c r="AB2162" i="1" s="1"/>
  <c r="AB2166" i="1"/>
  <c r="Z2170" i="1"/>
  <c r="AB2170" i="1" s="1"/>
  <c r="AB2174" i="1"/>
  <c r="Z2178" i="1"/>
  <c r="AB2178" i="1" s="1"/>
  <c r="AB2182" i="1"/>
  <c r="Z2186" i="1"/>
  <c r="AB2186" i="1" s="1"/>
  <c r="AB2190" i="1"/>
  <c r="Z2194" i="1"/>
  <c r="AB2194" i="1" s="1"/>
  <c r="AB2198" i="1"/>
  <c r="Z2202" i="1"/>
  <c r="AB2202" i="1" s="1"/>
  <c r="AB2206" i="1"/>
  <c r="Z2210" i="1"/>
  <c r="AB2210" i="1" s="1"/>
  <c r="AB2214" i="1"/>
  <c r="Z2218" i="1"/>
  <c r="AB2218" i="1" s="1"/>
  <c r="AB2222" i="1"/>
  <c r="Z2226" i="1"/>
  <c r="AB2226" i="1" s="1"/>
  <c r="AB2230" i="1"/>
  <c r="Z2234" i="1"/>
  <c r="AB2234" i="1" s="1"/>
  <c r="AB2238" i="1"/>
  <c r="Z2242" i="1"/>
  <c r="AB2242" i="1" s="1"/>
  <c r="AB2246" i="1"/>
  <c r="Z2250" i="1"/>
  <c r="AB2250" i="1" s="1"/>
  <c r="AB2254" i="1"/>
  <c r="Z2258" i="1"/>
  <c r="AB2258" i="1" s="1"/>
  <c r="AB2262" i="1"/>
  <c r="Z2266" i="1"/>
  <c r="AB2266" i="1" s="1"/>
  <c r="AB2270" i="1"/>
  <c r="Z2274" i="1"/>
  <c r="AB2274" i="1" s="1"/>
  <c r="AB2278" i="1"/>
  <c r="Z2282" i="1"/>
  <c r="AB2282" i="1" s="1"/>
  <c r="AB2286" i="1"/>
  <c r="Z2290" i="1"/>
  <c r="AB2290" i="1" s="1"/>
  <c r="AB2294" i="1"/>
  <c r="Z2298" i="1"/>
  <c r="AB2298" i="1" s="1"/>
  <c r="AB2302" i="1"/>
  <c r="Z2306" i="1"/>
  <c r="AB2306" i="1" s="1"/>
  <c r="AB2310" i="1"/>
  <c r="Z2314" i="1"/>
  <c r="AB2314" i="1" s="1"/>
  <c r="AB2318" i="1"/>
  <c r="Z2322" i="1"/>
  <c r="AB2322" i="1" s="1"/>
  <c r="AB2326" i="1"/>
  <c r="Z2330" i="1"/>
  <c r="AB2330" i="1" s="1"/>
  <c r="AB2334" i="1"/>
  <c r="Z2338" i="1"/>
  <c r="AB2338" i="1" s="1"/>
  <c r="AB2342" i="1"/>
  <c r="Z2346" i="1"/>
  <c r="AB2346" i="1" s="1"/>
  <c r="AB2350" i="1"/>
  <c r="Z2354" i="1"/>
  <c r="AB2354" i="1" s="1"/>
  <c r="AB2358" i="1"/>
  <c r="Z2362" i="1"/>
  <c r="AB2362" i="1" s="1"/>
  <c r="AB2366" i="1"/>
  <c r="Z2370" i="1"/>
  <c r="AB2370" i="1" s="1"/>
  <c r="AB2374" i="1"/>
  <c r="Z2378" i="1"/>
  <c r="AB2378" i="1" s="1"/>
  <c r="AB2382" i="1"/>
  <c r="Z2386" i="1"/>
  <c r="AB2386" i="1" s="1"/>
  <c r="AB2390" i="1"/>
  <c r="Z2394" i="1"/>
  <c r="AB2394" i="1" s="1"/>
  <c r="AB2398" i="1"/>
  <c r="Z2402" i="1"/>
  <c r="AB2402" i="1" s="1"/>
  <c r="AB2406" i="1"/>
  <c r="Z2410" i="1"/>
  <c r="AB2410" i="1" s="1"/>
  <c r="AB2414" i="1"/>
  <c r="Z2418" i="1"/>
  <c r="AB2418" i="1" s="1"/>
  <c r="AB2422" i="1"/>
  <c r="Z2426" i="1"/>
  <c r="AB2426" i="1" s="1"/>
  <c r="AB2430" i="1"/>
  <c r="Z2434" i="1"/>
  <c r="AB2434" i="1" s="1"/>
  <c r="AB2438" i="1"/>
  <c r="Z2442" i="1"/>
  <c r="AB2442" i="1" s="1"/>
  <c r="AB2446" i="1"/>
  <c r="Z2450" i="1"/>
  <c r="AB2450" i="1" s="1"/>
  <c r="AB2454" i="1"/>
  <c r="Z2458" i="1"/>
  <c r="AB2458" i="1" s="1"/>
  <c r="AB2462" i="1"/>
  <c r="Z2466" i="1"/>
  <c r="AB2466" i="1" s="1"/>
  <c r="AB2470" i="1"/>
  <c r="Z2474" i="1"/>
  <c r="AB2474" i="1" s="1"/>
  <c r="AB2478" i="1"/>
  <c r="Z2482" i="1"/>
  <c r="AB2482" i="1" s="1"/>
  <c r="AB2486" i="1"/>
  <c r="Z2490" i="1"/>
  <c r="AB2490" i="1" s="1"/>
  <c r="AB2494" i="1"/>
  <c r="Z2498" i="1"/>
  <c r="AB2498" i="1" s="1"/>
  <c r="AB2502" i="1"/>
  <c r="Z2506" i="1"/>
  <c r="AB2506" i="1" s="1"/>
  <c r="AB2510" i="1"/>
  <c r="Z2514" i="1"/>
  <c r="AB2514" i="1" s="1"/>
  <c r="AB2518" i="1"/>
  <c r="Z2522" i="1"/>
  <c r="AB2522" i="1" s="1"/>
  <c r="AB2526" i="1"/>
  <c r="Z2530" i="1"/>
  <c r="AB2530" i="1" s="1"/>
  <c r="AB2534" i="1"/>
  <c r="Z2538" i="1"/>
  <c r="AB2538" i="1" s="1"/>
  <c r="AB2542" i="1"/>
  <c r="Z2546" i="1"/>
  <c r="AB2546" i="1" s="1"/>
  <c r="AB2550" i="1"/>
  <c r="Z2554" i="1"/>
  <c r="AB2554" i="1" s="1"/>
  <c r="AB2558" i="1"/>
  <c r="Z2562" i="1"/>
  <c r="AB2562" i="1" s="1"/>
  <c r="AB2566" i="1"/>
  <c r="Z2570" i="1"/>
  <c r="AB2570" i="1" s="1"/>
  <c r="AB2574" i="1"/>
  <c r="Z2578" i="1"/>
  <c r="AB2578" i="1" s="1"/>
  <c r="AB2582" i="1"/>
  <c r="Z2586" i="1"/>
  <c r="AB2586" i="1" s="1"/>
  <c r="AB2590" i="1"/>
  <c r="Z2594" i="1"/>
  <c r="AB2594" i="1" s="1"/>
  <c r="AB2598" i="1"/>
  <c r="Z2602" i="1"/>
  <c r="AB2602" i="1" s="1"/>
  <c r="AB2606" i="1"/>
  <c r="Z2610" i="1"/>
  <c r="AB2610" i="1" s="1"/>
  <c r="AB2614" i="1"/>
  <c r="Z2618" i="1"/>
  <c r="AB2618" i="1" s="1"/>
  <c r="M2619" i="1"/>
  <c r="AB2619" i="1" s="1"/>
  <c r="V2620" i="1"/>
  <c r="S2621" i="1"/>
  <c r="AB2622" i="1"/>
  <c r="P2626" i="1"/>
  <c r="AB2626" i="1" s="1"/>
  <c r="M2627" i="1"/>
  <c r="AB2627" i="1" s="1"/>
  <c r="V2628" i="1"/>
  <c r="S2629" i="1"/>
  <c r="AB2630" i="1"/>
  <c r="P2634" i="1"/>
  <c r="AB2634" i="1" s="1"/>
  <c r="M2635" i="1"/>
  <c r="AB2635" i="1" s="1"/>
  <c r="V2636" i="1"/>
  <c r="S2637" i="1"/>
  <c r="AB2638" i="1"/>
  <c r="P2642" i="1"/>
  <c r="AB2642" i="1" s="1"/>
  <c r="Z2642" i="1"/>
  <c r="M2643" i="1"/>
  <c r="AB2643" i="1" s="1"/>
  <c r="AB2646" i="1"/>
  <c r="P2650" i="1"/>
  <c r="AB2650" i="1" s="1"/>
  <c r="Z2650" i="1"/>
  <c r="M2651" i="1"/>
  <c r="AB2651" i="1" s="1"/>
  <c r="V2652" i="1"/>
  <c r="S2653" i="1"/>
  <c r="AB2654" i="1"/>
  <c r="P2658" i="1"/>
  <c r="AB2658" i="1" s="1"/>
  <c r="M2659" i="1"/>
  <c r="AB2659" i="1" s="1"/>
  <c r="V2660" i="1"/>
  <c r="S2661" i="1"/>
  <c r="AB2662" i="1"/>
  <c r="P2666" i="1"/>
  <c r="AB2666" i="1" s="1"/>
  <c r="M2667" i="1"/>
  <c r="AB2667" i="1" s="1"/>
  <c r="V2668" i="1"/>
  <c r="AB2668" i="1" s="1"/>
  <c r="S2669" i="1"/>
  <c r="AB2670" i="1"/>
  <c r="P2674" i="1"/>
  <c r="AB2674" i="1" s="1"/>
  <c r="M2675" i="1"/>
  <c r="AB2675" i="1" s="1"/>
  <c r="AB2678" i="1"/>
  <c r="P2682" i="1"/>
  <c r="AB2682" i="1" s="1"/>
  <c r="M2683" i="1"/>
  <c r="AB2683" i="1" s="1"/>
  <c r="V2684" i="1"/>
  <c r="S2685" i="1"/>
  <c r="AB2686" i="1"/>
  <c r="P2690" i="1"/>
  <c r="AB2690" i="1" s="1"/>
  <c r="M2691" i="1"/>
  <c r="AB2691" i="1" s="1"/>
  <c r="V2692" i="1"/>
  <c r="S2693" i="1"/>
  <c r="AB2694" i="1"/>
  <c r="P2698" i="1"/>
  <c r="AB2698" i="1" s="1"/>
  <c r="Z2698" i="1"/>
  <c r="AB2702" i="1"/>
  <c r="P2706" i="1"/>
  <c r="AB2706" i="1" s="1"/>
  <c r="M2707" i="1"/>
  <c r="AB2707" i="1" s="1"/>
  <c r="V2708" i="1"/>
  <c r="S2709" i="1"/>
  <c r="AB2710" i="1"/>
  <c r="P2714" i="1"/>
  <c r="AB2714" i="1" s="1"/>
  <c r="Z2714" i="1"/>
  <c r="M2715" i="1"/>
  <c r="AB2715" i="1" s="1"/>
  <c r="AB2718" i="1"/>
  <c r="P2722" i="1"/>
  <c r="AB2722" i="1" s="1"/>
  <c r="M2723" i="1"/>
  <c r="AB2723" i="1" s="1"/>
  <c r="AB2726" i="1"/>
  <c r="P2730" i="1"/>
  <c r="AB2730" i="1" s="1"/>
  <c r="Z2730" i="1"/>
  <c r="M2731" i="1"/>
  <c r="AB2731" i="1" s="1"/>
  <c r="V2732" i="1"/>
  <c r="AB2734" i="1"/>
  <c r="P2738" i="1"/>
  <c r="AB2738" i="1" s="1"/>
  <c r="M2739" i="1"/>
  <c r="AB2739" i="1" s="1"/>
  <c r="V2740" i="1"/>
  <c r="AB2742" i="1"/>
  <c r="Z2746" i="1"/>
  <c r="AB2746" i="1" s="1"/>
  <c r="AB2750" i="1"/>
  <c r="Z2754" i="1"/>
  <c r="AB2754" i="1" s="1"/>
  <c r="M2755" i="1"/>
  <c r="AB2755" i="1" s="1"/>
  <c r="Z2762" i="1"/>
  <c r="AB2762" i="1" s="1"/>
  <c r="AB2766" i="1"/>
  <c r="Z2770" i="1"/>
  <c r="AB2770" i="1" s="1"/>
  <c r="Z2778" i="1"/>
  <c r="AB2778" i="1" s="1"/>
  <c r="AB2782" i="1"/>
  <c r="Z2786" i="1"/>
  <c r="AB2786" i="1" s="1"/>
  <c r="Z2794" i="1"/>
  <c r="AB2794" i="1" s="1"/>
  <c r="AB2798" i="1"/>
  <c r="Z2802" i="1"/>
  <c r="AB2802" i="1" s="1"/>
  <c r="Z2810" i="1"/>
  <c r="AB2810" i="1" s="1"/>
  <c r="AB2814" i="1"/>
  <c r="P2818" i="1"/>
  <c r="AB2818" i="1" s="1"/>
  <c r="Z2818" i="1"/>
  <c r="M2819" i="1"/>
  <c r="AB2819" i="1" s="1"/>
  <c r="Z2826" i="1"/>
  <c r="AB2826" i="1" s="1"/>
  <c r="AB2830" i="1"/>
  <c r="P2834" i="1"/>
  <c r="AB2834" i="1" s="1"/>
  <c r="Z2834" i="1"/>
  <c r="M2835" i="1"/>
  <c r="AB2835" i="1" s="1"/>
  <c r="AB2838" i="1"/>
  <c r="P2842" i="1"/>
  <c r="AB2842" i="1" s="1"/>
  <c r="M2843" i="1"/>
  <c r="AB2843" i="1" s="1"/>
  <c r="S2845" i="1"/>
  <c r="AB2846" i="1"/>
  <c r="P2850" i="1"/>
  <c r="AB2850" i="1" s="1"/>
  <c r="M2851" i="1"/>
  <c r="AB2851" i="1" s="1"/>
  <c r="AB2854" i="1"/>
  <c r="P2858" i="1"/>
  <c r="AB2858" i="1" s="1"/>
  <c r="M2859" i="1"/>
  <c r="AB2859" i="1" s="1"/>
  <c r="AB2862" i="1"/>
  <c r="P2866" i="1"/>
  <c r="AB2866" i="1" s="1"/>
  <c r="M2867" i="1"/>
  <c r="AB2867" i="1" s="1"/>
  <c r="V2868" i="1"/>
  <c r="AB2868" i="1" s="1"/>
  <c r="S2869" i="1"/>
  <c r="AB2869" i="1" s="1"/>
  <c r="AB2870" i="1"/>
  <c r="P2874" i="1"/>
  <c r="AB2874" i="1" s="1"/>
  <c r="M2875" i="1"/>
  <c r="AB2875" i="1" s="1"/>
  <c r="V2876" i="1"/>
  <c r="AB2876" i="1" s="1"/>
  <c r="S2877" i="1"/>
  <c r="AB2878" i="1"/>
  <c r="AB3100" i="1"/>
  <c r="AB3132" i="1"/>
  <c r="AB3152" i="1"/>
  <c r="AB3162" i="1"/>
  <c r="AB3184" i="1"/>
  <c r="AB3216" i="1"/>
  <c r="AB3219" i="1"/>
  <c r="AB3226" i="1"/>
  <c r="AB3248" i="1"/>
  <c r="AB3251" i="1"/>
  <c r="AB3260" i="1"/>
  <c r="AB3280" i="1"/>
  <c r="AB3283" i="1"/>
  <c r="AB3292" i="1"/>
  <c r="AB3312" i="1"/>
  <c r="AB3344" i="1"/>
  <c r="AB3347" i="1"/>
  <c r="AB3354" i="1"/>
  <c r="AB3376" i="1"/>
  <c r="AB3386" i="1"/>
  <c r="AB3388" i="1"/>
  <c r="AB3408" i="1"/>
  <c r="P3101" i="1"/>
  <c r="M3102" i="1"/>
  <c r="AB3102" i="1" s="1"/>
  <c r="P3109" i="1"/>
  <c r="Z3109" i="1"/>
  <c r="M3110" i="1"/>
  <c r="AB3110" i="1" s="1"/>
  <c r="P3117" i="1"/>
  <c r="M3118" i="1"/>
  <c r="AB3118" i="1" s="1"/>
  <c r="V3119" i="1"/>
  <c r="S3120" i="1"/>
  <c r="AB3120" i="1" s="1"/>
  <c r="P3125" i="1"/>
  <c r="AB3125" i="1" s="1"/>
  <c r="Z3125" i="1"/>
  <c r="M3126" i="1"/>
  <c r="AB3126" i="1" s="1"/>
  <c r="V3127" i="1"/>
  <c r="P3133" i="1"/>
  <c r="Z3133" i="1"/>
  <c r="AB3133" i="1" s="1"/>
  <c r="M3134" i="1"/>
  <c r="AB3134" i="1" s="1"/>
  <c r="P3141" i="1"/>
  <c r="M3142" i="1"/>
  <c r="AB3142" i="1" s="1"/>
  <c r="V3143" i="1"/>
  <c r="P3149" i="1"/>
  <c r="M3150" i="1"/>
  <c r="AB3150" i="1" s="1"/>
  <c r="V3151" i="1"/>
  <c r="AB3153" i="1"/>
  <c r="P3157" i="1"/>
  <c r="M3158" i="1"/>
  <c r="AB3158" i="1" s="1"/>
  <c r="V3159" i="1"/>
  <c r="P3165" i="1"/>
  <c r="M3166" i="1"/>
  <c r="AB3166" i="1" s="1"/>
  <c r="P3173" i="1"/>
  <c r="AB3173" i="1" s="1"/>
  <c r="Z3173" i="1"/>
  <c r="M3174" i="1"/>
  <c r="AB3174" i="1" s="1"/>
  <c r="P3181" i="1"/>
  <c r="AB3181" i="1" s="1"/>
  <c r="M3182" i="1"/>
  <c r="AB3182" i="1" s="1"/>
  <c r="V3183" i="1"/>
  <c r="AB3183" i="1" s="1"/>
  <c r="S3184" i="1"/>
  <c r="P3189" i="1"/>
  <c r="M3190" i="1"/>
  <c r="AB3190" i="1" s="1"/>
  <c r="V3191" i="1"/>
  <c r="AB3193" i="1"/>
  <c r="P3197" i="1"/>
  <c r="M3198" i="1"/>
  <c r="AB3198" i="1" s="1"/>
  <c r="P3205" i="1"/>
  <c r="M3206" i="1"/>
  <c r="AB3206" i="1" s="1"/>
  <c r="V3207" i="1"/>
  <c r="S3208" i="1"/>
  <c r="AB3208" i="1" s="1"/>
  <c r="AB3209" i="1"/>
  <c r="P3213" i="1"/>
  <c r="Z3213" i="1"/>
  <c r="AB3213" i="1" s="1"/>
  <c r="M3214" i="1"/>
  <c r="AB3214" i="1" s="1"/>
  <c r="P3221" i="1"/>
  <c r="Z3221" i="1"/>
  <c r="AB3221" i="1" s="1"/>
  <c r="M3222" i="1"/>
  <c r="AB3222" i="1" s="1"/>
  <c r="P3229" i="1"/>
  <c r="Z3229" i="1"/>
  <c r="M3230" i="1"/>
  <c r="AB3230" i="1" s="1"/>
  <c r="AB3233" i="1"/>
  <c r="P3237" i="1"/>
  <c r="M3238" i="1"/>
  <c r="AB3238" i="1" s="1"/>
  <c r="P3245" i="1"/>
  <c r="AB3245" i="1" s="1"/>
  <c r="M3246" i="1"/>
  <c r="AB3246" i="1" s="1"/>
  <c r="V3247" i="1"/>
  <c r="AB3247" i="1" s="1"/>
  <c r="P3253" i="1"/>
  <c r="M3254" i="1"/>
  <c r="AB3254" i="1" s="1"/>
  <c r="V3255" i="1"/>
  <c r="S3256" i="1"/>
  <c r="AB3256" i="1" s="1"/>
  <c r="AB3257" i="1"/>
  <c r="P3261" i="1"/>
  <c r="M3262" i="1"/>
  <c r="AB3262" i="1" s="1"/>
  <c r="P3269" i="1"/>
  <c r="Z3269" i="1"/>
  <c r="M3270" i="1"/>
  <c r="AB3270" i="1" s="1"/>
  <c r="V3271" i="1"/>
  <c r="AB3273" i="1"/>
  <c r="P3277" i="1"/>
  <c r="Z3277" i="1"/>
  <c r="AB3277" i="1" s="1"/>
  <c r="M3278" i="1"/>
  <c r="AB3278" i="1" s="1"/>
  <c r="V3279" i="1"/>
  <c r="AB3279" i="1" s="1"/>
  <c r="P3285" i="1"/>
  <c r="Z3285" i="1"/>
  <c r="M3286" i="1"/>
  <c r="AB3286" i="1" s="1"/>
  <c r="P3293" i="1"/>
  <c r="M3294" i="1"/>
  <c r="AB3294" i="1" s="1"/>
  <c r="V3295" i="1"/>
  <c r="AB3295" i="1" s="1"/>
  <c r="P3301" i="1"/>
  <c r="AB3301" i="1" s="1"/>
  <c r="M3302" i="1"/>
  <c r="AB3302" i="1" s="1"/>
  <c r="V3303" i="1"/>
  <c r="S3304" i="1"/>
  <c r="AB3304" i="1" s="1"/>
  <c r="P3309" i="1"/>
  <c r="M3310" i="1"/>
  <c r="AB3310" i="1" s="1"/>
  <c r="V3311" i="1"/>
  <c r="P3317" i="1"/>
  <c r="M3318" i="1"/>
  <c r="AB3318" i="1" s="1"/>
  <c r="V3319" i="1"/>
  <c r="S3320" i="1"/>
  <c r="AB3320" i="1" s="1"/>
  <c r="P3325" i="1"/>
  <c r="AB3325" i="1" s="1"/>
  <c r="M3326" i="1"/>
  <c r="AB3326" i="1" s="1"/>
  <c r="S3328" i="1"/>
  <c r="AB3328" i="1" s="1"/>
  <c r="P3333" i="1"/>
  <c r="M3334" i="1"/>
  <c r="AB3334" i="1" s="1"/>
  <c r="AB3337" i="1"/>
  <c r="P3341" i="1"/>
  <c r="M3342" i="1"/>
  <c r="AB3342" i="1" s="1"/>
  <c r="P3349" i="1"/>
  <c r="AB3349" i="1" s="1"/>
  <c r="Z3349" i="1"/>
  <c r="M3350" i="1"/>
  <c r="AB3350" i="1" s="1"/>
  <c r="P3357" i="1"/>
  <c r="M3358" i="1"/>
  <c r="AB3358" i="1" s="1"/>
  <c r="AB3361" i="1"/>
  <c r="P3365" i="1"/>
  <c r="M3366" i="1"/>
  <c r="AB3366" i="1" s="1"/>
  <c r="V3367" i="1"/>
  <c r="AB3369" i="1"/>
  <c r="P3373" i="1"/>
  <c r="M3374" i="1"/>
  <c r="AB3374" i="1" s="1"/>
  <c r="P3381" i="1"/>
  <c r="AB3381" i="1" s="1"/>
  <c r="Z3381" i="1"/>
  <c r="M3382" i="1"/>
  <c r="AB3382" i="1" s="1"/>
  <c r="P3389" i="1"/>
  <c r="Z3389" i="1"/>
  <c r="M3390" i="1"/>
  <c r="AB3390" i="1" s="1"/>
  <c r="P3397" i="1"/>
  <c r="AB3397" i="1" s="1"/>
  <c r="Z3397" i="1"/>
  <c r="M3398" i="1"/>
  <c r="AB3398" i="1" s="1"/>
  <c r="P3405" i="1"/>
  <c r="M3406" i="1"/>
  <c r="AB3406" i="1" s="1"/>
  <c r="AB3409" i="1"/>
  <c r="P3413" i="1"/>
  <c r="Z3413" i="1"/>
  <c r="M3414" i="1"/>
  <c r="AB3414" i="1" s="1"/>
  <c r="AB3417" i="1"/>
  <c r="Z3423" i="1"/>
  <c r="AB3423" i="1" s="1"/>
  <c r="AB3444" i="1"/>
  <c r="AB3451" i="1"/>
  <c r="AB3476" i="1"/>
  <c r="AB3483" i="1"/>
  <c r="AB3495" i="1"/>
  <c r="AB3508" i="1"/>
  <c r="AB3512" i="1"/>
  <c r="AB3540" i="1"/>
  <c r="AB3543" i="1"/>
  <c r="AB3550" i="1"/>
  <c r="AB3552" i="1"/>
  <c r="AB3572" i="1"/>
  <c r="AB3584" i="1"/>
  <c r="AB3614" i="1"/>
  <c r="AB3624" i="1"/>
  <c r="AB3640" i="1"/>
  <c r="AB3656" i="1"/>
  <c r="AB3672" i="1"/>
  <c r="AB3688" i="1"/>
  <c r="AB3704" i="1"/>
  <c r="AB3720" i="1"/>
  <c r="AB3103" i="1"/>
  <c r="AB3111" i="1"/>
  <c r="AB3119" i="1"/>
  <c r="AB3127" i="1"/>
  <c r="AB3135" i="1"/>
  <c r="AB3143" i="1"/>
  <c r="AB3151" i="1"/>
  <c r="AB3159" i="1"/>
  <c r="AB3167" i="1"/>
  <c r="AB3175" i="1"/>
  <c r="AB3191" i="1"/>
  <c r="AB3199" i="1"/>
  <c r="AB3207" i="1"/>
  <c r="AB3215" i="1"/>
  <c r="AB3223" i="1"/>
  <c r="AB3231" i="1"/>
  <c r="AB3239" i="1"/>
  <c r="AB3255" i="1"/>
  <c r="AB3263" i="1"/>
  <c r="AB3271" i="1"/>
  <c r="AB3287" i="1"/>
  <c r="AB3303" i="1"/>
  <c r="AB3311" i="1"/>
  <c r="AB3319" i="1"/>
  <c r="AB3327" i="1"/>
  <c r="AB3335" i="1"/>
  <c r="AB3343" i="1"/>
  <c r="AB3351" i="1"/>
  <c r="AB3359" i="1"/>
  <c r="AB3367" i="1"/>
  <c r="AB3375" i="1"/>
  <c r="AB3383" i="1"/>
  <c r="AB3391" i="1"/>
  <c r="AB3399" i="1"/>
  <c r="AB3407" i="1"/>
  <c r="AB3415" i="1"/>
  <c r="AB3424" i="1"/>
  <c r="AB3488" i="1"/>
  <c r="AB3491" i="1"/>
  <c r="AB3503" i="1"/>
  <c r="AB3520" i="1"/>
  <c r="AB3535" i="1"/>
  <c r="AB3544" i="1"/>
  <c r="AB3564" i="1"/>
  <c r="AB3576" i="1"/>
  <c r="AB3599" i="1"/>
  <c r="V3099" i="1"/>
  <c r="AB3099" i="1" s="1"/>
  <c r="AB3101" i="1"/>
  <c r="P3105" i="1"/>
  <c r="Z3105" i="1"/>
  <c r="AB3105" i="1" s="1"/>
  <c r="M3106" i="1"/>
  <c r="AB3106" i="1" s="1"/>
  <c r="AB3109" i="1"/>
  <c r="P3113" i="1"/>
  <c r="Z3113" i="1"/>
  <c r="AB3113" i="1" s="1"/>
  <c r="M3114" i="1"/>
  <c r="AB3114" i="1" s="1"/>
  <c r="V3115" i="1"/>
  <c r="AB3115" i="1" s="1"/>
  <c r="AB3117" i="1"/>
  <c r="P3121" i="1"/>
  <c r="AB3121" i="1" s="1"/>
  <c r="M3122" i="1"/>
  <c r="AB3122" i="1" s="1"/>
  <c r="V3123" i="1"/>
  <c r="AB3123" i="1" s="1"/>
  <c r="Z3129" i="1"/>
  <c r="AB3129" i="1" s="1"/>
  <c r="P3137" i="1"/>
  <c r="AB3137" i="1" s="1"/>
  <c r="Z3137" i="1"/>
  <c r="M3138" i="1"/>
  <c r="AB3138" i="1" s="1"/>
  <c r="S3140" i="1"/>
  <c r="AB3140" i="1" s="1"/>
  <c r="AB3141" i="1"/>
  <c r="P3145" i="1"/>
  <c r="Z3145" i="1"/>
  <c r="AB3145" i="1" s="1"/>
  <c r="M3146" i="1"/>
  <c r="AB3146" i="1" s="1"/>
  <c r="V3147" i="1"/>
  <c r="AB3147" i="1" s="1"/>
  <c r="S3148" i="1"/>
  <c r="AB3148" i="1" s="1"/>
  <c r="AB3149" i="1"/>
  <c r="P3153" i="1"/>
  <c r="M3154" i="1"/>
  <c r="AB3154" i="1" s="1"/>
  <c r="V3155" i="1"/>
  <c r="AB3155" i="1" s="1"/>
  <c r="S3156" i="1"/>
  <c r="AB3156" i="1" s="1"/>
  <c r="AB3157" i="1"/>
  <c r="P3161" i="1"/>
  <c r="AB3161" i="1" s="1"/>
  <c r="M3162" i="1"/>
  <c r="V3163" i="1"/>
  <c r="AB3163" i="1" s="1"/>
  <c r="S3164" i="1"/>
  <c r="AB3164" i="1" s="1"/>
  <c r="AB3165" i="1"/>
  <c r="P3169" i="1"/>
  <c r="AB3169" i="1" s="1"/>
  <c r="M3170" i="1"/>
  <c r="AB3170" i="1" s="1"/>
  <c r="Z3177" i="1"/>
  <c r="AB3177" i="1" s="1"/>
  <c r="P3185" i="1"/>
  <c r="AB3185" i="1" s="1"/>
  <c r="M3186" i="1"/>
  <c r="AB3186" i="1" s="1"/>
  <c r="V3187" i="1"/>
  <c r="AB3187" i="1" s="1"/>
  <c r="S3188" i="1"/>
  <c r="AB3188" i="1" s="1"/>
  <c r="AB3189" i="1"/>
  <c r="P3193" i="1"/>
  <c r="M3194" i="1"/>
  <c r="AB3194" i="1" s="1"/>
  <c r="V3195" i="1"/>
  <c r="AB3195" i="1" s="1"/>
  <c r="S3196" i="1"/>
  <c r="AB3196" i="1" s="1"/>
  <c r="AB3197" i="1"/>
  <c r="P3201" i="1"/>
  <c r="AB3201" i="1" s="1"/>
  <c r="Z3201" i="1"/>
  <c r="M3202" i="1"/>
  <c r="AB3202" i="1" s="1"/>
  <c r="S3204" i="1"/>
  <c r="AB3204" i="1" s="1"/>
  <c r="AB3205" i="1"/>
  <c r="P3209" i="1"/>
  <c r="M3210" i="1"/>
  <c r="AB3210" i="1" s="1"/>
  <c r="P3217" i="1"/>
  <c r="AB3217" i="1" s="1"/>
  <c r="Z3217" i="1"/>
  <c r="M3218" i="1"/>
  <c r="AB3218" i="1" s="1"/>
  <c r="P3225" i="1"/>
  <c r="AB3225" i="1" s="1"/>
  <c r="M3226" i="1"/>
  <c r="V3227" i="1"/>
  <c r="AB3227" i="1" s="1"/>
  <c r="S3228" i="1"/>
  <c r="AB3228" i="1" s="1"/>
  <c r="AB3229" i="1"/>
  <c r="P3233" i="1"/>
  <c r="M3234" i="1"/>
  <c r="AB3234" i="1" s="1"/>
  <c r="AB3237" i="1"/>
  <c r="P3241" i="1"/>
  <c r="AB3241" i="1" s="1"/>
  <c r="Z3241" i="1"/>
  <c r="M3242" i="1"/>
  <c r="AB3242" i="1" s="1"/>
  <c r="P3249" i="1"/>
  <c r="AB3249" i="1" s="1"/>
  <c r="M3250" i="1"/>
  <c r="AB3250" i="1" s="1"/>
  <c r="AB3253" i="1"/>
  <c r="P3257" i="1"/>
  <c r="M3258" i="1"/>
  <c r="AB3258" i="1" s="1"/>
  <c r="V3259" i="1"/>
  <c r="AB3259" i="1" s="1"/>
  <c r="AB3261" i="1"/>
  <c r="P3265" i="1"/>
  <c r="AB3265" i="1" s="1"/>
  <c r="Z3265" i="1"/>
  <c r="M3266" i="1"/>
  <c r="AB3266" i="1" s="1"/>
  <c r="AB3269" i="1"/>
  <c r="P3273" i="1"/>
  <c r="M3274" i="1"/>
  <c r="AB3274" i="1" s="1"/>
  <c r="P3281" i="1"/>
  <c r="AB3281" i="1" s="1"/>
  <c r="M3282" i="1"/>
  <c r="AB3282" i="1" s="1"/>
  <c r="AB3285" i="1"/>
  <c r="P3289" i="1"/>
  <c r="AB3289" i="1" s="1"/>
  <c r="M3290" i="1"/>
  <c r="AB3290" i="1" s="1"/>
  <c r="V3291" i="1"/>
  <c r="AB3291" i="1" s="1"/>
  <c r="AB3293" i="1"/>
  <c r="P3297" i="1"/>
  <c r="AB3297" i="1" s="1"/>
  <c r="M3298" i="1"/>
  <c r="AB3298" i="1" s="1"/>
  <c r="V3299" i="1"/>
  <c r="AB3299" i="1" s="1"/>
  <c r="S3300" i="1"/>
  <c r="AB3300" i="1" s="1"/>
  <c r="P3305" i="1"/>
  <c r="AB3305" i="1" s="1"/>
  <c r="M3306" i="1"/>
  <c r="AB3306" i="1" s="1"/>
  <c r="V3307" i="1"/>
  <c r="AB3307" i="1" s="1"/>
  <c r="AB3309" i="1"/>
  <c r="P3313" i="1"/>
  <c r="AB3313" i="1" s="1"/>
  <c r="M3314" i="1"/>
  <c r="AB3314" i="1" s="1"/>
  <c r="V3315" i="1"/>
  <c r="AB3315" i="1" s="1"/>
  <c r="S3316" i="1"/>
  <c r="AB3316" i="1" s="1"/>
  <c r="AB3317" i="1"/>
  <c r="P3321" i="1"/>
  <c r="AB3321" i="1" s="1"/>
  <c r="M3322" i="1"/>
  <c r="AB3322" i="1" s="1"/>
  <c r="V3323" i="1"/>
  <c r="AB3323" i="1" s="1"/>
  <c r="S3324" i="1"/>
  <c r="AB3324" i="1" s="1"/>
  <c r="P3329" i="1"/>
  <c r="AB3329" i="1" s="1"/>
  <c r="M3330" i="1"/>
  <c r="AB3330" i="1" s="1"/>
  <c r="AB3333" i="1"/>
  <c r="P3337" i="1"/>
  <c r="M3338" i="1"/>
  <c r="AB3338" i="1" s="1"/>
  <c r="V3339" i="1"/>
  <c r="AB3339" i="1" s="1"/>
  <c r="S3340" i="1"/>
  <c r="AB3340" i="1" s="1"/>
  <c r="AB3341" i="1"/>
  <c r="P3345" i="1"/>
  <c r="AB3345" i="1" s="1"/>
  <c r="Z3345" i="1"/>
  <c r="M3346" i="1"/>
  <c r="AB3346" i="1" s="1"/>
  <c r="P3353" i="1"/>
  <c r="AB3353" i="1" s="1"/>
  <c r="M3354" i="1"/>
  <c r="V3355" i="1"/>
  <c r="AB3355" i="1" s="1"/>
  <c r="S3356" i="1"/>
  <c r="AB3356" i="1" s="1"/>
  <c r="AB3357" i="1"/>
  <c r="P3361" i="1"/>
  <c r="M3362" i="1"/>
  <c r="AB3362" i="1" s="1"/>
  <c r="V3363" i="1"/>
  <c r="AB3363" i="1" s="1"/>
  <c r="AB3365" i="1"/>
  <c r="P3369" i="1"/>
  <c r="M3370" i="1"/>
  <c r="AB3370" i="1" s="1"/>
  <c r="V3371" i="1"/>
  <c r="AB3371" i="1" s="1"/>
  <c r="AB3373" i="1"/>
  <c r="P3377" i="1"/>
  <c r="AB3377" i="1" s="1"/>
  <c r="Z3377" i="1"/>
  <c r="M3378" i="1"/>
  <c r="AB3378" i="1" s="1"/>
  <c r="V3379" i="1"/>
  <c r="AB3379" i="1" s="1"/>
  <c r="P3385" i="1"/>
  <c r="AB3385" i="1" s="1"/>
  <c r="M3386" i="1"/>
  <c r="AB3389" i="1"/>
  <c r="P3393" i="1"/>
  <c r="AB3393" i="1" s="1"/>
  <c r="M3394" i="1"/>
  <c r="AB3394" i="1" s="1"/>
  <c r="P3401" i="1"/>
  <c r="AB3401" i="1" s="1"/>
  <c r="Z3401" i="1"/>
  <c r="M3402" i="1"/>
  <c r="AB3402" i="1" s="1"/>
  <c r="V3403" i="1"/>
  <c r="AB3403" i="1" s="1"/>
  <c r="AB3405" i="1"/>
  <c r="P3409" i="1"/>
  <c r="M3410" i="1"/>
  <c r="AB3410" i="1" s="1"/>
  <c r="V3411" i="1"/>
  <c r="AB3411" i="1" s="1"/>
  <c r="AB3413" i="1"/>
  <c r="P3417" i="1"/>
  <c r="M3418" i="1"/>
  <c r="AB3418" i="1" s="1"/>
  <c r="P3421" i="1"/>
  <c r="M3422" i="1"/>
  <c r="AB3422" i="1" s="1"/>
  <c r="AB3447" i="1"/>
  <c r="AB3479" i="1"/>
  <c r="AB3492" i="1"/>
  <c r="AB3496" i="1"/>
  <c r="AB3499" i="1"/>
  <c r="AB3511" i="1"/>
  <c r="AB3556" i="1"/>
  <c r="AB3568" i="1"/>
  <c r="AB3588" i="1"/>
  <c r="AB3600" i="1"/>
  <c r="AB3620" i="1"/>
  <c r="AB3788" i="1"/>
  <c r="AB3796" i="1"/>
  <c r="AB3805" i="1"/>
  <c r="AB3836" i="1"/>
  <c r="AB3844" i="1"/>
  <c r="AB3869" i="1"/>
  <c r="V3419" i="1"/>
  <c r="AB3419" i="1" s="1"/>
  <c r="S3420" i="1"/>
  <c r="AB3420" i="1" s="1"/>
  <c r="AB3421" i="1"/>
  <c r="P3425" i="1"/>
  <c r="AB3425" i="1" s="1"/>
  <c r="M3426" i="1"/>
  <c r="AB3426" i="1" s="1"/>
  <c r="V3427" i="1"/>
  <c r="AB3427" i="1" s="1"/>
  <c r="S3428" i="1"/>
  <c r="AB3428" i="1" s="1"/>
  <c r="AB3429" i="1"/>
  <c r="P3433" i="1"/>
  <c r="M3434" i="1"/>
  <c r="AB3434" i="1" s="1"/>
  <c r="V3435" i="1"/>
  <c r="AB3435" i="1" s="1"/>
  <c r="S3436" i="1"/>
  <c r="AB3436" i="1" s="1"/>
  <c r="P3441" i="1"/>
  <c r="M3442" i="1"/>
  <c r="AB3442" i="1" s="1"/>
  <c r="V3443" i="1"/>
  <c r="AB3443" i="1" s="1"/>
  <c r="S3444" i="1"/>
  <c r="AB3445" i="1"/>
  <c r="P3449" i="1"/>
  <c r="M3450" i="1"/>
  <c r="AB3450" i="1" s="1"/>
  <c r="V3451" i="1"/>
  <c r="S3452" i="1"/>
  <c r="AB3452" i="1" s="1"/>
  <c r="P3457" i="1"/>
  <c r="M3458" i="1"/>
  <c r="AB3458" i="1" s="1"/>
  <c r="V3459" i="1"/>
  <c r="AB3459" i="1" s="1"/>
  <c r="S3460" i="1"/>
  <c r="AB3460" i="1" s="1"/>
  <c r="AB3461" i="1"/>
  <c r="P3465" i="1"/>
  <c r="M3466" i="1"/>
  <c r="AB3466" i="1" s="1"/>
  <c r="V3467" i="1"/>
  <c r="AB3467" i="1" s="1"/>
  <c r="S3468" i="1"/>
  <c r="AB3468" i="1" s="1"/>
  <c r="P3473" i="1"/>
  <c r="M3474" i="1"/>
  <c r="AB3474" i="1" s="1"/>
  <c r="V3475" i="1"/>
  <c r="AB3475" i="1" s="1"/>
  <c r="S3476" i="1"/>
  <c r="AB3477" i="1"/>
  <c r="P3481" i="1"/>
  <c r="M3482" i="1"/>
  <c r="AB3482" i="1" s="1"/>
  <c r="V3483" i="1"/>
  <c r="S3484" i="1"/>
  <c r="AB3484" i="1" s="1"/>
  <c r="Z3489" i="1"/>
  <c r="AB3489" i="1" s="1"/>
  <c r="Z3497" i="1"/>
  <c r="AB3497" i="1" s="1"/>
  <c r="Z3505" i="1"/>
  <c r="AB3505" i="1" s="1"/>
  <c r="P3513" i="1"/>
  <c r="M3514" i="1"/>
  <c r="AB3514" i="1" s="1"/>
  <c r="V3515" i="1"/>
  <c r="AB3515" i="1" s="1"/>
  <c r="P3521" i="1"/>
  <c r="M3522" i="1"/>
  <c r="AB3522" i="1" s="1"/>
  <c r="V3523" i="1"/>
  <c r="AB3523" i="1" s="1"/>
  <c r="S3524" i="1"/>
  <c r="AB3524" i="1" s="1"/>
  <c r="AB3525" i="1"/>
  <c r="P3529" i="1"/>
  <c r="M3530" i="1"/>
  <c r="AB3530" i="1" s="1"/>
  <c r="V3531" i="1"/>
  <c r="AB3531" i="1" s="1"/>
  <c r="S3532" i="1"/>
  <c r="AB3532" i="1" s="1"/>
  <c r="P3537" i="1"/>
  <c r="M3538" i="1"/>
  <c r="AB3538" i="1" s="1"/>
  <c r="AB3541" i="1"/>
  <c r="P3545" i="1"/>
  <c r="M3546" i="1"/>
  <c r="AB3546" i="1" s="1"/>
  <c r="V3547" i="1"/>
  <c r="P3553" i="1"/>
  <c r="M3554" i="1"/>
  <c r="AB3554" i="1" s="1"/>
  <c r="P3561" i="1"/>
  <c r="Z3561" i="1"/>
  <c r="M3562" i="1"/>
  <c r="AB3562" i="1" s="1"/>
  <c r="P3569" i="1"/>
  <c r="AB3569" i="1" s="1"/>
  <c r="M3570" i="1"/>
  <c r="AB3570" i="1" s="1"/>
  <c r="V3571" i="1"/>
  <c r="S3572" i="1"/>
  <c r="P3577" i="1"/>
  <c r="Z3577" i="1"/>
  <c r="AB3577" i="1" s="1"/>
  <c r="M3578" i="1"/>
  <c r="AB3578" i="1" s="1"/>
  <c r="P3585" i="1"/>
  <c r="M3586" i="1"/>
  <c r="AB3586" i="1" s="1"/>
  <c r="P3593" i="1"/>
  <c r="M3594" i="1"/>
  <c r="AB3594" i="1" s="1"/>
  <c r="V3595" i="1"/>
  <c r="AB3595" i="1" s="1"/>
  <c r="S3596" i="1"/>
  <c r="AB3596" i="1" s="1"/>
  <c r="AB3597" i="1"/>
  <c r="P3601" i="1"/>
  <c r="M3602" i="1"/>
  <c r="AB3602" i="1" s="1"/>
  <c r="V3603" i="1"/>
  <c r="S3604" i="1"/>
  <c r="AB3604" i="1" s="1"/>
  <c r="P3609" i="1"/>
  <c r="AB3609" i="1" s="1"/>
  <c r="M3610" i="1"/>
  <c r="AB3610" i="1" s="1"/>
  <c r="V3611" i="1"/>
  <c r="AB3611" i="1" s="1"/>
  <c r="S3612" i="1"/>
  <c r="AB3612" i="1" s="1"/>
  <c r="P3617" i="1"/>
  <c r="M3618" i="1"/>
  <c r="AB3618" i="1" s="1"/>
  <c r="V3619" i="1"/>
  <c r="AB3621" i="1"/>
  <c r="AB3626" i="1"/>
  <c r="AB3630" i="1"/>
  <c r="AB3634" i="1"/>
  <c r="AB3638" i="1"/>
  <c r="AB3642" i="1"/>
  <c r="AB3646" i="1"/>
  <c r="AB3650" i="1"/>
  <c r="AB3654" i="1"/>
  <c r="AB3658" i="1"/>
  <c r="AB3662" i="1"/>
  <c r="V3665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V3709" i="1"/>
  <c r="AB3710" i="1"/>
  <c r="V3713" i="1"/>
  <c r="AB3714" i="1"/>
  <c r="AB3718" i="1"/>
  <c r="AB3722" i="1"/>
  <c r="AB3724" i="1"/>
  <c r="AB3729" i="1"/>
  <c r="AB3731" i="1"/>
  <c r="AB3738" i="1"/>
  <c r="AB3740" i="1"/>
  <c r="AB3745" i="1"/>
  <c r="AB3747" i="1"/>
  <c r="AB3754" i="1"/>
  <c r="AB3761" i="1"/>
  <c r="AB3764" i="1"/>
  <c r="AB3773" i="1"/>
  <c r="AB3783" i="1"/>
  <c r="AB3791" i="1"/>
  <c r="AB3815" i="1"/>
  <c r="AB3821" i="1"/>
  <c r="AB3825" i="1"/>
  <c r="AB3829" i="1"/>
  <c r="AB3839" i="1"/>
  <c r="AB3893" i="1"/>
  <c r="AB3547" i="1"/>
  <c r="AB3555" i="1"/>
  <c r="AB3563" i="1"/>
  <c r="AB3571" i="1"/>
  <c r="AB3579" i="1"/>
  <c r="AB3587" i="1"/>
  <c r="AB3603" i="1"/>
  <c r="AB3619" i="1"/>
  <c r="AB3725" i="1"/>
  <c r="AB3727" i="1"/>
  <c r="AB3734" i="1"/>
  <c r="AB3736" i="1"/>
  <c r="AB3741" i="1"/>
  <c r="AB3743" i="1"/>
  <c r="AB3750" i="1"/>
  <c r="AB3752" i="1"/>
  <c r="AB3757" i="1"/>
  <c r="AB3759" i="1"/>
  <c r="AB3780" i="1"/>
  <c r="AB3789" i="1"/>
  <c r="AB3804" i="1"/>
  <c r="AB3812" i="1"/>
  <c r="AB3831" i="1"/>
  <c r="AB3837" i="1"/>
  <c r="AB3897" i="1"/>
  <c r="P3429" i="1"/>
  <c r="M3430" i="1"/>
  <c r="AB3430" i="1" s="1"/>
  <c r="V3431" i="1"/>
  <c r="AB3431" i="1" s="1"/>
  <c r="S3432" i="1"/>
  <c r="AB3432" i="1" s="1"/>
  <c r="AB3433" i="1"/>
  <c r="P3437" i="1"/>
  <c r="AB3437" i="1" s="1"/>
  <c r="M3438" i="1"/>
  <c r="AB3438" i="1" s="1"/>
  <c r="V3439" i="1"/>
  <c r="AB3439" i="1" s="1"/>
  <c r="S3440" i="1"/>
  <c r="AB3440" i="1" s="1"/>
  <c r="AB3441" i="1"/>
  <c r="P3445" i="1"/>
  <c r="M3446" i="1"/>
  <c r="AB3446" i="1" s="1"/>
  <c r="V3447" i="1"/>
  <c r="S3448" i="1"/>
  <c r="AB3448" i="1" s="1"/>
  <c r="AB3449" i="1"/>
  <c r="P3453" i="1"/>
  <c r="AB3453" i="1" s="1"/>
  <c r="M3454" i="1"/>
  <c r="AB3454" i="1" s="1"/>
  <c r="V3455" i="1"/>
  <c r="AB3455" i="1" s="1"/>
  <c r="S3456" i="1"/>
  <c r="AB3456" i="1" s="1"/>
  <c r="AB3457" i="1"/>
  <c r="P3461" i="1"/>
  <c r="M3462" i="1"/>
  <c r="AB3462" i="1" s="1"/>
  <c r="V3463" i="1"/>
  <c r="AB3463" i="1" s="1"/>
  <c r="S3464" i="1"/>
  <c r="AB3464" i="1" s="1"/>
  <c r="AB3465" i="1"/>
  <c r="P3469" i="1"/>
  <c r="AB3469" i="1" s="1"/>
  <c r="M3470" i="1"/>
  <c r="AB3470" i="1" s="1"/>
  <c r="V3471" i="1"/>
  <c r="AB3471" i="1" s="1"/>
  <c r="S3472" i="1"/>
  <c r="AB3472" i="1" s="1"/>
  <c r="AB3473" i="1"/>
  <c r="P3477" i="1"/>
  <c r="M3478" i="1"/>
  <c r="AB3478" i="1" s="1"/>
  <c r="V3479" i="1"/>
  <c r="S3480" i="1"/>
  <c r="AB3480" i="1" s="1"/>
  <c r="AB3481" i="1"/>
  <c r="Z3485" i="1"/>
  <c r="AB3485" i="1" s="1"/>
  <c r="Z3493" i="1"/>
  <c r="AB3493" i="1" s="1"/>
  <c r="Z3501" i="1"/>
  <c r="AB3501" i="1" s="1"/>
  <c r="Z3509" i="1"/>
  <c r="AB3509" i="1" s="1"/>
  <c r="V3511" i="1"/>
  <c r="AB3513" i="1"/>
  <c r="P3517" i="1"/>
  <c r="AB3517" i="1" s="1"/>
  <c r="M3518" i="1"/>
  <c r="AB3518" i="1" s="1"/>
  <c r="V3519" i="1"/>
  <c r="AB3519" i="1" s="1"/>
  <c r="AB3521" i="1"/>
  <c r="P3525" i="1"/>
  <c r="M3526" i="1"/>
  <c r="AB3526" i="1" s="1"/>
  <c r="V3527" i="1"/>
  <c r="AB3527" i="1" s="1"/>
  <c r="S3528" i="1"/>
  <c r="AB3528" i="1" s="1"/>
  <c r="AB3529" i="1"/>
  <c r="P3533" i="1"/>
  <c r="AB3533" i="1" s="1"/>
  <c r="M3534" i="1"/>
  <c r="AB3534" i="1" s="1"/>
  <c r="AB3537" i="1"/>
  <c r="P3541" i="1"/>
  <c r="M3542" i="1"/>
  <c r="AB3542" i="1" s="1"/>
  <c r="AB3545" i="1"/>
  <c r="P3549" i="1"/>
  <c r="AB3549" i="1" s="1"/>
  <c r="M3550" i="1"/>
  <c r="V3551" i="1"/>
  <c r="AB3551" i="1" s="1"/>
  <c r="AB3553" i="1"/>
  <c r="P3557" i="1"/>
  <c r="AB3557" i="1" s="1"/>
  <c r="M3558" i="1"/>
  <c r="AB3558" i="1" s="1"/>
  <c r="AB3561" i="1"/>
  <c r="P3565" i="1"/>
  <c r="AB3565" i="1" s="1"/>
  <c r="Z3565" i="1"/>
  <c r="M3566" i="1"/>
  <c r="AB3566" i="1" s="1"/>
  <c r="V3567" i="1"/>
  <c r="AB3567" i="1" s="1"/>
  <c r="P3573" i="1"/>
  <c r="AB3573" i="1" s="1"/>
  <c r="M3574" i="1"/>
  <c r="AB3574" i="1" s="1"/>
  <c r="V3575" i="1"/>
  <c r="AB3575" i="1" s="1"/>
  <c r="P3581" i="1"/>
  <c r="AB3581" i="1" s="1"/>
  <c r="Z3581" i="1"/>
  <c r="M3582" i="1"/>
  <c r="AB3582" i="1" s="1"/>
  <c r="AB3585" i="1"/>
  <c r="P3589" i="1"/>
  <c r="AB3589" i="1" s="1"/>
  <c r="M3590" i="1"/>
  <c r="AB3590" i="1" s="1"/>
  <c r="V3591" i="1"/>
  <c r="AB3591" i="1" s="1"/>
  <c r="S3592" i="1"/>
  <c r="AB3592" i="1" s="1"/>
  <c r="AB3593" i="1"/>
  <c r="P3597" i="1"/>
  <c r="M3598" i="1"/>
  <c r="AB3598" i="1" s="1"/>
  <c r="V3599" i="1"/>
  <c r="AB3601" i="1"/>
  <c r="P3605" i="1"/>
  <c r="AB3605" i="1" s="1"/>
  <c r="M3606" i="1"/>
  <c r="AB3606" i="1" s="1"/>
  <c r="V3607" i="1"/>
  <c r="AB3607" i="1" s="1"/>
  <c r="S3608" i="1"/>
  <c r="AB3608" i="1" s="1"/>
  <c r="P3613" i="1"/>
  <c r="AB3613" i="1" s="1"/>
  <c r="M3614" i="1"/>
  <c r="V3615" i="1"/>
  <c r="AB3615" i="1" s="1"/>
  <c r="S3616" i="1"/>
  <c r="AB3616" i="1" s="1"/>
  <c r="AB3617" i="1"/>
  <c r="P3621" i="1"/>
  <c r="M3622" i="1"/>
  <c r="AB3622" i="1" s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30" i="1"/>
  <c r="AB3732" i="1"/>
  <c r="AB3737" i="1"/>
  <c r="AB3739" i="1"/>
  <c r="AB3746" i="1"/>
  <c r="AB3748" i="1"/>
  <c r="AB3753" i="1"/>
  <c r="AB3755" i="1"/>
  <c r="AB3765" i="1"/>
  <c r="AB3807" i="1"/>
  <c r="AB3820" i="1"/>
  <c r="AB3828" i="1"/>
  <c r="AB3857" i="1"/>
  <c r="AB3884" i="1"/>
  <c r="AB3766" i="1"/>
  <c r="AB3782" i="1"/>
  <c r="AB3798" i="1"/>
  <c r="AB3814" i="1"/>
  <c r="AB3830" i="1"/>
  <c r="AB3847" i="1"/>
  <c r="AB3879" i="1"/>
  <c r="AB3941" i="1"/>
  <c r="AB4022" i="1"/>
  <c r="V3764" i="1"/>
  <c r="Z3768" i="1"/>
  <c r="AB3768" i="1" s="1"/>
  <c r="M3771" i="1"/>
  <c r="AB3771" i="1" s="1"/>
  <c r="S3773" i="1"/>
  <c r="P3778" i="1"/>
  <c r="AB3778" i="1" s="1"/>
  <c r="V3780" i="1"/>
  <c r="Z3784" i="1"/>
  <c r="AB3784" i="1" s="1"/>
  <c r="M3787" i="1"/>
  <c r="AB3787" i="1" s="1"/>
  <c r="S3789" i="1"/>
  <c r="P3794" i="1"/>
  <c r="AB3794" i="1" s="1"/>
  <c r="V3796" i="1"/>
  <c r="Z3800" i="1"/>
  <c r="AB3800" i="1" s="1"/>
  <c r="M3803" i="1"/>
  <c r="AB3803" i="1" s="1"/>
  <c r="S3805" i="1"/>
  <c r="P3810" i="1"/>
  <c r="AB3810" i="1" s="1"/>
  <c r="V3812" i="1"/>
  <c r="Z3816" i="1"/>
  <c r="AB3816" i="1" s="1"/>
  <c r="M3819" i="1"/>
  <c r="AB3819" i="1" s="1"/>
  <c r="S3821" i="1"/>
  <c r="P3826" i="1"/>
  <c r="AB3826" i="1" s="1"/>
  <c r="V3828" i="1"/>
  <c r="Z3832" i="1"/>
  <c r="AB3832" i="1" s="1"/>
  <c r="M3835" i="1"/>
  <c r="AB3835" i="1" s="1"/>
  <c r="S3837" i="1"/>
  <c r="P3842" i="1"/>
  <c r="AB3842" i="1" s="1"/>
  <c r="P3847" i="1"/>
  <c r="Z3849" i="1"/>
  <c r="AB3849" i="1" s="1"/>
  <c r="M3852" i="1"/>
  <c r="AB3852" i="1" s="1"/>
  <c r="V3853" i="1"/>
  <c r="AB3853" i="1" s="1"/>
  <c r="S3858" i="1"/>
  <c r="AB3858" i="1" s="1"/>
  <c r="AB3859" i="1"/>
  <c r="P3863" i="1"/>
  <c r="AB3863" i="1" s="1"/>
  <c r="Z3865" i="1"/>
  <c r="AB3865" i="1" s="1"/>
  <c r="M3868" i="1"/>
  <c r="AB3868" i="1" s="1"/>
  <c r="V3869" i="1"/>
  <c r="AB3874" i="1"/>
  <c r="S3874" i="1"/>
  <c r="AB3875" i="1"/>
  <c r="P3879" i="1"/>
  <c r="Z3881" i="1"/>
  <c r="AB3881" i="1" s="1"/>
  <c r="M3884" i="1"/>
  <c r="V3885" i="1"/>
  <c r="AB3885" i="1" s="1"/>
  <c r="S3890" i="1"/>
  <c r="AB3890" i="1" s="1"/>
  <c r="AB3891" i="1"/>
  <c r="P3895" i="1"/>
  <c r="AB3895" i="1" s="1"/>
  <c r="Z3897" i="1"/>
  <c r="M3900" i="1"/>
  <c r="AB3900" i="1" s="1"/>
  <c r="AB3902" i="1"/>
  <c r="AB3904" i="1"/>
  <c r="AB3911" i="1"/>
  <c r="AB3918" i="1"/>
  <c r="AB3920" i="1"/>
  <c r="AB3927" i="1"/>
  <c r="AB3931" i="1"/>
  <c r="AB3951" i="1"/>
  <c r="AB3963" i="1"/>
  <c r="AB3965" i="1"/>
  <c r="AB3982" i="1"/>
  <c r="AB3995" i="1"/>
  <c r="AB3997" i="1"/>
  <c r="AB4015" i="1"/>
  <c r="AB4027" i="1"/>
  <c r="AB4029" i="1"/>
  <c r="AB4059" i="1"/>
  <c r="AB4078" i="1"/>
  <c r="AB4079" i="1"/>
  <c r="AB4091" i="1"/>
  <c r="AB4115" i="1"/>
  <c r="AB4131" i="1"/>
  <c r="AB4147" i="1"/>
  <c r="AB4163" i="1"/>
  <c r="AB3762" i="1"/>
  <c r="AB3774" i="1"/>
  <c r="AB3790" i="1"/>
  <c r="AB3806" i="1"/>
  <c r="AB3822" i="1"/>
  <c r="AB3838" i="1"/>
  <c r="AB3854" i="1"/>
  <c r="AB3870" i="1"/>
  <c r="AB3886" i="1"/>
  <c r="AB3906" i="1"/>
  <c r="AB3908" i="1"/>
  <c r="AB3915" i="1"/>
  <c r="AB3922" i="1"/>
  <c r="AB3924" i="1"/>
  <c r="AB3943" i="1"/>
  <c r="AB3975" i="1"/>
  <c r="AB4021" i="1"/>
  <c r="AB4071" i="1"/>
  <c r="M3763" i="1"/>
  <c r="AB3763" i="1" s="1"/>
  <c r="S3765" i="1"/>
  <c r="P3770" i="1"/>
  <c r="AB3770" i="1" s="1"/>
  <c r="V3772" i="1"/>
  <c r="AB3772" i="1" s="1"/>
  <c r="Z3776" i="1"/>
  <c r="AB3776" i="1" s="1"/>
  <c r="M3779" i="1"/>
  <c r="AB3779" i="1" s="1"/>
  <c r="S3781" i="1"/>
  <c r="AB3781" i="1" s="1"/>
  <c r="P3786" i="1"/>
  <c r="AB3786" i="1" s="1"/>
  <c r="V3788" i="1"/>
  <c r="Z3792" i="1"/>
  <c r="AB3792" i="1" s="1"/>
  <c r="M3795" i="1"/>
  <c r="AB3795" i="1" s="1"/>
  <c r="S3797" i="1"/>
  <c r="AB3797" i="1" s="1"/>
  <c r="P3802" i="1"/>
  <c r="AB3802" i="1" s="1"/>
  <c r="V3804" i="1"/>
  <c r="Z3808" i="1"/>
  <c r="AB3808" i="1" s="1"/>
  <c r="M3811" i="1"/>
  <c r="AB3811" i="1" s="1"/>
  <c r="S3813" i="1"/>
  <c r="AB3813" i="1" s="1"/>
  <c r="P3818" i="1"/>
  <c r="AB3818" i="1" s="1"/>
  <c r="V3820" i="1"/>
  <c r="Z3824" i="1"/>
  <c r="AB3824" i="1" s="1"/>
  <c r="M3827" i="1"/>
  <c r="AB3827" i="1" s="1"/>
  <c r="S3829" i="1"/>
  <c r="P3834" i="1"/>
  <c r="AB3834" i="1" s="1"/>
  <c r="V3836" i="1"/>
  <c r="Z3840" i="1"/>
  <c r="AB3840" i="1" s="1"/>
  <c r="M3843" i="1"/>
  <c r="AB3843" i="1" s="1"/>
  <c r="M3844" i="1"/>
  <c r="V3845" i="1"/>
  <c r="AB3845" i="1" s="1"/>
  <c r="S3850" i="1"/>
  <c r="AB3850" i="1" s="1"/>
  <c r="AB3851" i="1"/>
  <c r="P3855" i="1"/>
  <c r="AB3855" i="1" s="1"/>
  <c r="Z3857" i="1"/>
  <c r="M3860" i="1"/>
  <c r="AB3860" i="1" s="1"/>
  <c r="V3861" i="1"/>
  <c r="AB3861" i="1" s="1"/>
  <c r="AB3866" i="1"/>
  <c r="S3866" i="1"/>
  <c r="AB3867" i="1"/>
  <c r="P3871" i="1"/>
  <c r="AB3871" i="1" s="1"/>
  <c r="Z3873" i="1"/>
  <c r="AB3873" i="1" s="1"/>
  <c r="M3876" i="1"/>
  <c r="AB3876" i="1" s="1"/>
  <c r="V3877" i="1"/>
  <c r="AB3877" i="1" s="1"/>
  <c r="S3882" i="1"/>
  <c r="AB3882" i="1" s="1"/>
  <c r="AB3883" i="1"/>
  <c r="P3887" i="1"/>
  <c r="AB3887" i="1" s="1"/>
  <c r="Z3889" i="1"/>
  <c r="AB3889" i="1" s="1"/>
  <c r="M3892" i="1"/>
  <c r="AB3892" i="1" s="1"/>
  <c r="V3893" i="1"/>
  <c r="AB3898" i="1"/>
  <c r="S3898" i="1"/>
  <c r="AB3899" i="1"/>
  <c r="AB3903" i="1"/>
  <c r="AB3910" i="1"/>
  <c r="AB3912" i="1"/>
  <c r="AB3919" i="1"/>
  <c r="AB3926" i="1"/>
  <c r="AB3928" i="1"/>
  <c r="AB3947" i="1"/>
  <c r="AB3966" i="1"/>
  <c r="AB3967" i="1"/>
  <c r="AB3979" i="1"/>
  <c r="AB3981" i="1"/>
  <c r="AB3999" i="1"/>
  <c r="AB4011" i="1"/>
  <c r="AB4030" i="1"/>
  <c r="AB4031" i="1"/>
  <c r="AB4043" i="1"/>
  <c r="AB4062" i="1"/>
  <c r="AB4063" i="1"/>
  <c r="AB4075" i="1"/>
  <c r="AB4094" i="1"/>
  <c r="AB4095" i="1"/>
  <c r="AB4107" i="1"/>
  <c r="AB4123" i="1"/>
  <c r="AB4139" i="1"/>
  <c r="AB4155" i="1"/>
  <c r="AB3932" i="1"/>
  <c r="AB3948" i="1"/>
  <c r="AB4012" i="1"/>
  <c r="AB4044" i="1"/>
  <c r="AB4104" i="1"/>
  <c r="AB4108" i="1"/>
  <c r="AB4110" i="1"/>
  <c r="AB4112" i="1"/>
  <c r="AB4114" i="1"/>
  <c r="AB4116" i="1"/>
  <c r="AB4118" i="1"/>
  <c r="AB4120" i="1"/>
  <c r="AB4122" i="1"/>
  <c r="AB4124" i="1"/>
  <c r="AB4126" i="1"/>
  <c r="AB4130" i="1"/>
  <c r="AB4132" i="1"/>
  <c r="AB4134" i="1"/>
  <c r="AB4136" i="1"/>
  <c r="AB4138" i="1"/>
  <c r="AB4142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80" i="1"/>
  <c r="AB4184" i="1"/>
  <c r="AB4188" i="1"/>
  <c r="AB4192" i="1"/>
  <c r="AB4196" i="1"/>
  <c r="AB4200" i="1"/>
  <c r="AB4204" i="1"/>
  <c r="AB4208" i="1"/>
  <c r="AB4212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73" i="1"/>
  <c r="AB4281" i="1"/>
  <c r="AB4390" i="1"/>
  <c r="AB4430" i="1"/>
  <c r="AB3930" i="1"/>
  <c r="AB3938" i="1"/>
  <c r="AB3946" i="1"/>
  <c r="AB3954" i="1"/>
  <c r="AB3962" i="1"/>
  <c r="AB3970" i="1"/>
  <c r="AB3978" i="1"/>
  <c r="AB3986" i="1"/>
  <c r="AB3994" i="1"/>
  <c r="AB4002" i="1"/>
  <c r="P4006" i="1"/>
  <c r="AB4006" i="1" s="1"/>
  <c r="Z4006" i="1"/>
  <c r="AB4010" i="1"/>
  <c r="P4014" i="1"/>
  <c r="AB4014" i="1" s="1"/>
  <c r="Z4014" i="1"/>
  <c r="M4015" i="1"/>
  <c r="AB4018" i="1"/>
  <c r="P4022" i="1"/>
  <c r="M4023" i="1"/>
  <c r="AB4023" i="1" s="1"/>
  <c r="V4024" i="1"/>
  <c r="AB4026" i="1"/>
  <c r="AB4034" i="1"/>
  <c r="AB4042" i="1"/>
  <c r="AB4050" i="1"/>
  <c r="V4056" i="1"/>
  <c r="AB4056" i="1" s="1"/>
  <c r="S4057" i="1"/>
  <c r="AB4057" i="1" s="1"/>
  <c r="AB4058" i="1"/>
  <c r="AB4066" i="1"/>
  <c r="V4072" i="1"/>
  <c r="AB4072" i="1" s="1"/>
  <c r="S4073" i="1"/>
  <c r="AB4073" i="1" s="1"/>
  <c r="AB4074" i="1"/>
  <c r="V4080" i="1"/>
  <c r="AB4082" i="1"/>
  <c r="V4088" i="1"/>
  <c r="AB4090" i="1"/>
  <c r="V4096" i="1"/>
  <c r="AB4098" i="1"/>
  <c r="P4102" i="1"/>
  <c r="AB4102" i="1" s="1"/>
  <c r="M4103" i="1"/>
  <c r="AB4103" i="1" s="1"/>
  <c r="Z4104" i="1"/>
  <c r="S4105" i="1"/>
  <c r="P4106" i="1"/>
  <c r="AB4106" i="1" s="1"/>
  <c r="P4170" i="1"/>
  <c r="AB4170" i="1" s="1"/>
  <c r="M4171" i="1"/>
  <c r="AB4171" i="1" s="1"/>
  <c r="Z4172" i="1"/>
  <c r="P4174" i="1"/>
  <c r="AB4174" i="1" s="1"/>
  <c r="M4175" i="1"/>
  <c r="AB4175" i="1" s="1"/>
  <c r="Z4176" i="1"/>
  <c r="P4178" i="1"/>
  <c r="AB4178" i="1" s="1"/>
  <c r="M4179" i="1"/>
  <c r="AB4179" i="1" s="1"/>
  <c r="S4181" i="1"/>
  <c r="P4182" i="1"/>
  <c r="AB4182" i="1" s="1"/>
  <c r="M4183" i="1"/>
  <c r="AB4183" i="1" s="1"/>
  <c r="P4186" i="1"/>
  <c r="AB4186" i="1" s="1"/>
  <c r="M4187" i="1"/>
  <c r="AB4187" i="1" s="1"/>
  <c r="P4190" i="1"/>
  <c r="AB4190" i="1" s="1"/>
  <c r="M4191" i="1"/>
  <c r="AB4191" i="1" s="1"/>
  <c r="P4194" i="1"/>
  <c r="AB4194" i="1" s="1"/>
  <c r="M4195" i="1"/>
  <c r="AB4195" i="1" s="1"/>
  <c r="P4198" i="1"/>
  <c r="AB4198" i="1" s="1"/>
  <c r="M4199" i="1"/>
  <c r="AB4199" i="1" s="1"/>
  <c r="P4202" i="1"/>
  <c r="AB4202" i="1" s="1"/>
  <c r="M4203" i="1"/>
  <c r="AB4203" i="1" s="1"/>
  <c r="P4206" i="1"/>
  <c r="AB4206" i="1" s="1"/>
  <c r="M4207" i="1"/>
  <c r="AB4207" i="1" s="1"/>
  <c r="P4210" i="1"/>
  <c r="AB4210" i="1" s="1"/>
  <c r="M4211" i="1"/>
  <c r="AB4211" i="1" s="1"/>
  <c r="P4214" i="1"/>
  <c r="AB4214" i="1" s="1"/>
  <c r="M4215" i="1"/>
  <c r="AB4215" i="1" s="1"/>
  <c r="AB4268" i="1"/>
  <c r="AB4278" i="1"/>
  <c r="AB4282" i="1"/>
  <c r="AB4410" i="1"/>
  <c r="AB4442" i="1"/>
  <c r="P3932" i="1"/>
  <c r="M3933" i="1"/>
  <c r="AB3933" i="1" s="1"/>
  <c r="V3934" i="1"/>
  <c r="AB3934" i="1" s="1"/>
  <c r="S3935" i="1"/>
  <c r="AB3935" i="1" s="1"/>
  <c r="AB3936" i="1"/>
  <c r="P3940" i="1"/>
  <c r="AB3940" i="1" s="1"/>
  <c r="M3941" i="1"/>
  <c r="V3942" i="1"/>
  <c r="AB3942" i="1" s="1"/>
  <c r="S3943" i="1"/>
  <c r="AB3944" i="1"/>
  <c r="P3948" i="1"/>
  <c r="M3949" i="1"/>
  <c r="AB3949" i="1" s="1"/>
  <c r="V3950" i="1"/>
  <c r="AB3950" i="1" s="1"/>
  <c r="AB3952" i="1"/>
  <c r="P3956" i="1"/>
  <c r="AB3956" i="1" s="1"/>
  <c r="M3957" i="1"/>
  <c r="AB3957" i="1" s="1"/>
  <c r="AB3960" i="1"/>
  <c r="Z3964" i="1"/>
  <c r="AB3964" i="1" s="1"/>
  <c r="M3965" i="1"/>
  <c r="AB3968" i="1"/>
  <c r="P3972" i="1"/>
  <c r="AB3972" i="1" s="1"/>
  <c r="M3973" i="1"/>
  <c r="AB3973" i="1" s="1"/>
  <c r="AB3976" i="1"/>
  <c r="P3980" i="1"/>
  <c r="AB3980" i="1" s="1"/>
  <c r="M3981" i="1"/>
  <c r="S3983" i="1"/>
  <c r="AB3983" i="1" s="1"/>
  <c r="AB3984" i="1"/>
  <c r="P3988" i="1"/>
  <c r="AB3988" i="1" s="1"/>
  <c r="M3989" i="1"/>
  <c r="AB3989" i="1" s="1"/>
  <c r="V3990" i="1"/>
  <c r="AB3990" i="1" s="1"/>
  <c r="AB3992" i="1"/>
  <c r="P3996" i="1"/>
  <c r="AB3996" i="1" s="1"/>
  <c r="M3997" i="1"/>
  <c r="V3998" i="1"/>
  <c r="AB3998" i="1" s="1"/>
  <c r="AB4000" i="1"/>
  <c r="P4004" i="1"/>
  <c r="AB4004" i="1" s="1"/>
  <c r="M4005" i="1"/>
  <c r="AB4005" i="1" s="1"/>
  <c r="V4006" i="1"/>
  <c r="S4007" i="1"/>
  <c r="AB4007" i="1" s="1"/>
  <c r="AB4008" i="1"/>
  <c r="P4012" i="1"/>
  <c r="M4013" i="1"/>
  <c r="AB4013" i="1" s="1"/>
  <c r="V4014" i="1"/>
  <c r="AB4016" i="1"/>
  <c r="P4020" i="1"/>
  <c r="AB4020" i="1" s="1"/>
  <c r="Z4020" i="1"/>
  <c r="M4021" i="1"/>
  <c r="AB4024" i="1"/>
  <c r="P4028" i="1"/>
  <c r="Z4028" i="1"/>
  <c r="AB4028" i="1" s="1"/>
  <c r="M4029" i="1"/>
  <c r="AB4032" i="1"/>
  <c r="P4036" i="1"/>
  <c r="AB4036" i="1" s="1"/>
  <c r="M4037" i="1"/>
  <c r="AB4037" i="1" s="1"/>
  <c r="S4039" i="1"/>
  <c r="AB4039" i="1" s="1"/>
  <c r="AB4040" i="1"/>
  <c r="P4044" i="1"/>
  <c r="M4045" i="1"/>
  <c r="AB4045" i="1" s="1"/>
  <c r="V4046" i="1"/>
  <c r="AB4046" i="1" s="1"/>
  <c r="S4047" i="1"/>
  <c r="AB4047" i="1" s="1"/>
  <c r="AB4048" i="1"/>
  <c r="P4052" i="1"/>
  <c r="AB4052" i="1" s="1"/>
  <c r="Z4052" i="1"/>
  <c r="M4053" i="1"/>
  <c r="AB4053" i="1" s="1"/>
  <c r="P4060" i="1"/>
  <c r="AB4060" i="1" s="1"/>
  <c r="Z4060" i="1"/>
  <c r="M4061" i="1"/>
  <c r="AB4061" i="1" s="1"/>
  <c r="AB4064" i="1"/>
  <c r="P4068" i="1"/>
  <c r="AB4068" i="1" s="1"/>
  <c r="Z4068" i="1"/>
  <c r="M4069" i="1"/>
  <c r="AB4069" i="1" s="1"/>
  <c r="P4076" i="1"/>
  <c r="AB4076" i="1" s="1"/>
  <c r="Z4076" i="1"/>
  <c r="M4077" i="1"/>
  <c r="AB4077" i="1" s="1"/>
  <c r="AB4080" i="1"/>
  <c r="P4084" i="1"/>
  <c r="AB4084" i="1" s="1"/>
  <c r="Z4084" i="1"/>
  <c r="M4085" i="1"/>
  <c r="AB4085" i="1" s="1"/>
  <c r="AB4088" i="1"/>
  <c r="P4092" i="1"/>
  <c r="AB4092" i="1" s="1"/>
  <c r="Z4092" i="1"/>
  <c r="M4093" i="1"/>
  <c r="AB4093" i="1" s="1"/>
  <c r="AB4096" i="1"/>
  <c r="P4100" i="1"/>
  <c r="AB4100" i="1" s="1"/>
  <c r="Z4100" i="1"/>
  <c r="M4101" i="1"/>
  <c r="AB4101" i="1" s="1"/>
  <c r="V4104" i="1"/>
  <c r="AB4105" i="1"/>
  <c r="AB4109" i="1"/>
  <c r="AB4113" i="1"/>
  <c r="AB4117" i="1"/>
  <c r="AB4121" i="1"/>
  <c r="AB4125" i="1"/>
  <c r="V4128" i="1"/>
  <c r="AB4128" i="1" s="1"/>
  <c r="AB4129" i="1"/>
  <c r="AB4133" i="1"/>
  <c r="AB4137" i="1"/>
  <c r="V4140" i="1"/>
  <c r="AB4140" i="1" s="1"/>
  <c r="AB4141" i="1"/>
  <c r="V4144" i="1"/>
  <c r="AB4144" i="1" s="1"/>
  <c r="AB4145" i="1"/>
  <c r="AB4149" i="1"/>
  <c r="AB4153" i="1"/>
  <c r="AB4157" i="1"/>
  <c r="AB4161" i="1"/>
  <c r="AB4165" i="1"/>
  <c r="AB4169" i="1"/>
  <c r="V4172" i="1"/>
  <c r="AB4172" i="1" s="1"/>
  <c r="AB4173" i="1"/>
  <c r="V4176" i="1"/>
  <c r="AB4176" i="1" s="1"/>
  <c r="AB4177" i="1"/>
  <c r="AB4181" i="1"/>
  <c r="AB4185" i="1"/>
  <c r="AB4189" i="1"/>
  <c r="AB4193" i="1"/>
  <c r="AB4197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245" i="1"/>
  <c r="AB4249" i="1"/>
  <c r="AB4253" i="1"/>
  <c r="AB4257" i="1"/>
  <c r="AB4265" i="1"/>
  <c r="AB4294" i="1"/>
  <c r="AB4298" i="1"/>
  <c r="AB4334" i="1"/>
  <c r="AB4438" i="1"/>
  <c r="AB4262" i="1"/>
  <c r="AB4266" i="1"/>
  <c r="AB4284" i="1"/>
  <c r="AB4290" i="1"/>
  <c r="AB4418" i="1"/>
  <c r="AB4450" i="1"/>
  <c r="AB4291" i="1"/>
  <c r="AB4307" i="1"/>
  <c r="AB4311" i="1"/>
  <c r="AB4316" i="1"/>
  <c r="Z4261" i="1"/>
  <c r="AB4261" i="1" s="1"/>
  <c r="M4264" i="1"/>
  <c r="AB4264" i="1" s="1"/>
  <c r="S4266" i="1"/>
  <c r="P4271" i="1"/>
  <c r="AB4271" i="1" s="1"/>
  <c r="V4273" i="1"/>
  <c r="Z4277" i="1"/>
  <c r="AB4277" i="1" s="1"/>
  <c r="M4280" i="1"/>
  <c r="AB4280" i="1" s="1"/>
  <c r="S4282" i="1"/>
  <c r="P4287" i="1"/>
  <c r="AB4287" i="1" s="1"/>
  <c r="V4289" i="1"/>
  <c r="AB4289" i="1" s="1"/>
  <c r="Z4293" i="1"/>
  <c r="AB4293" i="1" s="1"/>
  <c r="M4296" i="1"/>
  <c r="AB4296" i="1" s="1"/>
  <c r="S4298" i="1"/>
  <c r="P4303" i="1"/>
  <c r="AB4303" i="1" s="1"/>
  <c r="V4305" i="1"/>
  <c r="AB4305" i="1" s="1"/>
  <c r="Z4313" i="1"/>
  <c r="AB4315" i="1"/>
  <c r="AB4332" i="1"/>
  <c r="AB4346" i="1"/>
  <c r="AB4364" i="1"/>
  <c r="AB4378" i="1"/>
  <c r="AB4396" i="1"/>
  <c r="AB4408" i="1"/>
  <c r="AB4412" i="1"/>
  <c r="AB4420" i="1"/>
  <c r="AB4428" i="1"/>
  <c r="AB4436" i="1"/>
  <c r="AB4444" i="1"/>
  <c r="AB4267" i="1"/>
  <c r="AB4283" i="1"/>
  <c r="AB4299" i="1"/>
  <c r="AB4323" i="1"/>
  <c r="AB4336" i="1"/>
  <c r="AB4355" i="1"/>
  <c r="AB4387" i="1"/>
  <c r="AB4473" i="1"/>
  <c r="P4263" i="1"/>
  <c r="AB4263" i="1" s="1"/>
  <c r="V4265" i="1"/>
  <c r="Z4269" i="1"/>
  <c r="AB4269" i="1" s="1"/>
  <c r="M4272" i="1"/>
  <c r="AB4272" i="1" s="1"/>
  <c r="S4274" i="1"/>
  <c r="AB4274" i="1" s="1"/>
  <c r="P4279" i="1"/>
  <c r="AB4279" i="1" s="1"/>
  <c r="V4281" i="1"/>
  <c r="Z4285" i="1"/>
  <c r="AB4285" i="1" s="1"/>
  <c r="M4288" i="1"/>
  <c r="AB4288" i="1" s="1"/>
  <c r="S4290" i="1"/>
  <c r="P4295" i="1"/>
  <c r="AB4295" i="1" s="1"/>
  <c r="V4297" i="1"/>
  <c r="AB4297" i="1" s="1"/>
  <c r="Z4301" i="1"/>
  <c r="AB4301" i="1" s="1"/>
  <c r="M4304" i="1"/>
  <c r="AB4304" i="1" s="1"/>
  <c r="S4306" i="1"/>
  <c r="AB4306" i="1" s="1"/>
  <c r="Z4309" i="1"/>
  <c r="AB4309" i="1" s="1"/>
  <c r="AB4313" i="1"/>
  <c r="P4314" i="1"/>
  <c r="AB4330" i="1"/>
  <c r="AB4348" i="1"/>
  <c r="AB4362" i="1"/>
  <c r="AB4380" i="1"/>
  <c r="AB4394" i="1"/>
  <c r="V4315" i="1"/>
  <c r="P4317" i="1"/>
  <c r="M4318" i="1"/>
  <c r="AB4318" i="1" s="1"/>
  <c r="V4319" i="1"/>
  <c r="AB4319" i="1" s="1"/>
  <c r="S4320" i="1"/>
  <c r="AB4320" i="1" s="1"/>
  <c r="AB4321" i="1"/>
  <c r="P4325" i="1"/>
  <c r="M4326" i="1"/>
  <c r="AB4326" i="1" s="1"/>
  <c r="V4327" i="1"/>
  <c r="S4328" i="1"/>
  <c r="AB4328" i="1" s="1"/>
  <c r="P4333" i="1"/>
  <c r="M4334" i="1"/>
  <c r="V4335" i="1"/>
  <c r="AB4335" i="1" s="1"/>
  <c r="S4336" i="1"/>
  <c r="AB4337" i="1"/>
  <c r="P4341" i="1"/>
  <c r="M4342" i="1"/>
  <c r="AB4342" i="1" s="1"/>
  <c r="V4343" i="1"/>
  <c r="S4344" i="1"/>
  <c r="AB4344" i="1" s="1"/>
  <c r="P4349" i="1"/>
  <c r="M4350" i="1"/>
  <c r="AB4350" i="1" s="1"/>
  <c r="V4351" i="1"/>
  <c r="AB4351" i="1" s="1"/>
  <c r="S4352" i="1"/>
  <c r="AB4352" i="1" s="1"/>
  <c r="AB4353" i="1"/>
  <c r="P4357" i="1"/>
  <c r="M4358" i="1"/>
  <c r="AB4358" i="1" s="1"/>
  <c r="V4359" i="1"/>
  <c r="S4360" i="1"/>
  <c r="AB4360" i="1" s="1"/>
  <c r="P4365" i="1"/>
  <c r="V4367" i="1"/>
  <c r="S4368" i="1"/>
  <c r="AB4368" i="1" s="1"/>
  <c r="P4373" i="1"/>
  <c r="AB4373" i="1" s="1"/>
  <c r="M4374" i="1"/>
  <c r="AB4374" i="1" s="1"/>
  <c r="V4375" i="1"/>
  <c r="S4376" i="1"/>
  <c r="AB4376" i="1" s="1"/>
  <c r="P4381" i="1"/>
  <c r="M4382" i="1"/>
  <c r="AB4382" i="1" s="1"/>
  <c r="V4383" i="1"/>
  <c r="S4384" i="1"/>
  <c r="AB4384" i="1" s="1"/>
  <c r="P4389" i="1"/>
  <c r="AB4389" i="1" s="1"/>
  <c r="M4390" i="1"/>
  <c r="V4391" i="1"/>
  <c r="S4392" i="1"/>
  <c r="AB4392" i="1" s="1"/>
  <c r="P4452" i="1"/>
  <c r="AB4462" i="1"/>
  <c r="AB4494" i="1"/>
  <c r="AB4497" i="1"/>
  <c r="AB4506" i="1"/>
  <c r="AB4327" i="1"/>
  <c r="AB4343" i="1"/>
  <c r="AB4359" i="1"/>
  <c r="AB4367" i="1"/>
  <c r="AB4375" i="1"/>
  <c r="AB4383" i="1"/>
  <c r="AB4391" i="1"/>
  <c r="AB4399" i="1"/>
  <c r="AB4407" i="1"/>
  <c r="AB4457" i="1"/>
  <c r="AB4466" i="1"/>
  <c r="AB4489" i="1"/>
  <c r="AB4602" i="1"/>
  <c r="M4314" i="1"/>
  <c r="AB4314" i="1" s="1"/>
  <c r="S4316" i="1"/>
  <c r="AB4317" i="1"/>
  <c r="P4321" i="1"/>
  <c r="M4322" i="1"/>
  <c r="AB4322" i="1" s="1"/>
  <c r="V4323" i="1"/>
  <c r="S4324" i="1"/>
  <c r="AB4324" i="1" s="1"/>
  <c r="AB4325" i="1"/>
  <c r="P4329" i="1"/>
  <c r="AB4329" i="1" s="1"/>
  <c r="M4330" i="1"/>
  <c r="V4331" i="1"/>
  <c r="AB4331" i="1" s="1"/>
  <c r="S4332" i="1"/>
  <c r="AB4333" i="1"/>
  <c r="P4337" i="1"/>
  <c r="M4338" i="1"/>
  <c r="AB4338" i="1" s="1"/>
  <c r="V4339" i="1"/>
  <c r="AB4339" i="1" s="1"/>
  <c r="S4340" i="1"/>
  <c r="AB4340" i="1" s="1"/>
  <c r="AB4341" i="1"/>
  <c r="P4345" i="1"/>
  <c r="AB4345" i="1" s="1"/>
  <c r="M4346" i="1"/>
  <c r="V4347" i="1"/>
  <c r="AB4347" i="1" s="1"/>
  <c r="S4348" i="1"/>
  <c r="AB4349" i="1"/>
  <c r="P4353" i="1"/>
  <c r="M4354" i="1"/>
  <c r="AB4354" i="1" s="1"/>
  <c r="V4355" i="1"/>
  <c r="S4356" i="1"/>
  <c r="AB4356" i="1" s="1"/>
  <c r="AB4357" i="1"/>
  <c r="P4361" i="1"/>
  <c r="AB4361" i="1" s="1"/>
  <c r="M4362" i="1"/>
  <c r="V4363" i="1"/>
  <c r="AB4363" i="1" s="1"/>
  <c r="S4364" i="1"/>
  <c r="AB4365" i="1"/>
  <c r="P4369" i="1"/>
  <c r="AB4369" i="1" s="1"/>
  <c r="M4370" i="1"/>
  <c r="AB4370" i="1" s="1"/>
  <c r="V4371" i="1"/>
  <c r="AB4371" i="1" s="1"/>
  <c r="S4372" i="1"/>
  <c r="AB4372" i="1" s="1"/>
  <c r="P4377" i="1"/>
  <c r="AB4377" i="1" s="1"/>
  <c r="M4378" i="1"/>
  <c r="V4379" i="1"/>
  <c r="AB4379" i="1" s="1"/>
  <c r="S4380" i="1"/>
  <c r="AB4381" i="1"/>
  <c r="P4385" i="1"/>
  <c r="AB4385" i="1" s="1"/>
  <c r="M4386" i="1"/>
  <c r="AB4386" i="1" s="1"/>
  <c r="V4387" i="1"/>
  <c r="S4388" i="1"/>
  <c r="AB4388" i="1" s="1"/>
  <c r="P4393" i="1"/>
  <c r="AB4393" i="1" s="1"/>
  <c r="M4394" i="1"/>
  <c r="V4395" i="1"/>
  <c r="AB4395" i="1" s="1"/>
  <c r="S4396" i="1"/>
  <c r="AB4397" i="1"/>
  <c r="P4401" i="1"/>
  <c r="AB4401" i="1" s="1"/>
  <c r="M4402" i="1"/>
  <c r="AB4402" i="1" s="1"/>
  <c r="V4403" i="1"/>
  <c r="AB4403" i="1" s="1"/>
  <c r="S4404" i="1"/>
  <c r="AB4404" i="1" s="1"/>
  <c r="AB4405" i="1"/>
  <c r="P4409" i="1"/>
  <c r="AB4409" i="1" s="1"/>
  <c r="M4410" i="1"/>
  <c r="Z4411" i="1"/>
  <c r="AB4411" i="1" s="1"/>
  <c r="S4412" i="1"/>
  <c r="P4413" i="1"/>
  <c r="AB4413" i="1" s="1"/>
  <c r="M4414" i="1"/>
  <c r="AB4414" i="1" s="1"/>
  <c r="Z4415" i="1"/>
  <c r="AB4415" i="1" s="1"/>
  <c r="S4416" i="1"/>
  <c r="AB4416" i="1" s="1"/>
  <c r="P4417" i="1"/>
  <c r="AB4417" i="1" s="1"/>
  <c r="M4418" i="1"/>
  <c r="Z4419" i="1"/>
  <c r="AB4419" i="1" s="1"/>
  <c r="S4420" i="1"/>
  <c r="P4421" i="1"/>
  <c r="AB4421" i="1" s="1"/>
  <c r="M4422" i="1"/>
  <c r="AB4422" i="1" s="1"/>
  <c r="Z4423" i="1"/>
  <c r="AB4423" i="1" s="1"/>
  <c r="S4424" i="1"/>
  <c r="AB4424" i="1" s="1"/>
  <c r="P4425" i="1"/>
  <c r="AB4425" i="1" s="1"/>
  <c r="M4426" i="1"/>
  <c r="AB4426" i="1" s="1"/>
  <c r="Z4427" i="1"/>
  <c r="AB4427" i="1" s="1"/>
  <c r="S4428" i="1"/>
  <c r="P4429" i="1"/>
  <c r="AB4429" i="1" s="1"/>
  <c r="M4430" i="1"/>
  <c r="Z4431" i="1"/>
  <c r="AB4431" i="1" s="1"/>
  <c r="S4432" i="1"/>
  <c r="AB4432" i="1" s="1"/>
  <c r="P4433" i="1"/>
  <c r="AB4433" i="1" s="1"/>
  <c r="M4434" i="1"/>
  <c r="AB4434" i="1" s="1"/>
  <c r="Z4435" i="1"/>
  <c r="AB4435" i="1" s="1"/>
  <c r="S4436" i="1"/>
  <c r="P4437" i="1"/>
  <c r="AB4437" i="1" s="1"/>
  <c r="M4438" i="1"/>
  <c r="Z4439" i="1"/>
  <c r="AB4439" i="1" s="1"/>
  <c r="S4440" i="1"/>
  <c r="AB4440" i="1" s="1"/>
  <c r="P4441" i="1"/>
  <c r="AB4441" i="1" s="1"/>
  <c r="M4442" i="1"/>
  <c r="Z4443" i="1"/>
  <c r="AB4443" i="1" s="1"/>
  <c r="S4444" i="1"/>
  <c r="P4445" i="1"/>
  <c r="AB4445" i="1" s="1"/>
  <c r="M4446" i="1"/>
  <c r="AB4446" i="1" s="1"/>
  <c r="Z4447" i="1"/>
  <c r="AB4447" i="1" s="1"/>
  <c r="S4448" i="1"/>
  <c r="AB4448" i="1" s="1"/>
  <c r="P4449" i="1"/>
  <c r="AB4449" i="1" s="1"/>
  <c r="M4450" i="1"/>
  <c r="Z4451" i="1"/>
  <c r="AB4451" i="1" s="1"/>
  <c r="AB4458" i="1"/>
  <c r="AB4478" i="1"/>
  <c r="AB4481" i="1"/>
  <c r="AB4490" i="1"/>
  <c r="AB4510" i="1"/>
  <c r="AB4513" i="1"/>
  <c r="AB4520" i="1"/>
  <c r="AB4558" i="1"/>
  <c r="AB4574" i="1"/>
  <c r="AB4590" i="1"/>
  <c r="AB4606" i="1"/>
  <c r="M4452" i="1"/>
  <c r="AB4452" i="1" s="1"/>
  <c r="AB4455" i="1"/>
  <c r="P4459" i="1"/>
  <c r="M4460" i="1"/>
  <c r="AB4460" i="1" s="1"/>
  <c r="V4461" i="1"/>
  <c r="P4467" i="1"/>
  <c r="M4468" i="1"/>
  <c r="AB4468" i="1" s="1"/>
  <c r="V4469" i="1"/>
  <c r="S4470" i="1"/>
  <c r="AB4470" i="1" s="1"/>
  <c r="P4475" i="1"/>
  <c r="AB4475" i="1" s="1"/>
  <c r="M4476" i="1"/>
  <c r="AB4476" i="1" s="1"/>
  <c r="V4477" i="1"/>
  <c r="AB4477" i="1" s="1"/>
  <c r="P4483" i="1"/>
  <c r="M4484" i="1"/>
  <c r="AB4484" i="1" s="1"/>
  <c r="P4491" i="1"/>
  <c r="Z4491" i="1"/>
  <c r="M4492" i="1"/>
  <c r="AB4492" i="1" s="1"/>
  <c r="Z4499" i="1"/>
  <c r="Z4507" i="1"/>
  <c r="Z4515" i="1"/>
  <c r="AB4555" i="1"/>
  <c r="AB4568" i="1"/>
  <c r="AB4571" i="1"/>
  <c r="AB4584" i="1"/>
  <c r="AB4587" i="1"/>
  <c r="AB4600" i="1"/>
  <c r="AB4603" i="1"/>
  <c r="AB4633" i="1"/>
  <c r="AB4453" i="1"/>
  <c r="AB4461" i="1"/>
  <c r="AB4469" i="1"/>
  <c r="AB4485" i="1"/>
  <c r="AB4493" i="1"/>
  <c r="AB4501" i="1"/>
  <c r="AB4509" i="1"/>
  <c r="AB4518" i="1"/>
  <c r="AB4522" i="1"/>
  <c r="AB4526" i="1"/>
  <c r="AB4530" i="1"/>
  <c r="AB4534" i="1"/>
  <c r="AB4538" i="1"/>
  <c r="AB4542" i="1"/>
  <c r="AB4546" i="1"/>
  <c r="AB4550" i="1"/>
  <c r="AB4552" i="1"/>
  <c r="AB4557" i="1"/>
  <c r="AB4589" i="1"/>
  <c r="AB4637" i="1"/>
  <c r="P4455" i="1"/>
  <c r="M4456" i="1"/>
  <c r="AB4456" i="1" s="1"/>
  <c r="V4457" i="1"/>
  <c r="AB4459" i="1"/>
  <c r="P4463" i="1"/>
  <c r="Z4463" i="1"/>
  <c r="AB4463" i="1" s="1"/>
  <c r="M4464" i="1"/>
  <c r="AB4464" i="1" s="1"/>
  <c r="V4465" i="1"/>
  <c r="AB4465" i="1" s="1"/>
  <c r="S4466" i="1"/>
  <c r="AB4467" i="1"/>
  <c r="P4471" i="1"/>
  <c r="AB4471" i="1" s="1"/>
  <c r="M4472" i="1"/>
  <c r="AB4472" i="1" s="1"/>
  <c r="V4473" i="1"/>
  <c r="S4474" i="1"/>
  <c r="AB4474" i="1" s="1"/>
  <c r="P4479" i="1"/>
  <c r="AB4479" i="1" s="1"/>
  <c r="M4480" i="1"/>
  <c r="AB4480" i="1" s="1"/>
  <c r="AB4483" i="1"/>
  <c r="P4487" i="1"/>
  <c r="Z4487" i="1"/>
  <c r="AB4487" i="1" s="1"/>
  <c r="M4488" i="1"/>
  <c r="AB4488" i="1" s="1"/>
  <c r="AB4491" i="1"/>
  <c r="P4495" i="1"/>
  <c r="Z4495" i="1"/>
  <c r="AB4495" i="1" s="1"/>
  <c r="AB4499" i="1"/>
  <c r="Z4503" i="1"/>
  <c r="AB4503" i="1" s="1"/>
  <c r="AB4507" i="1"/>
  <c r="Z4511" i="1"/>
  <c r="AB4511" i="1" s="1"/>
  <c r="AB4515" i="1"/>
  <c r="AB4561" i="1"/>
  <c r="AB4577" i="1"/>
  <c r="AB4593" i="1"/>
  <c r="AB4687" i="1"/>
  <c r="AB4799" i="1"/>
  <c r="Z4554" i="1"/>
  <c r="AB4554" i="1" s="1"/>
  <c r="M4557" i="1"/>
  <c r="S4559" i="1"/>
  <c r="AB4559" i="1" s="1"/>
  <c r="P4564" i="1"/>
  <c r="V4566" i="1"/>
  <c r="AB4566" i="1" s="1"/>
  <c r="Z4570" i="1"/>
  <c r="AB4570" i="1" s="1"/>
  <c r="M4573" i="1"/>
  <c r="AB4573" i="1" s="1"/>
  <c r="S4575" i="1"/>
  <c r="AB4575" i="1" s="1"/>
  <c r="P4580" i="1"/>
  <c r="V4582" i="1"/>
  <c r="AB4582" i="1" s="1"/>
  <c r="Z4586" i="1"/>
  <c r="AB4586" i="1" s="1"/>
  <c r="M4589" i="1"/>
  <c r="S4591" i="1"/>
  <c r="AB4591" i="1" s="1"/>
  <c r="P4596" i="1"/>
  <c r="V4598" i="1"/>
  <c r="AB4598" i="1" s="1"/>
  <c r="Z4602" i="1"/>
  <c r="M4605" i="1"/>
  <c r="AB4605" i="1" s="1"/>
  <c r="AB4607" i="1"/>
  <c r="S4607" i="1"/>
  <c r="AB4608" i="1"/>
  <c r="Z4610" i="1"/>
  <c r="AB4610" i="1" s="1"/>
  <c r="M4613" i="1"/>
  <c r="AB4613" i="1" s="1"/>
  <c r="S4615" i="1"/>
  <c r="AB4615" i="1" s="1"/>
  <c r="AB4616" i="1"/>
  <c r="Z4618" i="1"/>
  <c r="AB4618" i="1" s="1"/>
  <c r="M4621" i="1"/>
  <c r="AB4621" i="1" s="1"/>
  <c r="AB4623" i="1"/>
  <c r="S4623" i="1"/>
  <c r="AB4624" i="1"/>
  <c r="Z4626" i="1"/>
  <c r="AB4626" i="1" s="1"/>
  <c r="M4629" i="1"/>
  <c r="AB4629" i="1" s="1"/>
  <c r="S4631" i="1"/>
  <c r="AB4631" i="1" s="1"/>
  <c r="AB4632" i="1"/>
  <c r="Z4634" i="1"/>
  <c r="AB4634" i="1" s="1"/>
  <c r="M4637" i="1"/>
  <c r="AB4639" i="1"/>
  <c r="S4639" i="1"/>
  <c r="AB4640" i="1"/>
  <c r="Z4642" i="1"/>
  <c r="AB4642" i="1" s="1"/>
  <c r="M4645" i="1"/>
  <c r="AB4645" i="1" s="1"/>
  <c r="AB4647" i="1"/>
  <c r="AB4649" i="1"/>
  <c r="AB4651" i="1"/>
  <c r="AB4653" i="1"/>
  <c r="AB4655" i="1"/>
  <c r="AB4657" i="1"/>
  <c r="AB4659" i="1"/>
  <c r="AB4661" i="1"/>
  <c r="AB4669" i="1"/>
  <c r="AB4676" i="1"/>
  <c r="AB4680" i="1"/>
  <c r="AB4685" i="1"/>
  <c r="AB4692" i="1"/>
  <c r="AB4701" i="1"/>
  <c r="AB4708" i="1"/>
  <c r="AB4738" i="1"/>
  <c r="AB4787" i="1"/>
  <c r="AB4560" i="1"/>
  <c r="AB4576" i="1"/>
  <c r="AB4592" i="1"/>
  <c r="AB4808" i="1"/>
  <c r="P4556" i="1"/>
  <c r="AB4556" i="1" s="1"/>
  <c r="V4558" i="1"/>
  <c r="Z4562" i="1"/>
  <c r="AB4562" i="1" s="1"/>
  <c r="AB4564" i="1"/>
  <c r="M4565" i="1"/>
  <c r="AB4565" i="1" s="1"/>
  <c r="S4567" i="1"/>
  <c r="AB4567" i="1" s="1"/>
  <c r="P4572" i="1"/>
  <c r="AB4572" i="1" s="1"/>
  <c r="V4574" i="1"/>
  <c r="Z4578" i="1"/>
  <c r="AB4578" i="1" s="1"/>
  <c r="AB4580" i="1"/>
  <c r="M4581" i="1"/>
  <c r="AB4581" i="1" s="1"/>
  <c r="S4583" i="1"/>
  <c r="AB4583" i="1" s="1"/>
  <c r="P4588" i="1"/>
  <c r="AB4588" i="1" s="1"/>
  <c r="V4590" i="1"/>
  <c r="Z4594" i="1"/>
  <c r="AB4594" i="1" s="1"/>
  <c r="AB4596" i="1"/>
  <c r="M4597" i="1"/>
  <c r="AB4597" i="1" s="1"/>
  <c r="S4599" i="1"/>
  <c r="AB4599" i="1" s="1"/>
  <c r="P4604" i="1"/>
  <c r="AB4604" i="1" s="1"/>
  <c r="Z4606" i="1"/>
  <c r="M4609" i="1"/>
  <c r="AB4609" i="1" s="1"/>
  <c r="S4611" i="1"/>
  <c r="AB4611" i="1" s="1"/>
  <c r="AB4612" i="1"/>
  <c r="Z4614" i="1"/>
  <c r="AB4614" i="1" s="1"/>
  <c r="M4617" i="1"/>
  <c r="AB4617" i="1" s="1"/>
  <c r="AB4619" i="1"/>
  <c r="S4619" i="1"/>
  <c r="AB4620" i="1"/>
  <c r="Z4622" i="1"/>
  <c r="AB4622" i="1" s="1"/>
  <c r="M4625" i="1"/>
  <c r="AB4625" i="1" s="1"/>
  <c r="S4627" i="1"/>
  <c r="AB4627" i="1" s="1"/>
  <c r="AB4628" i="1"/>
  <c r="Z4630" i="1"/>
  <c r="AB4630" i="1" s="1"/>
  <c r="M4633" i="1"/>
  <c r="AB4635" i="1"/>
  <c r="S4635" i="1"/>
  <c r="AB4636" i="1"/>
  <c r="Z4638" i="1"/>
  <c r="AB4638" i="1" s="1"/>
  <c r="M4641" i="1"/>
  <c r="AB4641" i="1" s="1"/>
  <c r="S4643" i="1"/>
  <c r="AB4643" i="1" s="1"/>
  <c r="AB4644" i="1"/>
  <c r="Z4646" i="1"/>
  <c r="AB4646" i="1" s="1"/>
  <c r="AB4648" i="1"/>
  <c r="AB4652" i="1"/>
  <c r="AB4656" i="1"/>
  <c r="AB4660" i="1"/>
  <c r="AB4662" i="1"/>
  <c r="AB4665" i="1"/>
  <c r="AB4674" i="1"/>
  <c r="AB4678" i="1"/>
  <c r="AB4681" i="1"/>
  <c r="AB4690" i="1"/>
  <c r="AB4694" i="1"/>
  <c r="AB4697" i="1"/>
  <c r="AB4706" i="1"/>
  <c r="AB4710" i="1"/>
  <c r="AB4722" i="1"/>
  <c r="AB4749" i="1"/>
  <c r="AB4780" i="1"/>
  <c r="AB4794" i="1"/>
  <c r="AB4843" i="1"/>
  <c r="AB4993" i="1"/>
  <c r="AB4675" i="1"/>
  <c r="AB4707" i="1"/>
  <c r="AB4752" i="1"/>
  <c r="AB4754" i="1"/>
  <c r="AB4783" i="1"/>
  <c r="AB4803" i="1"/>
  <c r="AB4832" i="1"/>
  <c r="AB4663" i="1"/>
  <c r="M4664" i="1"/>
  <c r="AB4664" i="1" s="1"/>
  <c r="S4666" i="1"/>
  <c r="AB4666" i="1" s="1"/>
  <c r="P4671" i="1"/>
  <c r="AB4671" i="1" s="1"/>
  <c r="V4673" i="1"/>
  <c r="AB4673" i="1" s="1"/>
  <c r="Z4677" i="1"/>
  <c r="AB4679" i="1"/>
  <c r="M4680" i="1"/>
  <c r="S4682" i="1"/>
  <c r="AB4682" i="1" s="1"/>
  <c r="P4687" i="1"/>
  <c r="V4689" i="1"/>
  <c r="AB4689" i="1" s="1"/>
  <c r="Z4693" i="1"/>
  <c r="AB4695" i="1"/>
  <c r="M4696" i="1"/>
  <c r="AB4696" i="1" s="1"/>
  <c r="S4698" i="1"/>
  <c r="AB4698" i="1" s="1"/>
  <c r="P4703" i="1"/>
  <c r="AB4703" i="1" s="1"/>
  <c r="V4705" i="1"/>
  <c r="AB4705" i="1" s="1"/>
  <c r="Z4709" i="1"/>
  <c r="AB4711" i="1"/>
  <c r="AB4713" i="1"/>
  <c r="Z4717" i="1"/>
  <c r="AB4717" i="1" s="1"/>
  <c r="AB4721" i="1"/>
  <c r="Z4725" i="1"/>
  <c r="AB4729" i="1"/>
  <c r="Z4733" i="1"/>
  <c r="AB4737" i="1"/>
  <c r="Z4741" i="1"/>
  <c r="AB4745" i="1"/>
  <c r="V4761" i="1"/>
  <c r="AB4762" i="1"/>
  <c r="AB4770" i="1"/>
  <c r="Z4777" i="1"/>
  <c r="AB4795" i="1"/>
  <c r="Z4665" i="1"/>
  <c r="AB4667" i="1"/>
  <c r="M4668" i="1"/>
  <c r="AB4668" i="1" s="1"/>
  <c r="S4670" i="1"/>
  <c r="AB4670" i="1" s="1"/>
  <c r="P4675" i="1"/>
  <c r="V4677" i="1"/>
  <c r="AB4677" i="1" s="1"/>
  <c r="Z4681" i="1"/>
  <c r="AB4683" i="1"/>
  <c r="M4684" i="1"/>
  <c r="AB4684" i="1" s="1"/>
  <c r="S4686" i="1"/>
  <c r="AB4686" i="1" s="1"/>
  <c r="P4691" i="1"/>
  <c r="AB4691" i="1" s="1"/>
  <c r="V4693" i="1"/>
  <c r="AB4693" i="1" s="1"/>
  <c r="Z4697" i="1"/>
  <c r="AB4699" i="1"/>
  <c r="M4700" i="1"/>
  <c r="AB4700" i="1" s="1"/>
  <c r="S4702" i="1"/>
  <c r="AB4702" i="1" s="1"/>
  <c r="P4707" i="1"/>
  <c r="V4709" i="1"/>
  <c r="AB4709" i="1" s="1"/>
  <c r="P4715" i="1"/>
  <c r="AB4715" i="1" s="1"/>
  <c r="M4716" i="1"/>
  <c r="AB4716" i="1" s="1"/>
  <c r="V4717" i="1"/>
  <c r="S4718" i="1"/>
  <c r="AB4718" i="1" s="1"/>
  <c r="AB4719" i="1"/>
  <c r="P4723" i="1"/>
  <c r="AB4723" i="1" s="1"/>
  <c r="M4724" i="1"/>
  <c r="AB4724" i="1" s="1"/>
  <c r="V4725" i="1"/>
  <c r="AB4725" i="1" s="1"/>
  <c r="S4726" i="1"/>
  <c r="AB4726" i="1" s="1"/>
  <c r="AB4727" i="1"/>
  <c r="P4731" i="1"/>
  <c r="AB4731" i="1" s="1"/>
  <c r="M4732" i="1"/>
  <c r="AB4732" i="1" s="1"/>
  <c r="V4733" i="1"/>
  <c r="AB4733" i="1" s="1"/>
  <c r="S4734" i="1"/>
  <c r="AB4734" i="1" s="1"/>
  <c r="AB4735" i="1"/>
  <c r="P4739" i="1"/>
  <c r="AB4739" i="1" s="1"/>
  <c r="M4740" i="1"/>
  <c r="AB4740" i="1" s="1"/>
  <c r="V4741" i="1"/>
  <c r="AB4741" i="1" s="1"/>
  <c r="S4742" i="1"/>
  <c r="AB4742" i="1" s="1"/>
  <c r="AB4743" i="1"/>
  <c r="P4747" i="1"/>
  <c r="AB4747" i="1" s="1"/>
  <c r="M4748" i="1"/>
  <c r="AB4748" i="1" s="1"/>
  <c r="S4750" i="1"/>
  <c r="AB4751" i="1"/>
  <c r="P4759" i="1"/>
  <c r="M4764" i="1"/>
  <c r="AB4764" i="1" s="1"/>
  <c r="V4777" i="1"/>
  <c r="AB4778" i="1"/>
  <c r="AB4786" i="1"/>
  <c r="Z4793" i="1"/>
  <c r="Z4748" i="1"/>
  <c r="M4751" i="1"/>
  <c r="S4753" i="1"/>
  <c r="AB4753" i="1" s="1"/>
  <c r="P4758" i="1"/>
  <c r="V4760" i="1"/>
  <c r="AB4760" i="1" s="1"/>
  <c r="Z4764" i="1"/>
  <c r="M4767" i="1"/>
  <c r="AB4767" i="1" s="1"/>
  <c r="S4769" i="1"/>
  <c r="AB4769" i="1" s="1"/>
  <c r="P4774" i="1"/>
  <c r="V4776" i="1"/>
  <c r="AB4776" i="1" s="1"/>
  <c r="Z4780" i="1"/>
  <c r="M4783" i="1"/>
  <c r="S4785" i="1"/>
  <c r="AB4785" i="1" s="1"/>
  <c r="P4790" i="1"/>
  <c r="V4792" i="1"/>
  <c r="AB4792" i="1" s="1"/>
  <c r="S4797" i="1"/>
  <c r="AB4797" i="1" s="1"/>
  <c r="AB4798" i="1"/>
  <c r="Z4800" i="1"/>
  <c r="AB4800" i="1" s="1"/>
  <c r="M4803" i="1"/>
  <c r="AB4805" i="1"/>
  <c r="S4805" i="1"/>
  <c r="AB4806" i="1"/>
  <c r="Z4808" i="1"/>
  <c r="M4811" i="1"/>
  <c r="AB4811" i="1" s="1"/>
  <c r="S4813" i="1"/>
  <c r="AB4813" i="1" s="1"/>
  <c r="AB4814" i="1"/>
  <c r="Z4816" i="1"/>
  <c r="AB4816" i="1" s="1"/>
  <c r="M4819" i="1"/>
  <c r="AB4819" i="1" s="1"/>
  <c r="AB4820" i="1"/>
  <c r="P4824" i="1"/>
  <c r="P4825" i="1"/>
  <c r="AB4825" i="1" s="1"/>
  <c r="Z4830" i="1"/>
  <c r="AB4839" i="1"/>
  <c r="AB4852" i="1"/>
  <c r="AB4844" i="1"/>
  <c r="AB4859" i="1"/>
  <c r="P4750" i="1"/>
  <c r="AB4750" i="1" s="1"/>
  <c r="V4752" i="1"/>
  <c r="Z4756" i="1"/>
  <c r="AB4756" i="1" s="1"/>
  <c r="AB4758" i="1"/>
  <c r="M4759" i="1"/>
  <c r="AB4759" i="1" s="1"/>
  <c r="S4761" i="1"/>
  <c r="AB4761" i="1" s="1"/>
  <c r="P4766" i="1"/>
  <c r="AB4766" i="1" s="1"/>
  <c r="V4768" i="1"/>
  <c r="AB4768" i="1" s="1"/>
  <c r="Z4772" i="1"/>
  <c r="AB4772" i="1" s="1"/>
  <c r="AB4774" i="1"/>
  <c r="M4775" i="1"/>
  <c r="AB4775" i="1" s="1"/>
  <c r="S4777" i="1"/>
  <c r="AB4777" i="1" s="1"/>
  <c r="P4782" i="1"/>
  <c r="AB4782" i="1" s="1"/>
  <c r="V4784" i="1"/>
  <c r="AB4784" i="1" s="1"/>
  <c r="Z4788" i="1"/>
  <c r="AB4788" i="1" s="1"/>
  <c r="AB4790" i="1"/>
  <c r="M4791" i="1"/>
  <c r="AB4791" i="1" s="1"/>
  <c r="S4793" i="1"/>
  <c r="AB4793" i="1" s="1"/>
  <c r="Z4796" i="1"/>
  <c r="AB4796" i="1" s="1"/>
  <c r="M4799" i="1"/>
  <c r="AB4801" i="1"/>
  <c r="S4801" i="1"/>
  <c r="AB4802" i="1"/>
  <c r="Z4804" i="1"/>
  <c r="AB4804" i="1" s="1"/>
  <c r="M4807" i="1"/>
  <c r="AB4807" i="1" s="1"/>
  <c r="S4809" i="1"/>
  <c r="AB4809" i="1" s="1"/>
  <c r="AB4810" i="1"/>
  <c r="Z4812" i="1"/>
  <c r="AB4812" i="1" s="1"/>
  <c r="M4815" i="1"/>
  <c r="AB4815" i="1" s="1"/>
  <c r="AB4817" i="1"/>
  <c r="S4817" i="1"/>
  <c r="AB4818" i="1"/>
  <c r="AB4823" i="1"/>
  <c r="AB4826" i="1"/>
  <c r="Z4827" i="1"/>
  <c r="AB4830" i="1"/>
  <c r="AB4860" i="1"/>
  <c r="AB4856" i="1"/>
  <c r="AB4865" i="1"/>
  <c r="AB4881" i="1"/>
  <c r="AB4882" i="1"/>
  <c r="AB4896" i="1"/>
  <c r="AB4903" i="1"/>
  <c r="AB4907" i="1"/>
  <c r="AB4914" i="1"/>
  <c r="Z4822" i="1"/>
  <c r="AB4824" i="1"/>
  <c r="M4825" i="1"/>
  <c r="S4827" i="1"/>
  <c r="AB4827" i="1" s="1"/>
  <c r="P4832" i="1"/>
  <c r="V4834" i="1"/>
  <c r="AB4834" i="1" s="1"/>
  <c r="AB4838" i="1"/>
  <c r="AB4847" i="1"/>
  <c r="AB4849" i="1"/>
  <c r="Z4856" i="1"/>
  <c r="AB4892" i="1"/>
  <c r="AB4931" i="1"/>
  <c r="V4822" i="1"/>
  <c r="AB4822" i="1" s="1"/>
  <c r="Z4826" i="1"/>
  <c r="AB4828" i="1"/>
  <c r="M4829" i="1"/>
  <c r="AB4829" i="1" s="1"/>
  <c r="S4831" i="1"/>
  <c r="AB4831" i="1" s="1"/>
  <c r="S4835" i="1"/>
  <c r="AB4835" i="1" s="1"/>
  <c r="AB4836" i="1"/>
  <c r="P4840" i="1"/>
  <c r="AB4840" i="1" s="1"/>
  <c r="M4841" i="1"/>
  <c r="AB4841" i="1" s="1"/>
  <c r="M4843" i="1"/>
  <c r="V4856" i="1"/>
  <c r="AB4857" i="1"/>
  <c r="AB4871" i="1"/>
  <c r="AB4887" i="1"/>
  <c r="AB4904" i="1"/>
  <c r="AB4919" i="1"/>
  <c r="AB4927" i="1"/>
  <c r="Z4843" i="1"/>
  <c r="M4846" i="1"/>
  <c r="AB4846" i="1" s="1"/>
  <c r="S4848" i="1"/>
  <c r="AB4848" i="1" s="1"/>
  <c r="P4853" i="1"/>
  <c r="V4855" i="1"/>
  <c r="AB4855" i="1" s="1"/>
  <c r="Z4859" i="1"/>
  <c r="AB4861" i="1"/>
  <c r="S4861" i="1"/>
  <c r="AB4862" i="1"/>
  <c r="P4866" i="1"/>
  <c r="AB4866" i="1" s="1"/>
  <c r="Z4868" i="1"/>
  <c r="AB4868" i="1" s="1"/>
  <c r="M4871" i="1"/>
  <c r="V4872" i="1"/>
  <c r="AB4872" i="1" s="1"/>
  <c r="S4877" i="1"/>
  <c r="AB4877" i="1" s="1"/>
  <c r="AB4878" i="1"/>
  <c r="AB4893" i="1"/>
  <c r="AB4894" i="1"/>
  <c r="AB4909" i="1"/>
  <c r="AB4910" i="1"/>
  <c r="AB4924" i="1"/>
  <c r="AB4950" i="1"/>
  <c r="AB4952" i="1"/>
  <c r="AB4989" i="1"/>
  <c r="AB4889" i="1"/>
  <c r="AB4905" i="1"/>
  <c r="AB4906" i="1"/>
  <c r="M4915" i="1"/>
  <c r="AB4915" i="1" s="1"/>
  <c r="AB4921" i="1"/>
  <c r="AB4928" i="1"/>
  <c r="AB4943" i="1"/>
  <c r="P4845" i="1"/>
  <c r="AB4845" i="1" s="1"/>
  <c r="V4847" i="1"/>
  <c r="Z4851" i="1"/>
  <c r="AB4851" i="1" s="1"/>
  <c r="AB4853" i="1"/>
  <c r="M4854" i="1"/>
  <c r="AB4854" i="1" s="1"/>
  <c r="S4856" i="1"/>
  <c r="M4863" i="1"/>
  <c r="AB4863" i="1" s="1"/>
  <c r="V4864" i="1"/>
  <c r="AB4864" i="1" s="1"/>
  <c r="AB4869" i="1"/>
  <c r="S4869" i="1"/>
  <c r="AB4870" i="1"/>
  <c r="P4874" i="1"/>
  <c r="AB4874" i="1" s="1"/>
  <c r="Z4876" i="1"/>
  <c r="AB4876" i="1" s="1"/>
  <c r="M4879" i="1"/>
  <c r="AB4879" i="1" s="1"/>
  <c r="V4880" i="1"/>
  <c r="AB4880" i="1" s="1"/>
  <c r="S4885" i="1"/>
  <c r="AB4885" i="1" s="1"/>
  <c r="AB4886" i="1"/>
  <c r="P4890" i="1"/>
  <c r="AB4890" i="1" s="1"/>
  <c r="Z4892" i="1"/>
  <c r="M4895" i="1"/>
  <c r="AB4895" i="1" s="1"/>
  <c r="V4896" i="1"/>
  <c r="AB4901" i="1"/>
  <c r="S4901" i="1"/>
  <c r="AB4902" i="1"/>
  <c r="P4906" i="1"/>
  <c r="Z4908" i="1"/>
  <c r="AB4908" i="1" s="1"/>
  <c r="M4911" i="1"/>
  <c r="AB4911" i="1" s="1"/>
  <c r="V4912" i="1"/>
  <c r="AB4912" i="1" s="1"/>
  <c r="S4917" i="1"/>
  <c r="AB4917" i="1" s="1"/>
  <c r="AB4918" i="1"/>
  <c r="P4922" i="1"/>
  <c r="AB4922" i="1" s="1"/>
  <c r="S4930" i="1"/>
  <c r="AB4930" i="1" s="1"/>
  <c r="S4933" i="1"/>
  <c r="AB4933" i="1" s="1"/>
  <c r="AB4934" i="1"/>
  <c r="S4934" i="1"/>
  <c r="AB4935" i="1"/>
  <c r="AB4949" i="1"/>
  <c r="AB4953" i="1"/>
  <c r="AB4955" i="1"/>
  <c r="AB4964" i="1"/>
  <c r="AB4938" i="1"/>
  <c r="AB4940" i="1"/>
  <c r="AB4947" i="1"/>
  <c r="AB4959" i="1"/>
  <c r="AB4967" i="1"/>
  <c r="AB4973" i="1"/>
  <c r="AB4977" i="1"/>
  <c r="AB4983" i="1"/>
  <c r="AB4988" i="1"/>
  <c r="AB4995" i="1"/>
  <c r="Z4924" i="1"/>
  <c r="AB4926" i="1"/>
  <c r="M4927" i="1"/>
  <c r="S4929" i="1"/>
  <c r="AB4929" i="1" s="1"/>
  <c r="AB4942" i="1"/>
  <c r="AB4944" i="1"/>
  <c r="AB4951" i="1"/>
  <c r="AB4961" i="1"/>
  <c r="AB4970" i="1"/>
  <c r="AB4985" i="1"/>
  <c r="AB4974" i="1"/>
  <c r="AB4990" i="1"/>
  <c r="AB4991" i="1"/>
  <c r="M5000" i="1"/>
  <c r="AB5000" i="1" s="1"/>
  <c r="V5001" i="1"/>
  <c r="AB5001" i="1" s="1"/>
  <c r="AB4962" i="1"/>
  <c r="Z4976" i="1"/>
  <c r="AB4978" i="1"/>
  <c r="M4979" i="1"/>
  <c r="AB4979" i="1" s="1"/>
  <c r="S4986" i="1"/>
  <c r="AB4986" i="1" s="1"/>
  <c r="M4996" i="1"/>
  <c r="AB4996" i="1" s="1"/>
  <c r="AB5002" i="1"/>
  <c r="AB4954" i="1"/>
  <c r="P4958" i="1"/>
  <c r="AB4958" i="1" s="1"/>
  <c r="V4960" i="1"/>
  <c r="AB4960" i="1" s="1"/>
  <c r="Z4964" i="1"/>
  <c r="AB4966" i="1"/>
  <c r="M4967" i="1"/>
  <c r="S4969" i="1"/>
  <c r="AB4969" i="1" s="1"/>
  <c r="P4974" i="1"/>
  <c r="V4976" i="1"/>
  <c r="AB4976" i="1" s="1"/>
  <c r="Z4980" i="1"/>
  <c r="AB4980" i="1" s="1"/>
  <c r="AB4982" i="1"/>
  <c r="M4983" i="1"/>
  <c r="P4987" i="1"/>
  <c r="AB4987" i="1" s="1"/>
  <c r="Z4989" i="1"/>
  <c r="M4992" i="1"/>
  <c r="AB4992" i="1" s="1"/>
  <c r="V4993" i="1"/>
  <c r="AB4998" i="1"/>
  <c r="S4998" i="1"/>
  <c r="AB4999" i="1"/>
  <c r="AB2751" i="1" l="1"/>
  <c r="AB2743" i="1"/>
  <c r="AB264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<sst xmlns="http://schemas.openxmlformats.org/spreadsheetml/2006/main" count="33" uniqueCount="20">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</sst>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Financeiro%20PUBLICO\PCF%202022\PCF%202024\PCF%2005%202024\PCF%2005%202024%20ATUALIZADA.xlsx" TargetMode="External"/><Relationship Id="rId1" Type="http://schemas.openxmlformats.org/officeDocument/2006/relationships/externalLinkPath" Target="file:///S:\Financeiro\Financeiro%20PUBLICO\PCF%202022\PCF%202024\PCF%2005%202024\PCF%2005%202024%20ATUALIZ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CG Nº 009/2022</v>
          </cell>
          <cell r="E12" t="str">
            <v>ANNA JULIA MOURA MACHADO</v>
          </cell>
          <cell r="F12" t="str">
            <v>3 - Administrativo</v>
          </cell>
          <cell r="G12" t="str">
            <v>4110-05</v>
          </cell>
          <cell r="H12">
            <v>45413</v>
          </cell>
          <cell r="I12">
            <v>0</v>
          </cell>
          <cell r="J12">
            <v>13.26</v>
          </cell>
          <cell r="K12">
            <v>0</v>
          </cell>
          <cell r="L12">
            <v>253.93899999999999</v>
          </cell>
          <cell r="M12">
            <v>7.06</v>
          </cell>
          <cell r="O12">
            <v>2.15</v>
          </cell>
          <cell r="P12">
            <v>0</v>
          </cell>
          <cell r="R12">
            <v>350.21500000000003</v>
          </cell>
          <cell r="S12">
            <v>39.799999999999997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CG Nº 009/2022</v>
          </cell>
          <cell r="E13" t="str">
            <v>ESTER HEVELLYN GONZAGA DE SOUZA</v>
          </cell>
          <cell r="F13" t="str">
            <v>3 - Administrativo</v>
          </cell>
          <cell r="G13" t="str">
            <v>4110-05</v>
          </cell>
          <cell r="H13">
            <v>45413</v>
          </cell>
          <cell r="I13">
            <v>0</v>
          </cell>
          <cell r="J13">
            <v>13.26</v>
          </cell>
          <cell r="K13">
            <v>0</v>
          </cell>
          <cell r="L13">
            <v>253.93899999999999</v>
          </cell>
          <cell r="M13">
            <v>7.06</v>
          </cell>
          <cell r="O13">
            <v>2.15</v>
          </cell>
          <cell r="P13">
            <v>0</v>
          </cell>
          <cell r="R13">
            <v>350.12</v>
          </cell>
          <cell r="S13">
            <v>39.799999999999997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TORRÕES - CG Nº 009/2022</v>
          </cell>
          <cell r="E14" t="str">
            <v>LAYSA DA SILVA SANTOS</v>
          </cell>
          <cell r="F14" t="str">
            <v>3 - Administrativo</v>
          </cell>
          <cell r="G14" t="str">
            <v>4110-05</v>
          </cell>
          <cell r="H14">
            <v>45413</v>
          </cell>
          <cell r="I14">
            <v>0</v>
          </cell>
          <cell r="J14">
            <v>13.26</v>
          </cell>
          <cell r="K14">
            <v>0</v>
          </cell>
          <cell r="L14">
            <v>253.93899999999999</v>
          </cell>
          <cell r="M14">
            <v>7.06</v>
          </cell>
          <cell r="O14">
            <v>2.15</v>
          </cell>
          <cell r="P14">
            <v>0</v>
          </cell>
          <cell r="R14">
            <v>350.21500000000003</v>
          </cell>
          <cell r="S14">
            <v>39.799999999999997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TORRÕES - CG Nº 009/2022</v>
          </cell>
          <cell r="E15" t="str">
            <v>ALEX FERREIRA DA SILVA</v>
          </cell>
          <cell r="F15" t="str">
            <v>3 - Administrativo</v>
          </cell>
          <cell r="G15" t="str">
            <v>4141-05</v>
          </cell>
          <cell r="H15">
            <v>45413</v>
          </cell>
          <cell r="I15">
            <v>0</v>
          </cell>
          <cell r="J15">
            <v>139.91999999999999</v>
          </cell>
          <cell r="K15">
            <v>0</v>
          </cell>
          <cell r="L15">
            <v>253.93899999999999</v>
          </cell>
          <cell r="M15">
            <v>7.06</v>
          </cell>
          <cell r="O15">
            <v>2.15</v>
          </cell>
          <cell r="P15">
            <v>0</v>
          </cell>
          <cell r="R15">
            <v>350.12</v>
          </cell>
          <cell r="S15">
            <v>104.94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CG Nº 009/2022</v>
          </cell>
          <cell r="E16" t="str">
            <v>ANA CARLA DE OLIVEIRA SILVA</v>
          </cell>
          <cell r="F16" t="str">
            <v>3 - Administrativo</v>
          </cell>
          <cell r="G16" t="str">
            <v>2237-05</v>
          </cell>
          <cell r="H16">
            <v>45413</v>
          </cell>
          <cell r="I16">
            <v>0</v>
          </cell>
          <cell r="J16">
            <v>135.55000000000001</v>
          </cell>
          <cell r="K16">
            <v>0</v>
          </cell>
          <cell r="L16">
            <v>253.93899999999999</v>
          </cell>
          <cell r="M16">
            <v>7.06</v>
          </cell>
          <cell r="O16">
            <v>2.15</v>
          </cell>
          <cell r="P16">
            <v>0</v>
          </cell>
          <cell r="R16">
            <v>268.12</v>
          </cell>
          <cell r="S16">
            <v>84.72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CG Nº 009/2022</v>
          </cell>
          <cell r="E17" t="str">
            <v>ANA CAROLINA CYSNEIROS DE BORBA MARANHAO</v>
          </cell>
          <cell r="F17" t="str">
            <v>3 - Administrativo</v>
          </cell>
          <cell r="G17" t="str">
            <v>4221-05</v>
          </cell>
          <cell r="H17">
            <v>45413</v>
          </cell>
          <cell r="I17">
            <v>0</v>
          </cell>
          <cell r="J17">
            <v>139.31</v>
          </cell>
          <cell r="K17">
            <v>0</v>
          </cell>
          <cell r="L17">
            <v>253.93899999999999</v>
          </cell>
          <cell r="M17">
            <v>7.06</v>
          </cell>
          <cell r="O17">
            <v>2.15</v>
          </cell>
          <cell r="P17">
            <v>0</v>
          </cell>
          <cell r="R17">
            <v>251.72</v>
          </cell>
          <cell r="S17">
            <v>84.72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CG Nº 009/2022</v>
          </cell>
          <cell r="E18" t="str">
            <v>ANA KARLA DE SOUZA SILVA</v>
          </cell>
          <cell r="F18" t="str">
            <v>3 - Administrativo</v>
          </cell>
          <cell r="G18" t="str">
            <v>4110-05</v>
          </cell>
          <cell r="H18">
            <v>45413</v>
          </cell>
          <cell r="I18">
            <v>0</v>
          </cell>
          <cell r="J18">
            <v>238.2</v>
          </cell>
          <cell r="K18">
            <v>0</v>
          </cell>
          <cell r="L18">
            <v>253.93899999999999</v>
          </cell>
          <cell r="M18">
            <v>7.06</v>
          </cell>
          <cell r="O18">
            <v>2.15</v>
          </cell>
          <cell r="P18">
            <v>0</v>
          </cell>
          <cell r="R18">
            <v>264.02</v>
          </cell>
          <cell r="S18">
            <v>162.41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TORRÕES - CG Nº 009/2022</v>
          </cell>
          <cell r="E19" t="str">
            <v>ANDRE CRISTIANO GODE DA SILVA</v>
          </cell>
          <cell r="F19" t="str">
            <v>3 - Administrativo</v>
          </cell>
          <cell r="G19" t="str">
            <v>3132-20</v>
          </cell>
          <cell r="H19">
            <v>45413</v>
          </cell>
          <cell r="I19">
            <v>0</v>
          </cell>
          <cell r="J19">
            <v>177.23</v>
          </cell>
          <cell r="K19">
            <v>0</v>
          </cell>
          <cell r="L19">
            <v>253.93899999999999</v>
          </cell>
          <cell r="M19">
            <v>7.06</v>
          </cell>
          <cell r="O19">
            <v>2.15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TORRÕES - CG Nº 009/2022</v>
          </cell>
          <cell r="E20" t="str">
            <v>AUXILIADORA MENDES DE AGUIAR</v>
          </cell>
          <cell r="F20" t="str">
            <v>3 - Administrativo</v>
          </cell>
          <cell r="G20" t="str">
            <v>5163-45</v>
          </cell>
          <cell r="H20">
            <v>45413</v>
          </cell>
          <cell r="I20">
            <v>0</v>
          </cell>
          <cell r="J20">
            <v>162.86000000000001</v>
          </cell>
          <cell r="K20">
            <v>0</v>
          </cell>
          <cell r="L20">
            <v>253.93899999999999</v>
          </cell>
          <cell r="M20">
            <v>7.06</v>
          </cell>
          <cell r="O20">
            <v>2.15</v>
          </cell>
          <cell r="P20">
            <v>0</v>
          </cell>
          <cell r="R20">
            <v>251.72</v>
          </cell>
          <cell r="S20">
            <v>84.72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CG Nº 009/2022</v>
          </cell>
          <cell r="E21" t="str">
            <v>CALINE CARLA DA SILVA</v>
          </cell>
          <cell r="F21" t="str">
            <v>3 - Administrativo</v>
          </cell>
          <cell r="G21" t="str">
            <v>4110-05</v>
          </cell>
          <cell r="H21">
            <v>45413</v>
          </cell>
          <cell r="I21">
            <v>0</v>
          </cell>
          <cell r="J21">
            <v>139.91999999999999</v>
          </cell>
          <cell r="K21">
            <v>0</v>
          </cell>
          <cell r="L21">
            <v>253.93899999999999</v>
          </cell>
          <cell r="M21">
            <v>7.06</v>
          </cell>
          <cell r="O21">
            <v>2.15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TORRÕES - CG Nº 009/2022</v>
          </cell>
          <cell r="E22" t="str">
            <v>ELISANGELA LOPES DA SILVA</v>
          </cell>
          <cell r="F22" t="str">
            <v>3 - Administrativo</v>
          </cell>
          <cell r="G22" t="str">
            <v>4221-05</v>
          </cell>
          <cell r="H22">
            <v>45413</v>
          </cell>
          <cell r="I22">
            <v>0</v>
          </cell>
          <cell r="J22">
            <v>162.66</v>
          </cell>
          <cell r="K22">
            <v>0</v>
          </cell>
          <cell r="L22">
            <v>253.93899999999999</v>
          </cell>
          <cell r="M22">
            <v>7.06</v>
          </cell>
          <cell r="O22">
            <v>2.15</v>
          </cell>
          <cell r="P22">
            <v>0</v>
          </cell>
          <cell r="R22">
            <v>268.12</v>
          </cell>
          <cell r="S22">
            <v>84.72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CG Nº 009/2022</v>
          </cell>
          <cell r="E23" t="str">
            <v>ELVSON ROBERTO DE OLIVEIRA JUNIOR</v>
          </cell>
          <cell r="F23" t="str">
            <v>3 - Administrativo</v>
          </cell>
          <cell r="G23" t="str">
            <v>4110-05</v>
          </cell>
          <cell r="H23">
            <v>45413</v>
          </cell>
          <cell r="I23">
            <v>0</v>
          </cell>
          <cell r="J23">
            <v>162.91999999999999</v>
          </cell>
          <cell r="K23">
            <v>0</v>
          </cell>
          <cell r="L23">
            <v>253.93899999999999</v>
          </cell>
          <cell r="M23">
            <v>7.06</v>
          </cell>
          <cell r="O23">
            <v>2.15</v>
          </cell>
          <cell r="P23">
            <v>0</v>
          </cell>
          <cell r="R23">
            <v>350.12</v>
          </cell>
          <cell r="S23">
            <v>104.94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CG Nº 009/2022</v>
          </cell>
          <cell r="E24" t="str">
            <v>ERONILDA DE LIMA FERREIRA</v>
          </cell>
          <cell r="F24" t="str">
            <v>3 - Administrativo</v>
          </cell>
          <cell r="G24" t="str">
            <v>5163-45</v>
          </cell>
          <cell r="H24">
            <v>45413</v>
          </cell>
          <cell r="I24">
            <v>0</v>
          </cell>
          <cell r="J24">
            <v>155.51</v>
          </cell>
          <cell r="K24">
            <v>0</v>
          </cell>
          <cell r="L24">
            <v>253.93899999999999</v>
          </cell>
          <cell r="M24">
            <v>7.06</v>
          </cell>
          <cell r="O24">
            <v>2.15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CG Nº 009/2022</v>
          </cell>
          <cell r="E25" t="str">
            <v>ESTACIO PESSOA DE MELO JUNIOR</v>
          </cell>
          <cell r="F25" t="str">
            <v>3 - Administrativo</v>
          </cell>
          <cell r="G25" t="str">
            <v>7823-20</v>
          </cell>
          <cell r="H25">
            <v>45413</v>
          </cell>
          <cell r="I25">
            <v>0</v>
          </cell>
          <cell r="J25">
            <v>169.76</v>
          </cell>
          <cell r="K25">
            <v>0</v>
          </cell>
          <cell r="L25">
            <v>253.93899999999999</v>
          </cell>
          <cell r="M25">
            <v>7.06</v>
          </cell>
          <cell r="O25">
            <v>2.15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TORRÕES - CG Nº 009/2022</v>
          </cell>
          <cell r="E26" t="str">
            <v>FELIPE SILVA FRAGOSO</v>
          </cell>
          <cell r="F26" t="str">
            <v>3 - Administrativo</v>
          </cell>
          <cell r="G26" t="str">
            <v>2251-25</v>
          </cell>
          <cell r="H26">
            <v>45413</v>
          </cell>
          <cell r="I26">
            <v>0</v>
          </cell>
          <cell r="J26">
            <v>924.7</v>
          </cell>
          <cell r="K26">
            <v>0</v>
          </cell>
          <cell r="L26">
            <v>0</v>
          </cell>
          <cell r="M26">
            <v>0</v>
          </cell>
          <cell r="O26">
            <v>15.69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CG Nº 009/2022</v>
          </cell>
          <cell r="E27" t="str">
            <v>GABRIEL FRANCA DA SILVA</v>
          </cell>
          <cell r="F27" t="str">
            <v>3 - Administrativo</v>
          </cell>
          <cell r="G27" t="str">
            <v>4221-05</v>
          </cell>
          <cell r="H27">
            <v>45413</v>
          </cell>
          <cell r="I27">
            <v>0</v>
          </cell>
          <cell r="J27">
            <v>139.31</v>
          </cell>
          <cell r="K27">
            <v>0</v>
          </cell>
          <cell r="L27">
            <v>253.93899999999999</v>
          </cell>
          <cell r="M27">
            <v>7.06</v>
          </cell>
          <cell r="O27">
            <v>2.15</v>
          </cell>
          <cell r="P27">
            <v>0</v>
          </cell>
          <cell r="R27">
            <v>251.72</v>
          </cell>
          <cell r="S27">
            <v>84.72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TORRÕES - CG Nº 009/2022</v>
          </cell>
          <cell r="E28" t="str">
            <v>GLEBSON ELTON DA SILVA ARAUJO</v>
          </cell>
          <cell r="F28" t="str">
            <v>3 - Administrativo</v>
          </cell>
          <cell r="G28" t="str">
            <v>3132-20</v>
          </cell>
          <cell r="H28">
            <v>45413</v>
          </cell>
          <cell r="I28">
            <v>0</v>
          </cell>
          <cell r="J28">
            <v>183.14</v>
          </cell>
          <cell r="K28">
            <v>0</v>
          </cell>
          <cell r="L28">
            <v>253.93899999999999</v>
          </cell>
          <cell r="M28">
            <v>7.06</v>
          </cell>
          <cell r="O28">
            <v>2.15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CG Nº 009/2022</v>
          </cell>
          <cell r="E29" t="str">
            <v>GUMERCINDO SOLANO CARNEIRO DA CUNHA</v>
          </cell>
          <cell r="F29" t="str">
            <v>3 - Administrativo</v>
          </cell>
          <cell r="G29" t="str">
            <v>7823-20</v>
          </cell>
          <cell r="H29">
            <v>45413</v>
          </cell>
          <cell r="I29">
            <v>0</v>
          </cell>
          <cell r="J29">
            <v>143.47999999999999</v>
          </cell>
          <cell r="K29">
            <v>0</v>
          </cell>
          <cell r="L29">
            <v>253.93899999999999</v>
          </cell>
          <cell r="M29">
            <v>7.06</v>
          </cell>
          <cell r="O29">
            <v>2.15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TORRÕES - CG Nº 009/2022</v>
          </cell>
          <cell r="E30" t="str">
            <v>HAMILTON DUARTE DOS SANTOS</v>
          </cell>
          <cell r="F30" t="str">
            <v>3 - Administrativo</v>
          </cell>
          <cell r="G30" t="str">
            <v>3132-20</v>
          </cell>
          <cell r="H30">
            <v>45413</v>
          </cell>
          <cell r="I30">
            <v>0</v>
          </cell>
          <cell r="J30">
            <v>212.68</v>
          </cell>
          <cell r="K30">
            <v>0</v>
          </cell>
          <cell r="L30">
            <v>253.93899999999999</v>
          </cell>
          <cell r="M30">
            <v>7.06</v>
          </cell>
          <cell r="O30">
            <v>2.15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CG Nº 009/2022</v>
          </cell>
          <cell r="E31" t="str">
            <v>HELENO ANTONIO DA SILVA JUNIOR</v>
          </cell>
          <cell r="F31" t="str">
            <v>3 - Administrativo</v>
          </cell>
          <cell r="G31" t="str">
            <v>5143-10</v>
          </cell>
          <cell r="H31">
            <v>45413</v>
          </cell>
          <cell r="I31">
            <v>0</v>
          </cell>
          <cell r="J31">
            <v>234.25</v>
          </cell>
          <cell r="K31">
            <v>0</v>
          </cell>
          <cell r="L31">
            <v>0</v>
          </cell>
          <cell r="M31">
            <v>0</v>
          </cell>
          <cell r="O31">
            <v>2.15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CG Nº 009/2022</v>
          </cell>
          <cell r="E32" t="str">
            <v>IRAN MENDES DOS SANTOS</v>
          </cell>
          <cell r="F32" t="str">
            <v>3 - Administrativo</v>
          </cell>
          <cell r="G32" t="str">
            <v>7823-20</v>
          </cell>
          <cell r="H32">
            <v>45413</v>
          </cell>
          <cell r="I32">
            <v>0</v>
          </cell>
          <cell r="J32">
            <v>224.82</v>
          </cell>
          <cell r="K32">
            <v>0</v>
          </cell>
          <cell r="L32">
            <v>0</v>
          </cell>
          <cell r="M32">
            <v>0</v>
          </cell>
          <cell r="O32">
            <v>2.15</v>
          </cell>
          <cell r="P32">
            <v>0</v>
          </cell>
          <cell r="R32">
            <v>22.12</v>
          </cell>
          <cell r="S32">
            <v>16.399999999999999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CG Nº 009/2022</v>
          </cell>
          <cell r="E33" t="str">
            <v>ITALO HENRIQUE NOGUEIRA</v>
          </cell>
          <cell r="F33" t="str">
            <v>3 - Administrativo</v>
          </cell>
          <cell r="G33" t="str">
            <v>3132-20</v>
          </cell>
          <cell r="H33">
            <v>45413</v>
          </cell>
          <cell r="I33">
            <v>0</v>
          </cell>
          <cell r="J33">
            <v>218.58</v>
          </cell>
          <cell r="K33">
            <v>0</v>
          </cell>
          <cell r="L33">
            <v>253.93899999999999</v>
          </cell>
          <cell r="M33">
            <v>7.06</v>
          </cell>
          <cell r="O33">
            <v>2.15</v>
          </cell>
          <cell r="P33">
            <v>0</v>
          </cell>
          <cell r="R33">
            <v>251.72</v>
          </cell>
          <cell r="S33">
            <v>132.93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TORRÕES - CG Nº 009/2022</v>
          </cell>
          <cell r="E34" t="str">
            <v>JACYANNE STHER FLORENCIA PAZ</v>
          </cell>
          <cell r="F34" t="str">
            <v>3 - Administrativo</v>
          </cell>
          <cell r="G34" t="str">
            <v>4110-05</v>
          </cell>
          <cell r="H34">
            <v>45413</v>
          </cell>
          <cell r="I34">
            <v>0</v>
          </cell>
          <cell r="J34">
            <v>139.91999999999999</v>
          </cell>
          <cell r="K34">
            <v>0</v>
          </cell>
          <cell r="L34">
            <v>0</v>
          </cell>
          <cell r="M34">
            <v>0</v>
          </cell>
          <cell r="O34">
            <v>2.15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TORRÕES - CG Nº 009/2022</v>
          </cell>
          <cell r="E35" t="str">
            <v>JESSICA FERREIRA FRANKLIN</v>
          </cell>
          <cell r="F35" t="str">
            <v>3 - Administrativo</v>
          </cell>
          <cell r="G35" t="str">
            <v>2237-10</v>
          </cell>
          <cell r="H35">
            <v>45413</v>
          </cell>
          <cell r="I35">
            <v>0</v>
          </cell>
          <cell r="J35">
            <v>286.02999999999997</v>
          </cell>
          <cell r="K35">
            <v>0</v>
          </cell>
          <cell r="L35">
            <v>253.93899999999999</v>
          </cell>
          <cell r="M35">
            <v>7.06</v>
          </cell>
          <cell r="O35">
            <v>2.15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TORRÕES - CG Nº 009/2022</v>
          </cell>
          <cell r="E36" t="str">
            <v>JOSE FLORENCIO PASSAVANTE</v>
          </cell>
          <cell r="F36" t="str">
            <v>3 - Administrativo</v>
          </cell>
          <cell r="G36" t="str">
            <v>1231-05</v>
          </cell>
          <cell r="H36">
            <v>45413</v>
          </cell>
          <cell r="I36">
            <v>0</v>
          </cell>
          <cell r="J36">
            <v>1609.09</v>
          </cell>
          <cell r="K36">
            <v>0</v>
          </cell>
          <cell r="L36">
            <v>253.93899999999999</v>
          </cell>
          <cell r="M36">
            <v>7.06</v>
          </cell>
          <cell r="O36">
            <v>15.69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TORRÕES - CG Nº 009/2022</v>
          </cell>
          <cell r="E37" t="str">
            <v>JOSE MARCELO PAES FERREIRA</v>
          </cell>
          <cell r="F37" t="str">
            <v>3 - Administrativo</v>
          </cell>
          <cell r="G37" t="str">
            <v>7823-20</v>
          </cell>
          <cell r="H37">
            <v>45413</v>
          </cell>
          <cell r="I37">
            <v>0</v>
          </cell>
          <cell r="J37">
            <v>163.1</v>
          </cell>
          <cell r="K37">
            <v>0</v>
          </cell>
          <cell r="L37">
            <v>253.93899999999999</v>
          </cell>
          <cell r="M37">
            <v>7.06</v>
          </cell>
          <cell r="O37">
            <v>2.15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CG Nº 009/2022</v>
          </cell>
          <cell r="E38" t="str">
            <v>JULIANA SANTANA BUARQUE CAVALCANTI</v>
          </cell>
          <cell r="F38" t="str">
            <v>3 - Administrativo</v>
          </cell>
          <cell r="G38" t="str">
            <v>2237-10</v>
          </cell>
          <cell r="H38">
            <v>45413</v>
          </cell>
          <cell r="I38">
            <v>0</v>
          </cell>
          <cell r="J38">
            <v>299.20999999999998</v>
          </cell>
          <cell r="K38">
            <v>0</v>
          </cell>
          <cell r="L38">
            <v>253.93899999999999</v>
          </cell>
          <cell r="M38">
            <v>7.06</v>
          </cell>
          <cell r="O38">
            <v>2.15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CG Nº 009/2022</v>
          </cell>
          <cell r="E39" t="str">
            <v>KAYNA NAISY SILVA PONTES</v>
          </cell>
          <cell r="F39" t="str">
            <v>3 - Administrativo</v>
          </cell>
          <cell r="G39" t="str">
            <v>4110-05</v>
          </cell>
          <cell r="H39">
            <v>45413</v>
          </cell>
          <cell r="I39">
            <v>0</v>
          </cell>
          <cell r="J39">
            <v>139.91999999999999</v>
          </cell>
          <cell r="K39">
            <v>0</v>
          </cell>
          <cell r="L39">
            <v>253.93899999999999</v>
          </cell>
          <cell r="M39">
            <v>7.06</v>
          </cell>
          <cell r="O39">
            <v>2.15</v>
          </cell>
          <cell r="P39">
            <v>0</v>
          </cell>
          <cell r="R39">
            <v>350.12</v>
          </cell>
          <cell r="S39">
            <v>104.94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TORRÕES - CG Nº 009/2022</v>
          </cell>
          <cell r="E40" t="str">
            <v>LUCAS PERGENTINO SANTOS DA ROCHA</v>
          </cell>
          <cell r="F40" t="str">
            <v>3 - Administrativo</v>
          </cell>
          <cell r="G40" t="str">
            <v>4221-05</v>
          </cell>
          <cell r="H40">
            <v>45413</v>
          </cell>
          <cell r="I40">
            <v>0</v>
          </cell>
          <cell r="J40">
            <v>162.66</v>
          </cell>
          <cell r="K40">
            <v>0</v>
          </cell>
          <cell r="L40">
            <v>253.93899999999999</v>
          </cell>
          <cell r="M40">
            <v>7.06</v>
          </cell>
          <cell r="O40">
            <v>2.15</v>
          </cell>
          <cell r="P40">
            <v>0</v>
          </cell>
          <cell r="R40">
            <v>251.72</v>
          </cell>
          <cell r="S40">
            <v>84.72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TORRÕES - CG Nº 009/2022</v>
          </cell>
          <cell r="E41" t="str">
            <v>MANUELLA MAIMONE DE ALMEIDA</v>
          </cell>
          <cell r="F41" t="str">
            <v>3 - Administrativo</v>
          </cell>
          <cell r="G41" t="str">
            <v>4221-05</v>
          </cell>
          <cell r="H41">
            <v>45413</v>
          </cell>
          <cell r="I41">
            <v>0</v>
          </cell>
          <cell r="J41">
            <v>135.55000000000001</v>
          </cell>
          <cell r="K41">
            <v>0</v>
          </cell>
          <cell r="L41">
            <v>253.93899999999999</v>
          </cell>
          <cell r="M41">
            <v>7.06</v>
          </cell>
          <cell r="O41">
            <v>2.15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TORRÕES - CG Nº 009/2022</v>
          </cell>
          <cell r="E42" t="str">
            <v>MARIA EDUARDA DOS SANTOS DE ALMEIDA</v>
          </cell>
          <cell r="F42" t="str">
            <v>3 - Administrativo</v>
          </cell>
          <cell r="G42" t="str">
            <v>4221-05</v>
          </cell>
          <cell r="H42">
            <v>45413</v>
          </cell>
          <cell r="I42">
            <v>0</v>
          </cell>
          <cell r="J42">
            <v>135.55000000000001</v>
          </cell>
          <cell r="K42">
            <v>0</v>
          </cell>
          <cell r="L42">
            <v>253.93899999999999</v>
          </cell>
          <cell r="M42">
            <v>7.06</v>
          </cell>
          <cell r="O42">
            <v>2.15</v>
          </cell>
          <cell r="P42">
            <v>0</v>
          </cell>
          <cell r="R42">
            <v>235.32</v>
          </cell>
          <cell r="S42">
            <v>84.72</v>
          </cell>
          <cell r="U42">
            <v>80.95</v>
          </cell>
          <cell r="V42">
            <v>0</v>
          </cell>
          <cell r="X42" t="str">
            <v>AUXILIO CRECHE</v>
          </cell>
          <cell r="Y42">
            <v>0</v>
          </cell>
          <cell r="Z42">
            <v>0</v>
          </cell>
        </row>
        <row r="43">
          <cell r="C43" t="str">
            <v>UPA TORRÕES - CG Nº 009/2022</v>
          </cell>
          <cell r="E43" t="str">
            <v>MARIA LAYS SOUSA GOMES DA SILVA</v>
          </cell>
          <cell r="F43" t="str">
            <v>3 - Administrativo</v>
          </cell>
          <cell r="G43" t="str">
            <v>4221-05</v>
          </cell>
          <cell r="H43">
            <v>45413</v>
          </cell>
          <cell r="I43">
            <v>0</v>
          </cell>
          <cell r="J43">
            <v>211.95</v>
          </cell>
          <cell r="K43">
            <v>0</v>
          </cell>
          <cell r="L43">
            <v>0</v>
          </cell>
          <cell r="M43">
            <v>0</v>
          </cell>
          <cell r="O43">
            <v>2.15</v>
          </cell>
          <cell r="P43">
            <v>0</v>
          </cell>
          <cell r="R43">
            <v>22.12</v>
          </cell>
          <cell r="S43">
            <v>16.399999999999999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TORRÕES - CG Nº 009/2022</v>
          </cell>
          <cell r="E44" t="str">
            <v>MARLY DOS SANTOS FIGUEIREDO DA SILVA</v>
          </cell>
          <cell r="F44" t="str">
            <v>3 - Administrativo</v>
          </cell>
          <cell r="G44" t="str">
            <v>4221-05</v>
          </cell>
          <cell r="H44">
            <v>45413</v>
          </cell>
          <cell r="I44">
            <v>0</v>
          </cell>
          <cell r="J44">
            <v>162.66</v>
          </cell>
          <cell r="K44">
            <v>0</v>
          </cell>
          <cell r="L44">
            <v>253.93899999999999</v>
          </cell>
          <cell r="M44">
            <v>7.06</v>
          </cell>
          <cell r="O44">
            <v>2.15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TORRÕES - CG Nº 009/2022</v>
          </cell>
          <cell r="E45" t="str">
            <v>MAYHARA LIMA E SILVA JORDAO EMERENCIANO</v>
          </cell>
          <cell r="F45" t="str">
            <v>3 - Administrativo</v>
          </cell>
          <cell r="G45" t="str">
            <v>4101-05</v>
          </cell>
          <cell r="H45">
            <v>45413</v>
          </cell>
          <cell r="I45">
            <v>0</v>
          </cell>
          <cell r="J45">
            <v>1103.45</v>
          </cell>
          <cell r="K45">
            <v>0</v>
          </cell>
          <cell r="L45">
            <v>253.93899999999999</v>
          </cell>
          <cell r="M45">
            <v>7.06</v>
          </cell>
          <cell r="O45">
            <v>3.65</v>
          </cell>
          <cell r="P45">
            <v>0</v>
          </cell>
          <cell r="R45">
            <v>0</v>
          </cell>
          <cell r="S45">
            <v>0</v>
          </cell>
          <cell r="U45">
            <v>80.95</v>
          </cell>
          <cell r="V45">
            <v>0</v>
          </cell>
          <cell r="X45" t="str">
            <v>AUXILIO CRECHE</v>
          </cell>
          <cell r="Y45">
            <v>0</v>
          </cell>
          <cell r="Z45">
            <v>0</v>
          </cell>
        </row>
        <row r="46">
          <cell r="C46" t="str">
            <v>UPA TORRÕES - CG Nº 009/2022</v>
          </cell>
          <cell r="E46" t="str">
            <v>MONICA FLORENCIO DA SILVA</v>
          </cell>
          <cell r="F46" t="str">
            <v>3 - Administrativo</v>
          </cell>
          <cell r="G46" t="str">
            <v>2237-05</v>
          </cell>
          <cell r="H46">
            <v>45413</v>
          </cell>
          <cell r="I46">
            <v>0</v>
          </cell>
          <cell r="J46">
            <v>162.66</v>
          </cell>
          <cell r="K46">
            <v>0</v>
          </cell>
          <cell r="L46">
            <v>253.93899999999999</v>
          </cell>
          <cell r="M46">
            <v>7.06</v>
          </cell>
          <cell r="O46">
            <v>2.15</v>
          </cell>
          <cell r="P46">
            <v>0</v>
          </cell>
          <cell r="R46">
            <v>268.12</v>
          </cell>
          <cell r="S46">
            <v>84.72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TORRÕES - CG Nº 009/2022</v>
          </cell>
          <cell r="E47" t="str">
            <v>PATRICIA FERREIRA DA SILVA FEIJO</v>
          </cell>
          <cell r="F47" t="str">
            <v>3 - Administrativo</v>
          </cell>
          <cell r="G47" t="str">
            <v>4101-05</v>
          </cell>
          <cell r="H47">
            <v>45413</v>
          </cell>
          <cell r="I47">
            <v>0</v>
          </cell>
          <cell r="J47">
            <v>409.91</v>
          </cell>
          <cell r="K47">
            <v>0</v>
          </cell>
          <cell r="L47">
            <v>253.93899999999999</v>
          </cell>
          <cell r="M47">
            <v>7.06</v>
          </cell>
          <cell r="O47">
            <v>2.15</v>
          </cell>
          <cell r="P47">
            <v>0</v>
          </cell>
          <cell r="R47">
            <v>0</v>
          </cell>
          <cell r="S47">
            <v>0</v>
          </cell>
          <cell r="U47">
            <v>80.95</v>
          </cell>
          <cell r="V47">
            <v>0</v>
          </cell>
          <cell r="X47" t="str">
            <v>AUXILIO CRECHE</v>
          </cell>
          <cell r="Y47">
            <v>0</v>
          </cell>
          <cell r="Z47">
            <v>0</v>
          </cell>
        </row>
        <row r="48">
          <cell r="C48" t="str">
            <v>UPA TORRÕES - CG Nº 009/2022</v>
          </cell>
          <cell r="E48" t="str">
            <v>PAULO ROBSON DE ALBUQUERQUE RAMOS</v>
          </cell>
          <cell r="F48" t="str">
            <v>3 - Administrativo</v>
          </cell>
          <cell r="G48" t="str">
            <v>4221-05</v>
          </cell>
          <cell r="H48">
            <v>45413</v>
          </cell>
          <cell r="I48">
            <v>0</v>
          </cell>
          <cell r="J48">
            <v>162.66</v>
          </cell>
          <cell r="K48">
            <v>0</v>
          </cell>
          <cell r="L48">
            <v>253.93899999999999</v>
          </cell>
          <cell r="M48">
            <v>7.06</v>
          </cell>
          <cell r="O48">
            <v>2.15</v>
          </cell>
          <cell r="P48">
            <v>0</v>
          </cell>
          <cell r="R48">
            <v>251.72</v>
          </cell>
          <cell r="S48">
            <v>84.72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TORRÕES - CG Nº 009/2022</v>
          </cell>
          <cell r="E49" t="str">
            <v>POLIANA MAURICIO DOS SANTOS SA</v>
          </cell>
          <cell r="F49" t="str">
            <v>3 - Administrativo</v>
          </cell>
          <cell r="G49" t="str">
            <v>4110-10</v>
          </cell>
          <cell r="H49">
            <v>45413</v>
          </cell>
          <cell r="I49">
            <v>0</v>
          </cell>
          <cell r="J49">
            <v>239.75</v>
          </cell>
          <cell r="K49">
            <v>0</v>
          </cell>
          <cell r="L49">
            <v>253.93899999999999</v>
          </cell>
          <cell r="M49">
            <v>3.53</v>
          </cell>
          <cell r="O49">
            <v>2.15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TORRÕES - CG Nº 009/2022</v>
          </cell>
          <cell r="E50" t="str">
            <v>PRISCYLLA GONZAGA GOMES</v>
          </cell>
          <cell r="F50" t="str">
            <v>3 - Administrativo</v>
          </cell>
          <cell r="G50" t="str">
            <v>2522-10</v>
          </cell>
          <cell r="H50">
            <v>45413</v>
          </cell>
          <cell r="I50">
            <v>0</v>
          </cell>
          <cell r="J50">
            <v>261.20999999999998</v>
          </cell>
          <cell r="K50">
            <v>0</v>
          </cell>
          <cell r="L50">
            <v>253.93899999999999</v>
          </cell>
          <cell r="M50">
            <v>7.06</v>
          </cell>
          <cell r="O50">
            <v>2.15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TORRÕES - CG Nº 009/2022</v>
          </cell>
          <cell r="E51" t="str">
            <v>RAFAEL AUGUSTO CARVALHO OLIVEIRA</v>
          </cell>
          <cell r="F51" t="str">
            <v>3 - Administrativo</v>
          </cell>
          <cell r="G51" t="str">
            <v>5143-20</v>
          </cell>
          <cell r="H51">
            <v>45413</v>
          </cell>
          <cell r="I51">
            <v>0</v>
          </cell>
          <cell r="J51">
            <v>135.55000000000001</v>
          </cell>
          <cell r="K51">
            <v>0</v>
          </cell>
          <cell r="L51">
            <v>253.93899999999999</v>
          </cell>
          <cell r="M51">
            <v>7.06</v>
          </cell>
          <cell r="O51">
            <v>2.15</v>
          </cell>
          <cell r="P51">
            <v>0</v>
          </cell>
          <cell r="R51">
            <v>350.12</v>
          </cell>
          <cell r="S51">
            <v>84.72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TORRÕES - CG Nº 009/2022</v>
          </cell>
          <cell r="E52" t="str">
            <v>ROBERTO ELISIO DE FRANÇA</v>
          </cell>
          <cell r="F52" t="str">
            <v>3 - Administrativo</v>
          </cell>
          <cell r="G52" t="str">
            <v>5143-10</v>
          </cell>
          <cell r="H52">
            <v>45413</v>
          </cell>
          <cell r="I52">
            <v>0</v>
          </cell>
          <cell r="J52">
            <v>181.2</v>
          </cell>
          <cell r="K52">
            <v>0</v>
          </cell>
          <cell r="L52">
            <v>253.93899999999999</v>
          </cell>
          <cell r="M52">
            <v>7.06</v>
          </cell>
          <cell r="O52">
            <v>2.15</v>
          </cell>
          <cell r="P52">
            <v>0</v>
          </cell>
          <cell r="R52">
            <v>251.72</v>
          </cell>
          <cell r="S52">
            <v>96.2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TORRÕES - CG Nº 009/2022</v>
          </cell>
          <cell r="E53" t="str">
            <v>RODRIGO HENRIQUE DE LIMA NASCIMENTO</v>
          </cell>
          <cell r="F53" t="str">
            <v>3 - Administrativo</v>
          </cell>
          <cell r="G53" t="str">
            <v>3516-05</v>
          </cell>
          <cell r="H53">
            <v>45413</v>
          </cell>
          <cell r="I53">
            <v>0</v>
          </cell>
          <cell r="J53">
            <v>149.24</v>
          </cell>
          <cell r="K53">
            <v>0</v>
          </cell>
          <cell r="L53">
            <v>253.93899999999999</v>
          </cell>
          <cell r="M53">
            <v>7.06</v>
          </cell>
          <cell r="O53">
            <v>2.15</v>
          </cell>
          <cell r="P53">
            <v>0</v>
          </cell>
          <cell r="R53">
            <v>177.92</v>
          </cell>
          <cell r="S53">
            <v>111.94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TORRÕES - CG Nº 009/2022</v>
          </cell>
          <cell r="E54" t="str">
            <v>SANDRA SILVA DOS SANTOS FREIRE</v>
          </cell>
          <cell r="F54" t="str">
            <v>3 - Administrativo</v>
          </cell>
          <cell r="G54" t="str">
            <v>2237-05</v>
          </cell>
          <cell r="H54">
            <v>45413</v>
          </cell>
          <cell r="I54">
            <v>0</v>
          </cell>
          <cell r="J54">
            <v>163.27000000000001</v>
          </cell>
          <cell r="K54">
            <v>0</v>
          </cell>
          <cell r="L54">
            <v>253.93899999999999</v>
          </cell>
          <cell r="M54">
            <v>7.06</v>
          </cell>
          <cell r="O54">
            <v>2.15</v>
          </cell>
          <cell r="P54">
            <v>0</v>
          </cell>
          <cell r="R54">
            <v>104.12</v>
          </cell>
          <cell r="S54">
            <v>84.72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TORRÕES - CG Nº 009/2022</v>
          </cell>
          <cell r="E55" t="str">
            <v>SAVIO LINIKER GOMES DA SILVA</v>
          </cell>
          <cell r="F55" t="str">
            <v>3 - Administrativo</v>
          </cell>
          <cell r="G55" t="str">
            <v>7823-20</v>
          </cell>
          <cell r="H55">
            <v>45413</v>
          </cell>
          <cell r="I55">
            <v>0</v>
          </cell>
          <cell r="J55">
            <v>191.01</v>
          </cell>
          <cell r="K55">
            <v>0</v>
          </cell>
          <cell r="L55">
            <v>253.93899999999999</v>
          </cell>
          <cell r="M55">
            <v>7.06</v>
          </cell>
          <cell r="O55">
            <v>2.15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TORRÕES - CG Nº 009/2022</v>
          </cell>
          <cell r="E56" t="str">
            <v>TWANNY FERREIRA DA SILVA</v>
          </cell>
          <cell r="F56" t="str">
            <v>3 - Administrativo</v>
          </cell>
          <cell r="G56" t="str">
            <v>2237-05</v>
          </cell>
          <cell r="H56">
            <v>45413</v>
          </cell>
          <cell r="I56">
            <v>0</v>
          </cell>
          <cell r="J56">
            <v>139.31</v>
          </cell>
          <cell r="K56">
            <v>0</v>
          </cell>
          <cell r="L56">
            <v>253.93899999999999</v>
          </cell>
          <cell r="M56">
            <v>7.06</v>
          </cell>
          <cell r="O56">
            <v>2.15</v>
          </cell>
          <cell r="P56">
            <v>0</v>
          </cell>
          <cell r="R56">
            <v>251.72</v>
          </cell>
          <cell r="S56">
            <v>84.72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TORRÕES - CG Nº 009/2022</v>
          </cell>
          <cell r="E57" t="str">
            <v>VIRLANIA LAURENTINO DA SILVA LOPES</v>
          </cell>
          <cell r="F57" t="str">
            <v>3 - Administrativo</v>
          </cell>
          <cell r="G57" t="str">
            <v>4221-05</v>
          </cell>
          <cell r="H57">
            <v>45413</v>
          </cell>
          <cell r="I57">
            <v>0</v>
          </cell>
          <cell r="J57">
            <v>139.31</v>
          </cell>
          <cell r="K57">
            <v>0</v>
          </cell>
          <cell r="L57">
            <v>253.93899999999999</v>
          </cell>
          <cell r="M57">
            <v>7.06</v>
          </cell>
          <cell r="O57">
            <v>2.15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TORRÕES - CG Nº 009/2022</v>
          </cell>
          <cell r="E58" t="str">
            <v>ADJAMIR GONCALVES DE ARAUJO NETO</v>
          </cell>
          <cell r="F58" t="str">
            <v>2 - Outros Profissionais da Saúde</v>
          </cell>
          <cell r="G58" t="str">
            <v>5211-30</v>
          </cell>
          <cell r="H58">
            <v>45413</v>
          </cell>
          <cell r="I58">
            <v>0</v>
          </cell>
          <cell r="J58">
            <v>162.66</v>
          </cell>
          <cell r="K58">
            <v>0</v>
          </cell>
          <cell r="L58">
            <v>253.93899999999999</v>
          </cell>
          <cell r="M58">
            <v>7.06</v>
          </cell>
          <cell r="O58">
            <v>2.15</v>
          </cell>
          <cell r="P58">
            <v>0</v>
          </cell>
          <cell r="R58">
            <v>268.12</v>
          </cell>
          <cell r="S58">
            <v>84.72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TORRÕES - CG Nº 009/2022</v>
          </cell>
          <cell r="E59" t="str">
            <v>ADRIANA LUCAS DA SILVA</v>
          </cell>
          <cell r="F59" t="str">
            <v>2 - Outros Profissionais da Saúde</v>
          </cell>
          <cell r="G59" t="str">
            <v>3222-05</v>
          </cell>
          <cell r="H59">
            <v>45413</v>
          </cell>
          <cell r="I59">
            <v>0</v>
          </cell>
          <cell r="J59">
            <v>137.09</v>
          </cell>
          <cell r="K59">
            <v>0</v>
          </cell>
          <cell r="L59">
            <v>253.93899999999999</v>
          </cell>
          <cell r="M59">
            <v>7.06</v>
          </cell>
          <cell r="O59">
            <v>2.15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1995</v>
          </cell>
          <cell r="Z59">
            <v>0</v>
          </cell>
          <cell r="AB59" t="str">
            <v>FOLHA COMPL RETROATIVO ENFERMAGEM</v>
          </cell>
        </row>
        <row r="60">
          <cell r="C60" t="str">
            <v>UPA TORRÕES - CG Nº 009/2022</v>
          </cell>
          <cell r="E60" t="str">
            <v>ADRIANO BATISTA DA SILVA</v>
          </cell>
          <cell r="F60" t="str">
            <v>2 - Outros Profissionais da Saúde</v>
          </cell>
          <cell r="G60" t="str">
            <v>2235-05</v>
          </cell>
          <cell r="H60">
            <v>45413</v>
          </cell>
          <cell r="I60">
            <v>0</v>
          </cell>
          <cell r="J60">
            <v>192.27</v>
          </cell>
          <cell r="K60">
            <v>0</v>
          </cell>
          <cell r="L60">
            <v>253.93899999999999</v>
          </cell>
          <cell r="M60">
            <v>2.79</v>
          </cell>
          <cell r="O60">
            <v>3.65</v>
          </cell>
          <cell r="P60">
            <v>0</v>
          </cell>
          <cell r="R60">
            <v>202.52</v>
          </cell>
          <cell r="S60">
            <v>111.54</v>
          </cell>
          <cell r="U60">
            <v>0</v>
          </cell>
          <cell r="V60">
            <v>0</v>
          </cell>
          <cell r="Y60">
            <v>1995</v>
          </cell>
          <cell r="Z60">
            <v>0</v>
          </cell>
          <cell r="AB60" t="str">
            <v>FOLHA COMPL RETROATIVO ENFERMAGEM</v>
          </cell>
        </row>
        <row r="61">
          <cell r="C61" t="str">
            <v>UPA TORRÕES - CG Nº 009/2022</v>
          </cell>
          <cell r="E61" t="str">
            <v>ADRIELE CRISTINA DE SOUZA</v>
          </cell>
          <cell r="F61" t="str">
            <v>2 - Outros Profissionais da Saúde</v>
          </cell>
          <cell r="G61" t="str">
            <v>3222-05</v>
          </cell>
          <cell r="H61">
            <v>45413</v>
          </cell>
          <cell r="I61">
            <v>0</v>
          </cell>
          <cell r="J61">
            <v>143.55000000000001</v>
          </cell>
          <cell r="K61">
            <v>0</v>
          </cell>
          <cell r="L61">
            <v>0</v>
          </cell>
          <cell r="M61">
            <v>0</v>
          </cell>
          <cell r="O61">
            <v>2.15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1995</v>
          </cell>
          <cell r="Z61">
            <v>0</v>
          </cell>
          <cell r="AB61" t="str">
            <v>FOLHA COMPL RETROATIVO ENFERMAGEM</v>
          </cell>
        </row>
        <row r="62">
          <cell r="C62" t="str">
            <v>UPA TORRÕES - CG Nº 009/2022</v>
          </cell>
          <cell r="E62" t="str">
            <v>ALANA MARUSKA  DE CASTRO</v>
          </cell>
          <cell r="F62" t="str">
            <v>2 - Outros Profissionais da Saúde</v>
          </cell>
          <cell r="G62" t="str">
            <v>2235-05</v>
          </cell>
          <cell r="H62">
            <v>45413</v>
          </cell>
          <cell r="I62">
            <v>0</v>
          </cell>
          <cell r="J62">
            <v>264.64999999999998</v>
          </cell>
          <cell r="K62">
            <v>0</v>
          </cell>
          <cell r="L62">
            <v>253.93899999999999</v>
          </cell>
          <cell r="M62">
            <v>3.59</v>
          </cell>
          <cell r="O62">
            <v>3.65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2459.15</v>
          </cell>
          <cell r="Z62">
            <v>0</v>
          </cell>
          <cell r="AB62" t="str">
            <v>FOLHA COMPL RETROATIVO ENFERMAGEM</v>
          </cell>
        </row>
        <row r="63">
          <cell r="C63" t="str">
            <v>UPA TORRÕES - CG Nº 009/2022</v>
          </cell>
          <cell r="E63" t="str">
            <v>ALEXSANDRA DE OLIVEIRA SANTOS</v>
          </cell>
          <cell r="F63" t="str">
            <v>2 - Outros Profissionais da Saúde</v>
          </cell>
          <cell r="G63" t="str">
            <v>3222-05</v>
          </cell>
          <cell r="H63">
            <v>45413</v>
          </cell>
          <cell r="I63">
            <v>0</v>
          </cell>
          <cell r="J63">
            <v>147.31</v>
          </cell>
          <cell r="K63">
            <v>0</v>
          </cell>
          <cell r="L63">
            <v>253.93899999999999</v>
          </cell>
          <cell r="M63">
            <v>7.06</v>
          </cell>
          <cell r="O63">
            <v>2.15</v>
          </cell>
          <cell r="P63">
            <v>0</v>
          </cell>
          <cell r="R63">
            <v>0</v>
          </cell>
          <cell r="S63">
            <v>0</v>
          </cell>
          <cell r="U63">
            <v>77.55</v>
          </cell>
          <cell r="V63">
            <v>0</v>
          </cell>
          <cell r="X63" t="str">
            <v>AUXILIO CRECHE</v>
          </cell>
          <cell r="Y63">
            <v>1995</v>
          </cell>
          <cell r="Z63">
            <v>0</v>
          </cell>
          <cell r="AB63" t="str">
            <v>FOLHA COMPL RETROATIVO ENFERMAGEM</v>
          </cell>
        </row>
        <row r="64">
          <cell r="C64" t="str">
            <v>UPA TORRÕES - CG Nº 009/2022</v>
          </cell>
          <cell r="E64" t="str">
            <v>ANA BEATRIZ DA SILVA</v>
          </cell>
          <cell r="F64" t="str">
            <v>2 - Outros Profissionais da Saúde</v>
          </cell>
          <cell r="G64" t="str">
            <v>3222-05</v>
          </cell>
          <cell r="H64">
            <v>45413</v>
          </cell>
          <cell r="I64">
            <v>0</v>
          </cell>
          <cell r="J64">
            <v>222.22</v>
          </cell>
          <cell r="K64">
            <v>0</v>
          </cell>
          <cell r="L64">
            <v>0</v>
          </cell>
          <cell r="M64">
            <v>0</v>
          </cell>
          <cell r="O64">
            <v>2.15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1995</v>
          </cell>
          <cell r="Z64">
            <v>0</v>
          </cell>
          <cell r="AB64" t="str">
            <v>FOLHA COMPL RETROATIVO ENFERMAGEM</v>
          </cell>
        </row>
        <row r="65">
          <cell r="C65" t="str">
            <v>UPA TORRÕES - CG Nº 009/2022</v>
          </cell>
          <cell r="E65" t="str">
            <v>ANA CLAUDIA DA SILVA TAVARES</v>
          </cell>
          <cell r="F65" t="str">
            <v>2 - Outros Profissionais da Saúde</v>
          </cell>
          <cell r="G65" t="str">
            <v>2516-05</v>
          </cell>
          <cell r="H65">
            <v>45413</v>
          </cell>
          <cell r="I65">
            <v>0</v>
          </cell>
          <cell r="J65">
            <v>359.51</v>
          </cell>
          <cell r="K65">
            <v>0</v>
          </cell>
          <cell r="L65">
            <v>253.93899999999999</v>
          </cell>
          <cell r="M65">
            <v>7.06</v>
          </cell>
          <cell r="O65">
            <v>2.15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TORRÕES - CG Nº 009/2022</v>
          </cell>
          <cell r="E66" t="str">
            <v>ANA CLAUDIA GOMES FERREIRA</v>
          </cell>
          <cell r="F66" t="str">
            <v>2 - Outros Profissionais da Saúde</v>
          </cell>
          <cell r="G66" t="str">
            <v>3222-05</v>
          </cell>
          <cell r="H66">
            <v>45413</v>
          </cell>
          <cell r="I66">
            <v>0</v>
          </cell>
          <cell r="J66">
            <v>129.32</v>
          </cell>
          <cell r="K66">
            <v>0</v>
          </cell>
          <cell r="L66">
            <v>253.93899999999999</v>
          </cell>
          <cell r="M66">
            <v>7.06</v>
          </cell>
          <cell r="O66">
            <v>2.15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1995</v>
          </cell>
          <cell r="Z66">
            <v>0</v>
          </cell>
          <cell r="AB66" t="str">
            <v>FOLHA COMPL RETROATIVO ENFERMAGEM</v>
          </cell>
        </row>
        <row r="67">
          <cell r="C67" t="str">
            <v>UPA TORRÕES - CG Nº 009/2022</v>
          </cell>
          <cell r="E67" t="str">
            <v>ANA PAULA DE BARROS RODRIGUES</v>
          </cell>
          <cell r="F67" t="str">
            <v>2 - Outros Profissionais da Saúde</v>
          </cell>
          <cell r="G67" t="str">
            <v>3222-05</v>
          </cell>
          <cell r="H67">
            <v>45413</v>
          </cell>
          <cell r="I67">
            <v>0</v>
          </cell>
          <cell r="J67">
            <v>221.61</v>
          </cell>
          <cell r="K67">
            <v>0</v>
          </cell>
          <cell r="L67">
            <v>0</v>
          </cell>
          <cell r="M67">
            <v>0</v>
          </cell>
          <cell r="O67">
            <v>2.15</v>
          </cell>
          <cell r="P67">
            <v>0</v>
          </cell>
          <cell r="R67">
            <v>22.12</v>
          </cell>
          <cell r="S67">
            <v>16.399999999999999</v>
          </cell>
          <cell r="U67">
            <v>0</v>
          </cell>
          <cell r="V67">
            <v>0</v>
          </cell>
          <cell r="Y67">
            <v>1995</v>
          </cell>
          <cell r="Z67">
            <v>0</v>
          </cell>
          <cell r="AB67" t="str">
            <v>FOLHA COMPL RETROATIVO ENFERMAGEM</v>
          </cell>
        </row>
        <row r="68">
          <cell r="C68" t="str">
            <v>UPA TORRÕES - CG Nº 009/2022</v>
          </cell>
          <cell r="E68" t="str">
            <v>ANA PAULA LUCAS DA SILVA</v>
          </cell>
          <cell r="F68" t="str">
            <v>2 - Outros Profissionais da Saúde</v>
          </cell>
          <cell r="G68" t="str">
            <v>7664-20</v>
          </cell>
          <cell r="H68">
            <v>45413</v>
          </cell>
          <cell r="I68">
            <v>0</v>
          </cell>
          <cell r="J68">
            <v>186.6</v>
          </cell>
          <cell r="K68">
            <v>0</v>
          </cell>
          <cell r="L68">
            <v>253.93899999999999</v>
          </cell>
          <cell r="M68">
            <v>7.06</v>
          </cell>
          <cell r="O68">
            <v>2.15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TORRÕES - CG Nº 009/2022</v>
          </cell>
          <cell r="E69" t="str">
            <v>ANA ROBERTA SOARES DE FREITAS CUNHA</v>
          </cell>
          <cell r="F69" t="str">
            <v>2 - Outros Profissionais da Saúde</v>
          </cell>
          <cell r="G69" t="str">
            <v>2235-05</v>
          </cell>
          <cell r="H69">
            <v>45413</v>
          </cell>
          <cell r="I69">
            <v>0</v>
          </cell>
          <cell r="J69">
            <v>176.84</v>
          </cell>
          <cell r="K69">
            <v>0</v>
          </cell>
          <cell r="L69">
            <v>253.93899999999999</v>
          </cell>
          <cell r="M69">
            <v>2.79</v>
          </cell>
          <cell r="O69">
            <v>3.65</v>
          </cell>
          <cell r="P69">
            <v>0</v>
          </cell>
          <cell r="R69">
            <v>202.52</v>
          </cell>
          <cell r="S69">
            <v>111.54</v>
          </cell>
          <cell r="U69">
            <v>120.26</v>
          </cell>
          <cell r="V69">
            <v>0</v>
          </cell>
          <cell r="X69" t="str">
            <v>AUXILIO CRECHE</v>
          </cell>
          <cell r="Y69">
            <v>0</v>
          </cell>
          <cell r="Z69">
            <v>0</v>
          </cell>
        </row>
        <row r="70">
          <cell r="C70" t="str">
            <v>UPA TORRÕES - CG Nº 009/2022</v>
          </cell>
          <cell r="E70" t="str">
            <v>ANALIA KARLA SOUZA RODRIGUES</v>
          </cell>
          <cell r="F70" t="str">
            <v>2 - Outros Profissionais da Saúde</v>
          </cell>
          <cell r="G70" t="str">
            <v>2234-05</v>
          </cell>
          <cell r="H70">
            <v>45413</v>
          </cell>
          <cell r="I70">
            <v>0</v>
          </cell>
          <cell r="J70">
            <v>333.45</v>
          </cell>
          <cell r="K70">
            <v>0</v>
          </cell>
          <cell r="L70">
            <v>253.93899999999999</v>
          </cell>
          <cell r="M70">
            <v>7.06</v>
          </cell>
          <cell r="O70">
            <v>2.15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TORRÕES - CG Nº 009/2022</v>
          </cell>
          <cell r="E71" t="str">
            <v>ANDERSON OLIVIO DE ALMEIDA SILVA</v>
          </cell>
          <cell r="F71" t="str">
            <v>2 - Outros Profissionais da Saúde</v>
          </cell>
          <cell r="G71" t="str">
            <v>5211-30</v>
          </cell>
          <cell r="H71">
            <v>45413</v>
          </cell>
          <cell r="I71">
            <v>0</v>
          </cell>
          <cell r="J71">
            <v>135.55000000000001</v>
          </cell>
          <cell r="K71">
            <v>0</v>
          </cell>
          <cell r="L71">
            <v>253.93899999999999</v>
          </cell>
          <cell r="M71">
            <v>7.06</v>
          </cell>
          <cell r="O71">
            <v>2.15</v>
          </cell>
          <cell r="P71">
            <v>0</v>
          </cell>
          <cell r="R71">
            <v>268.12</v>
          </cell>
          <cell r="S71">
            <v>84.72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TORRÕES - CG Nº 009/2022</v>
          </cell>
          <cell r="E72" t="str">
            <v>ANDRE LUIZ DA SILVA MESQUITA DE MELO</v>
          </cell>
          <cell r="F72" t="str">
            <v>2 - Outros Profissionais da Saúde</v>
          </cell>
          <cell r="G72" t="str">
            <v>7664-20</v>
          </cell>
          <cell r="H72">
            <v>45413</v>
          </cell>
          <cell r="I72">
            <v>0</v>
          </cell>
          <cell r="J72">
            <v>170.79</v>
          </cell>
          <cell r="K72">
            <v>0</v>
          </cell>
          <cell r="L72">
            <v>253.93899999999999</v>
          </cell>
          <cell r="M72">
            <v>7.06</v>
          </cell>
          <cell r="O72">
            <v>2.15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TORRÕES - CG Nº 009/2022</v>
          </cell>
          <cell r="E73" t="str">
            <v>ANDREZA MARIA DA SILVA GUEDES</v>
          </cell>
          <cell r="F73" t="str">
            <v>2 - Outros Profissionais da Saúde</v>
          </cell>
          <cell r="G73" t="str">
            <v>2235-05</v>
          </cell>
          <cell r="H73">
            <v>45413</v>
          </cell>
          <cell r="I73">
            <v>0</v>
          </cell>
          <cell r="J73">
            <v>187.31</v>
          </cell>
          <cell r="K73">
            <v>0</v>
          </cell>
          <cell r="L73">
            <v>253.93899999999999</v>
          </cell>
          <cell r="M73">
            <v>2.79</v>
          </cell>
          <cell r="O73">
            <v>3.65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2459.15</v>
          </cell>
          <cell r="Z73">
            <v>0</v>
          </cell>
          <cell r="AB73" t="str">
            <v>FOLHA COMPL RETROATIVO ENFERMAGEM</v>
          </cell>
        </row>
        <row r="74">
          <cell r="C74" t="str">
            <v>UPA TORRÕES - CG Nº 009/2022</v>
          </cell>
          <cell r="E74" t="str">
            <v>ANGELA MARIA DO BOM PARTO DE FREITAS SILVA</v>
          </cell>
          <cell r="F74" t="str">
            <v>2 - Outros Profissionais da Saúde</v>
          </cell>
          <cell r="G74" t="str">
            <v>3222-05</v>
          </cell>
          <cell r="H74">
            <v>45413</v>
          </cell>
          <cell r="I74">
            <v>0</v>
          </cell>
          <cell r="J74">
            <v>176.02</v>
          </cell>
          <cell r="K74">
            <v>0</v>
          </cell>
          <cell r="L74">
            <v>253.93899999999999</v>
          </cell>
          <cell r="M74">
            <v>7.06</v>
          </cell>
          <cell r="O74">
            <v>2.15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1995</v>
          </cell>
          <cell r="Z74">
            <v>0</v>
          </cell>
          <cell r="AB74" t="str">
            <v>FOLHA COMPL RETROATIVO ENFERMAGEM</v>
          </cell>
        </row>
        <row r="75">
          <cell r="C75" t="str">
            <v>UPA TORRÕES - CG Nº 009/2022</v>
          </cell>
          <cell r="E75" t="str">
            <v>ANGELA PRASERES DA SILVA</v>
          </cell>
          <cell r="F75" t="str">
            <v>2 - Outros Profissionais da Saúde</v>
          </cell>
          <cell r="G75" t="str">
            <v>3222-05</v>
          </cell>
          <cell r="H75">
            <v>45413</v>
          </cell>
          <cell r="I75">
            <v>0</v>
          </cell>
          <cell r="J75">
            <v>165.04</v>
          </cell>
          <cell r="K75">
            <v>0</v>
          </cell>
          <cell r="L75">
            <v>253.93899999999999</v>
          </cell>
          <cell r="M75">
            <v>7.06</v>
          </cell>
          <cell r="O75">
            <v>2.15</v>
          </cell>
          <cell r="P75">
            <v>0</v>
          </cell>
          <cell r="R75">
            <v>251.72</v>
          </cell>
          <cell r="S75">
            <v>84.72</v>
          </cell>
          <cell r="U75">
            <v>0</v>
          </cell>
          <cell r="V75">
            <v>0</v>
          </cell>
          <cell r="Y75">
            <v>1995</v>
          </cell>
          <cell r="Z75">
            <v>0</v>
          </cell>
          <cell r="AB75" t="str">
            <v>FOLHA COMPL RETROATIVO ENFERMAGEM</v>
          </cell>
        </row>
        <row r="76">
          <cell r="C76" t="str">
            <v>UPA TORRÕES - CG Nº 009/2022</v>
          </cell>
          <cell r="E76" t="str">
            <v>ANGELICA SOUZA DE OLIVEIRA</v>
          </cell>
          <cell r="F76" t="str">
            <v>2 - Outros Profissionais da Saúde</v>
          </cell>
          <cell r="G76" t="str">
            <v>3222-05</v>
          </cell>
          <cell r="H76">
            <v>45413</v>
          </cell>
          <cell r="I76">
            <v>0</v>
          </cell>
          <cell r="J76">
            <v>172.26</v>
          </cell>
          <cell r="K76">
            <v>0</v>
          </cell>
          <cell r="L76">
            <v>0</v>
          </cell>
          <cell r="M76">
            <v>0</v>
          </cell>
          <cell r="O76">
            <v>2.15</v>
          </cell>
          <cell r="P76">
            <v>0</v>
          </cell>
          <cell r="R76">
            <v>0</v>
          </cell>
          <cell r="S76">
            <v>0</v>
          </cell>
          <cell r="U76">
            <v>77.55</v>
          </cell>
          <cell r="V76">
            <v>0</v>
          </cell>
          <cell r="X76" t="str">
            <v>AUXILIO CRECHE</v>
          </cell>
          <cell r="Y76">
            <v>0</v>
          </cell>
          <cell r="Z76">
            <v>0</v>
          </cell>
        </row>
        <row r="77">
          <cell r="C77" t="str">
            <v>UPA TORRÕES - CG Nº 009/2022</v>
          </cell>
          <cell r="E77" t="str">
            <v>AUREA FREITAS DA SILVA</v>
          </cell>
          <cell r="F77" t="str">
            <v>2 - Outros Profissionais da Saúde</v>
          </cell>
          <cell r="G77" t="str">
            <v>3241-15</v>
          </cell>
          <cell r="H77">
            <v>45413</v>
          </cell>
          <cell r="I77">
            <v>0</v>
          </cell>
          <cell r="J77">
            <v>309.12</v>
          </cell>
          <cell r="K77">
            <v>0</v>
          </cell>
          <cell r="L77">
            <v>253.93899999999999</v>
          </cell>
          <cell r="M77">
            <v>7.06</v>
          </cell>
          <cell r="O77">
            <v>2.15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TORRÕES - CG Nº 009/2022</v>
          </cell>
          <cell r="E78" t="str">
            <v>BRUNA MAYARA PEREIRA DA SILVA</v>
          </cell>
          <cell r="F78" t="str">
            <v>2 - Outros Profissionais da Saúde</v>
          </cell>
          <cell r="G78" t="str">
            <v>2235-05</v>
          </cell>
          <cell r="H78">
            <v>45413</v>
          </cell>
          <cell r="I78">
            <v>0</v>
          </cell>
          <cell r="J78">
            <v>248.22</v>
          </cell>
          <cell r="K78">
            <v>0</v>
          </cell>
          <cell r="L78">
            <v>0</v>
          </cell>
          <cell r="M78">
            <v>0</v>
          </cell>
          <cell r="O78">
            <v>3.65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2282.8200000000002</v>
          </cell>
          <cell r="Z78">
            <v>0</v>
          </cell>
          <cell r="AB78" t="str">
            <v>FOLHA COMPL RETROATIVO ENFERMAGEM</v>
          </cell>
        </row>
        <row r="79">
          <cell r="C79" t="str">
            <v>UPA TORRÕES - CG Nº 009/2022</v>
          </cell>
          <cell r="E79" t="str">
            <v>CARLA RAFAELLA LIMA BARBOSA</v>
          </cell>
          <cell r="F79" t="str">
            <v>2 - Outros Profissionais da Saúde</v>
          </cell>
          <cell r="G79" t="str">
            <v>2516-05</v>
          </cell>
          <cell r="H79">
            <v>45413</v>
          </cell>
          <cell r="I79">
            <v>0</v>
          </cell>
          <cell r="J79">
            <v>271.27</v>
          </cell>
          <cell r="K79">
            <v>0</v>
          </cell>
          <cell r="L79">
            <v>253.93899999999999</v>
          </cell>
          <cell r="M79">
            <v>7.06</v>
          </cell>
          <cell r="O79">
            <v>2.15</v>
          </cell>
          <cell r="P79">
            <v>0</v>
          </cell>
          <cell r="R79">
            <v>0</v>
          </cell>
          <cell r="S79">
            <v>0</v>
          </cell>
          <cell r="U79">
            <v>161.9</v>
          </cell>
          <cell r="V79">
            <v>0</v>
          </cell>
          <cell r="X79" t="str">
            <v>AUXILIO CRECHE</v>
          </cell>
          <cell r="Y79">
            <v>0</v>
          </cell>
          <cell r="Z79">
            <v>0</v>
          </cell>
        </row>
        <row r="80">
          <cell r="C80" t="str">
            <v>UPA TORRÕES - CG Nº 009/2022</v>
          </cell>
          <cell r="E80" t="str">
            <v>CARLIANA FERREIRA DOS SANTOS</v>
          </cell>
          <cell r="F80" t="str">
            <v>2 - Outros Profissionais da Saúde</v>
          </cell>
          <cell r="G80" t="str">
            <v>3222-05</v>
          </cell>
          <cell r="H80">
            <v>45413</v>
          </cell>
          <cell r="I80">
            <v>0</v>
          </cell>
          <cell r="J80">
            <v>216.47</v>
          </cell>
          <cell r="K80">
            <v>0</v>
          </cell>
          <cell r="L80">
            <v>0</v>
          </cell>
          <cell r="M80">
            <v>0</v>
          </cell>
          <cell r="O80">
            <v>2.15</v>
          </cell>
          <cell r="P80">
            <v>0</v>
          </cell>
          <cell r="R80">
            <v>13.92</v>
          </cell>
          <cell r="S80">
            <v>8.1999999999999993</v>
          </cell>
          <cell r="U80">
            <v>0</v>
          </cell>
          <cell r="V80">
            <v>0</v>
          </cell>
          <cell r="Y80">
            <v>1995</v>
          </cell>
          <cell r="Z80">
            <v>0</v>
          </cell>
          <cell r="AB80" t="str">
            <v>FOLHA COMPL RETROATIVO ENFERMAGEM</v>
          </cell>
        </row>
        <row r="81">
          <cell r="C81" t="str">
            <v>UPA TORRÕES - CG Nº 009/2022</v>
          </cell>
          <cell r="E81" t="str">
            <v>CARMEM LUCIA COSTA DOS SANTOS</v>
          </cell>
          <cell r="F81" t="str">
            <v>2 - Outros Profissionais da Saúde</v>
          </cell>
          <cell r="G81" t="str">
            <v>3222-05</v>
          </cell>
          <cell r="H81">
            <v>45413</v>
          </cell>
          <cell r="I81">
            <v>0</v>
          </cell>
          <cell r="J81">
            <v>159.26</v>
          </cell>
          <cell r="K81">
            <v>0</v>
          </cell>
          <cell r="L81">
            <v>253.93899999999999</v>
          </cell>
          <cell r="M81">
            <v>7.06</v>
          </cell>
          <cell r="O81">
            <v>2.15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1995</v>
          </cell>
          <cell r="Z81">
            <v>0</v>
          </cell>
          <cell r="AB81" t="str">
            <v>FOLHA COMPL RETROATIVO ENFERMAGEM</v>
          </cell>
        </row>
        <row r="82">
          <cell r="C82" t="str">
            <v>UPA TORRÕES - CG Nº 009/2022</v>
          </cell>
          <cell r="E82" t="str">
            <v>CASSIO LUIZ DE ANDRADE SILVA</v>
          </cell>
          <cell r="F82" t="str">
            <v>2 - Outros Profissionais da Saúde</v>
          </cell>
          <cell r="G82" t="str">
            <v>2235-05</v>
          </cell>
          <cell r="H82">
            <v>45413</v>
          </cell>
          <cell r="I82">
            <v>0</v>
          </cell>
          <cell r="J82">
            <v>190.33</v>
          </cell>
          <cell r="K82">
            <v>0</v>
          </cell>
          <cell r="L82">
            <v>253.93899999999999</v>
          </cell>
          <cell r="M82">
            <v>3.33</v>
          </cell>
          <cell r="O82">
            <v>3.65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2170.88</v>
          </cell>
          <cell r="Z82">
            <v>0</v>
          </cell>
          <cell r="AB82" t="str">
            <v>FOLHA COMPL RETROATIVO ENFERMAGEM</v>
          </cell>
        </row>
        <row r="83">
          <cell r="C83" t="str">
            <v>UPA TORRÕES - CG Nº 009/2022</v>
          </cell>
          <cell r="E83" t="str">
            <v>CLAUDENIZE MARIA DE LIMA</v>
          </cell>
          <cell r="F83" t="str">
            <v>2 - Outros Profissionais da Saúde</v>
          </cell>
          <cell r="G83" t="str">
            <v>3222-05</v>
          </cell>
          <cell r="H83">
            <v>45413</v>
          </cell>
          <cell r="I83">
            <v>0</v>
          </cell>
          <cell r="J83">
            <v>147.31</v>
          </cell>
          <cell r="K83">
            <v>0</v>
          </cell>
          <cell r="L83">
            <v>253.93899999999999</v>
          </cell>
          <cell r="M83">
            <v>7.06</v>
          </cell>
          <cell r="O83">
            <v>2.15</v>
          </cell>
          <cell r="P83">
            <v>0</v>
          </cell>
          <cell r="R83">
            <v>251.72</v>
          </cell>
          <cell r="S83">
            <v>84.72</v>
          </cell>
          <cell r="U83">
            <v>0</v>
          </cell>
          <cell r="V83">
            <v>0</v>
          </cell>
          <cell r="Y83">
            <v>1995</v>
          </cell>
          <cell r="Z83">
            <v>0</v>
          </cell>
          <cell r="AB83" t="str">
            <v>FOLHA COMPL RETROATIVO ENFERMAGEM</v>
          </cell>
        </row>
        <row r="84">
          <cell r="C84" t="str">
            <v>UPA TORRÕES - CG Nº 009/2022</v>
          </cell>
          <cell r="E84" t="str">
            <v>CLAUDIANA MARIA DA SILVA</v>
          </cell>
          <cell r="F84" t="str">
            <v>2 - Outros Profissionais da Saúde</v>
          </cell>
          <cell r="G84" t="str">
            <v>3222-05</v>
          </cell>
          <cell r="H84">
            <v>45413</v>
          </cell>
          <cell r="I84">
            <v>0</v>
          </cell>
          <cell r="J84">
            <v>157.24</v>
          </cell>
          <cell r="K84">
            <v>0</v>
          </cell>
          <cell r="L84">
            <v>253.93899999999999</v>
          </cell>
          <cell r="M84">
            <v>7.06</v>
          </cell>
          <cell r="O84">
            <v>2.15</v>
          </cell>
          <cell r="P84">
            <v>0</v>
          </cell>
          <cell r="R84">
            <v>251.72</v>
          </cell>
          <cell r="S84">
            <v>84.72</v>
          </cell>
          <cell r="U84">
            <v>0</v>
          </cell>
          <cell r="V84">
            <v>0</v>
          </cell>
          <cell r="Y84">
            <v>1995</v>
          </cell>
          <cell r="Z84">
            <v>0</v>
          </cell>
          <cell r="AB84" t="str">
            <v>FOLHA COMPL RETROATIVO ENFERMAGEM</v>
          </cell>
        </row>
        <row r="85">
          <cell r="C85" t="str">
            <v>UPA TORRÕES - CG Nº 009/2022</v>
          </cell>
          <cell r="E85" t="str">
            <v>CLAUDIO LUIS DE MOURA</v>
          </cell>
          <cell r="F85" t="str">
            <v>2 - Outros Profissionais da Saúde</v>
          </cell>
          <cell r="G85" t="str">
            <v>7664-20</v>
          </cell>
          <cell r="H85">
            <v>45413</v>
          </cell>
          <cell r="I85">
            <v>0</v>
          </cell>
          <cell r="J85">
            <v>222.09</v>
          </cell>
          <cell r="K85">
            <v>0</v>
          </cell>
          <cell r="L85">
            <v>0</v>
          </cell>
          <cell r="M85">
            <v>0</v>
          </cell>
          <cell r="O85">
            <v>2.15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TORRÕES - CG Nº 009/2022</v>
          </cell>
          <cell r="E86" t="str">
            <v>CLEYBSON SALUSTIANO FERRAZ</v>
          </cell>
          <cell r="F86" t="str">
            <v>2 - Outros Profissionais da Saúde</v>
          </cell>
          <cell r="G86" t="str">
            <v>3222-05</v>
          </cell>
          <cell r="H86">
            <v>45413</v>
          </cell>
          <cell r="I86">
            <v>0</v>
          </cell>
          <cell r="J86">
            <v>149.19999999999999</v>
          </cell>
          <cell r="K86">
            <v>0</v>
          </cell>
          <cell r="L86">
            <v>253.93899999999999</v>
          </cell>
          <cell r="M86">
            <v>7.06</v>
          </cell>
          <cell r="O86">
            <v>2.15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1928.5</v>
          </cell>
          <cell r="Z86">
            <v>0</v>
          </cell>
          <cell r="AB86" t="str">
            <v>FOLHA COMPL RETROATIVO ENFERMAGEM</v>
          </cell>
        </row>
        <row r="87">
          <cell r="C87" t="str">
            <v>UPA TORRÕES - CG Nº 009/2022</v>
          </cell>
          <cell r="E87" t="str">
            <v>CREUZA MARIA DA SILVA</v>
          </cell>
          <cell r="F87" t="str">
            <v>2 - Outros Profissionais da Saúde</v>
          </cell>
          <cell r="G87" t="str">
            <v>3222-05</v>
          </cell>
          <cell r="H87">
            <v>45413</v>
          </cell>
          <cell r="I87">
            <v>0</v>
          </cell>
          <cell r="J87">
            <v>160.97999999999999</v>
          </cell>
          <cell r="K87">
            <v>0</v>
          </cell>
          <cell r="L87">
            <v>253.93899999999999</v>
          </cell>
          <cell r="M87">
            <v>7.06</v>
          </cell>
          <cell r="O87">
            <v>2.15</v>
          </cell>
          <cell r="P87">
            <v>0</v>
          </cell>
          <cell r="R87">
            <v>128.72</v>
          </cell>
          <cell r="S87">
            <v>84.72</v>
          </cell>
          <cell r="U87">
            <v>77.55</v>
          </cell>
          <cell r="V87">
            <v>0</v>
          </cell>
          <cell r="X87" t="str">
            <v>AUXILIO CRECHE</v>
          </cell>
          <cell r="Y87">
            <v>1995</v>
          </cell>
          <cell r="Z87">
            <v>0</v>
          </cell>
          <cell r="AB87" t="str">
            <v>FOLHA COMPL RETROATIVO ENFERMAGEM</v>
          </cell>
        </row>
        <row r="88">
          <cell r="C88" t="str">
            <v>UPA TORRÕES - CG Nº 009/2022</v>
          </cell>
          <cell r="E88" t="str">
            <v>CRISLAYNE FIGUEIREDO DA SILVA</v>
          </cell>
          <cell r="F88" t="str">
            <v>2 - Outros Profissionais da Saúde</v>
          </cell>
          <cell r="G88" t="str">
            <v>3222-05</v>
          </cell>
          <cell r="H88">
            <v>45413</v>
          </cell>
          <cell r="I88">
            <v>0</v>
          </cell>
          <cell r="J88">
            <v>172.26</v>
          </cell>
          <cell r="K88">
            <v>0</v>
          </cell>
          <cell r="L88">
            <v>253.93899999999999</v>
          </cell>
          <cell r="M88">
            <v>7.06</v>
          </cell>
          <cell r="O88">
            <v>2.15</v>
          </cell>
          <cell r="P88">
            <v>0</v>
          </cell>
          <cell r="R88">
            <v>235.32</v>
          </cell>
          <cell r="S88">
            <v>84.72</v>
          </cell>
          <cell r="U88">
            <v>77.55</v>
          </cell>
          <cell r="V88">
            <v>0</v>
          </cell>
          <cell r="X88" t="str">
            <v>AUXILIO CRECHE</v>
          </cell>
          <cell r="Y88">
            <v>1995</v>
          </cell>
          <cell r="Z88">
            <v>0</v>
          </cell>
          <cell r="AB88" t="str">
            <v>FOLHA COMPL RETROATIVO ENFERMAGEM</v>
          </cell>
        </row>
        <row r="89">
          <cell r="C89" t="str">
            <v>UPA TORRÕES - CG Nº 009/2022</v>
          </cell>
          <cell r="E89" t="str">
            <v>DANIELE WALTRUDES DOS SANTOS</v>
          </cell>
          <cell r="F89" t="str">
            <v>2 - Outros Profissionais da Saúde</v>
          </cell>
          <cell r="G89" t="str">
            <v>3222-05</v>
          </cell>
          <cell r="H89">
            <v>45413</v>
          </cell>
          <cell r="I89">
            <v>0</v>
          </cell>
          <cell r="J89">
            <v>158</v>
          </cell>
          <cell r="K89">
            <v>0</v>
          </cell>
          <cell r="L89">
            <v>253.93899999999999</v>
          </cell>
          <cell r="M89">
            <v>7.06</v>
          </cell>
          <cell r="O89">
            <v>2.15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1995</v>
          </cell>
          <cell r="Z89">
            <v>0</v>
          </cell>
          <cell r="AB89" t="str">
            <v>FOLHA COMPL RETROATIVO ENFERMAGEM</v>
          </cell>
        </row>
        <row r="90">
          <cell r="C90" t="str">
            <v>UPA TORRÕES - CG Nº 009/2022</v>
          </cell>
          <cell r="E90" t="str">
            <v>DENISE DA SILVA SOUZA</v>
          </cell>
          <cell r="F90" t="str">
            <v>2 - Outros Profissionais da Saúde</v>
          </cell>
          <cell r="G90" t="str">
            <v>3222-05</v>
          </cell>
          <cell r="H90">
            <v>45413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O90">
            <v>2.15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TORRÕES - CG Nº 009/2022</v>
          </cell>
          <cell r="E91" t="str">
            <v>DOUGLAS MAGNO OLIVEIRA DO NASCIMENTO</v>
          </cell>
          <cell r="F91" t="str">
            <v>2 - Outros Profissionais da Saúde</v>
          </cell>
          <cell r="G91" t="str">
            <v>3222-05</v>
          </cell>
          <cell r="H91">
            <v>45413</v>
          </cell>
          <cell r="I91">
            <v>0</v>
          </cell>
          <cell r="J91">
            <v>126.51</v>
          </cell>
          <cell r="K91">
            <v>0</v>
          </cell>
          <cell r="L91">
            <v>253.93899999999999</v>
          </cell>
          <cell r="M91">
            <v>7.06</v>
          </cell>
          <cell r="O91">
            <v>2.15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1995</v>
          </cell>
          <cell r="Z91">
            <v>0</v>
          </cell>
          <cell r="AB91" t="str">
            <v>FOLHA COMPL RETROATIVO ENFERMAGEM</v>
          </cell>
        </row>
        <row r="92">
          <cell r="C92" t="str">
            <v>UPA TORRÕES - CG Nº 009/2022</v>
          </cell>
          <cell r="E92" t="str">
            <v>EDINEIDE HELENA SOARES DA SILVA</v>
          </cell>
          <cell r="F92" t="str">
            <v>2 - Outros Profissionais da Saúde</v>
          </cell>
          <cell r="G92" t="str">
            <v>3222-05</v>
          </cell>
          <cell r="H92">
            <v>45413</v>
          </cell>
          <cell r="I92">
            <v>0</v>
          </cell>
          <cell r="J92">
            <v>72.290000000000006</v>
          </cell>
          <cell r="K92">
            <v>0</v>
          </cell>
          <cell r="L92">
            <v>253.93899999999999</v>
          </cell>
          <cell r="M92">
            <v>7.06</v>
          </cell>
          <cell r="O92">
            <v>2.15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1995</v>
          </cell>
          <cell r="Z92">
            <v>0</v>
          </cell>
          <cell r="AB92" t="str">
            <v>FOLHA COMPL RETROATIVO ENFERMAGEM</v>
          </cell>
        </row>
        <row r="93">
          <cell r="C93" t="str">
            <v>UPA TORRÕES - CG Nº 009/2022</v>
          </cell>
          <cell r="E93" t="str">
            <v>EDNA LUCIA AGUIAR SARAIVA</v>
          </cell>
          <cell r="F93" t="str">
            <v>2 - Outros Profissionais da Saúde</v>
          </cell>
          <cell r="G93" t="str">
            <v>3222-05</v>
          </cell>
          <cell r="H93">
            <v>45413</v>
          </cell>
          <cell r="I93">
            <v>0</v>
          </cell>
          <cell r="J93">
            <v>171.3</v>
          </cell>
          <cell r="K93">
            <v>0</v>
          </cell>
          <cell r="L93">
            <v>253.93899999999999</v>
          </cell>
          <cell r="M93">
            <v>7.06</v>
          </cell>
          <cell r="O93">
            <v>2.15</v>
          </cell>
          <cell r="P93">
            <v>0</v>
          </cell>
          <cell r="R93">
            <v>128.72</v>
          </cell>
          <cell r="S93">
            <v>84.72</v>
          </cell>
          <cell r="U93">
            <v>0</v>
          </cell>
          <cell r="V93">
            <v>0</v>
          </cell>
          <cell r="Y93">
            <v>1995</v>
          </cell>
          <cell r="Z93">
            <v>0</v>
          </cell>
          <cell r="AB93" t="str">
            <v>FOLHA COMPL RETROATIVO ENFERMAGEM</v>
          </cell>
        </row>
        <row r="94">
          <cell r="C94" t="str">
            <v>UPA TORRÕES - CG Nº 009/2022</v>
          </cell>
          <cell r="E94" t="str">
            <v>ELAINE FERREIRA DO MONTE</v>
          </cell>
          <cell r="F94" t="str">
            <v>2 - Outros Profissionais da Saúde</v>
          </cell>
          <cell r="G94" t="str">
            <v>3222-05</v>
          </cell>
          <cell r="H94">
            <v>45413</v>
          </cell>
          <cell r="I94">
            <v>0</v>
          </cell>
          <cell r="J94">
            <v>132.94999999999999</v>
          </cell>
          <cell r="K94">
            <v>0</v>
          </cell>
          <cell r="L94">
            <v>253.93899999999999</v>
          </cell>
          <cell r="M94">
            <v>7.06</v>
          </cell>
          <cell r="O94">
            <v>2.15</v>
          </cell>
          <cell r="P94">
            <v>0</v>
          </cell>
          <cell r="R94">
            <v>136.91999999999999</v>
          </cell>
          <cell r="S94">
            <v>84.72</v>
          </cell>
          <cell r="U94">
            <v>0</v>
          </cell>
          <cell r="V94">
            <v>0</v>
          </cell>
          <cell r="Y94">
            <v>1995</v>
          </cell>
          <cell r="Z94">
            <v>0</v>
          </cell>
          <cell r="AB94" t="str">
            <v>FOLHA COMPL RETROATIVO ENFERMAGEM</v>
          </cell>
        </row>
        <row r="95">
          <cell r="C95" t="str">
            <v>UPA TORRÕES - CG Nº 009/2022</v>
          </cell>
          <cell r="E95" t="str">
            <v>ELBA NATHALIA FRAZAO DE OLIVEIRA</v>
          </cell>
          <cell r="F95" t="str">
            <v>2 - Outros Profissionais da Saúde</v>
          </cell>
          <cell r="G95" t="str">
            <v>2235-05</v>
          </cell>
          <cell r="H95">
            <v>45413</v>
          </cell>
          <cell r="I95">
            <v>0</v>
          </cell>
          <cell r="J95">
            <v>217.47</v>
          </cell>
          <cell r="K95">
            <v>0</v>
          </cell>
          <cell r="L95">
            <v>0</v>
          </cell>
          <cell r="M95">
            <v>0</v>
          </cell>
          <cell r="O95">
            <v>3.65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2170.88</v>
          </cell>
          <cell r="Z95">
            <v>0</v>
          </cell>
          <cell r="AB95" t="str">
            <v>FOLHA COMPL RETROATIVO ENFERMAGEM</v>
          </cell>
        </row>
        <row r="96">
          <cell r="C96" t="str">
            <v>UPA TORRÕES - CG Nº 009/2022</v>
          </cell>
          <cell r="E96" t="str">
            <v>ELIENE DUARTE DA SILVA RIBEIRO</v>
          </cell>
          <cell r="F96" t="str">
            <v>2 - Outros Profissionais da Saúde</v>
          </cell>
          <cell r="G96" t="str">
            <v>2234-05</v>
          </cell>
          <cell r="H96">
            <v>45413</v>
          </cell>
          <cell r="I96">
            <v>0</v>
          </cell>
          <cell r="J96">
            <v>455.75</v>
          </cell>
          <cell r="K96">
            <v>0</v>
          </cell>
          <cell r="L96">
            <v>253.93899999999999</v>
          </cell>
          <cell r="M96">
            <v>7.06</v>
          </cell>
          <cell r="O96">
            <v>2.15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TORRÕES - CG Nº 009/2022</v>
          </cell>
          <cell r="E97" t="str">
            <v>ERIKA NICOLY GOUVEIA BERNARDO</v>
          </cell>
          <cell r="F97" t="str">
            <v>2 - Outros Profissionais da Saúde</v>
          </cell>
          <cell r="G97" t="str">
            <v>3222-05</v>
          </cell>
          <cell r="H97">
            <v>45413</v>
          </cell>
          <cell r="I97">
            <v>0</v>
          </cell>
          <cell r="J97">
            <v>139.55000000000001</v>
          </cell>
          <cell r="K97">
            <v>0</v>
          </cell>
          <cell r="L97">
            <v>253.93899999999999</v>
          </cell>
          <cell r="M97">
            <v>7.06</v>
          </cell>
          <cell r="O97">
            <v>2.15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1995</v>
          </cell>
          <cell r="Z97">
            <v>0</v>
          </cell>
          <cell r="AB97" t="str">
            <v>FOLHA COMPL RETROATIVO ENFERMAGEM</v>
          </cell>
        </row>
        <row r="98">
          <cell r="C98" t="str">
            <v>UPA TORRÕES - CG Nº 009/2022</v>
          </cell>
          <cell r="E98" t="str">
            <v>ESTER ANGELINA DOS SANTOS</v>
          </cell>
          <cell r="F98" t="str">
            <v>2 - Outros Profissionais da Saúde</v>
          </cell>
          <cell r="G98" t="str">
            <v>2234-05</v>
          </cell>
          <cell r="H98">
            <v>45413</v>
          </cell>
          <cell r="I98">
            <v>0</v>
          </cell>
          <cell r="J98">
            <v>377.17</v>
          </cell>
          <cell r="K98">
            <v>0</v>
          </cell>
          <cell r="L98">
            <v>253.93899999999999</v>
          </cell>
          <cell r="M98">
            <v>3.06</v>
          </cell>
          <cell r="O98">
            <v>2.15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TORRÕES - CG Nº 009/2022</v>
          </cell>
          <cell r="E99" t="str">
            <v>EVERTON BATISTA DO NASCIMENTO DOS SANTOS</v>
          </cell>
          <cell r="F99" t="str">
            <v>2 - Outros Profissionais da Saúde</v>
          </cell>
          <cell r="G99" t="str">
            <v>3222-05</v>
          </cell>
          <cell r="H99">
            <v>45413</v>
          </cell>
          <cell r="I99">
            <v>0</v>
          </cell>
          <cell r="J99">
            <v>144.94999999999999</v>
          </cell>
          <cell r="K99">
            <v>0</v>
          </cell>
          <cell r="L99">
            <v>253.93899999999999</v>
          </cell>
          <cell r="M99">
            <v>7.06</v>
          </cell>
          <cell r="O99">
            <v>2.15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1945</v>
          </cell>
          <cell r="Z99">
            <v>0</v>
          </cell>
          <cell r="AB99" t="str">
            <v>FOLHA COMPL RETROATIVO ENFERMAGEM</v>
          </cell>
        </row>
        <row r="100">
          <cell r="C100" t="str">
            <v>UPA TORRÕES - CG Nº 009/2022</v>
          </cell>
          <cell r="E100" t="str">
            <v>FABIANA MARIA DA SILVA</v>
          </cell>
          <cell r="F100" t="str">
            <v>2 - Outros Profissionais da Saúde</v>
          </cell>
          <cell r="G100" t="str">
            <v>3222-05</v>
          </cell>
          <cell r="H100">
            <v>45413</v>
          </cell>
          <cell r="I100">
            <v>0</v>
          </cell>
          <cell r="J100">
            <v>143.55000000000001</v>
          </cell>
          <cell r="K100">
            <v>0</v>
          </cell>
          <cell r="L100">
            <v>253.93899999999999</v>
          </cell>
          <cell r="M100">
            <v>7.06</v>
          </cell>
          <cell r="O100">
            <v>2.15</v>
          </cell>
          <cell r="P100">
            <v>0</v>
          </cell>
          <cell r="R100">
            <v>251.72</v>
          </cell>
          <cell r="S100">
            <v>84.72</v>
          </cell>
          <cell r="U100">
            <v>0</v>
          </cell>
          <cell r="V100">
            <v>0</v>
          </cell>
          <cell r="Y100">
            <v>1945</v>
          </cell>
          <cell r="Z100">
            <v>0</v>
          </cell>
          <cell r="AB100" t="str">
            <v>FOLHA COMPL RETROATIVO ENFERMAGEM</v>
          </cell>
        </row>
        <row r="101">
          <cell r="C101" t="str">
            <v>UPA TORRÕES - CG Nº 009/2022</v>
          </cell>
          <cell r="E101" t="str">
            <v>FABIANO FERREIRA LIMA</v>
          </cell>
          <cell r="F101" t="str">
            <v>2 - Outros Profissionais da Saúde</v>
          </cell>
          <cell r="G101" t="str">
            <v>3222-05</v>
          </cell>
          <cell r="H101">
            <v>45413</v>
          </cell>
          <cell r="I101">
            <v>0</v>
          </cell>
          <cell r="J101">
            <v>176.02</v>
          </cell>
          <cell r="K101">
            <v>0</v>
          </cell>
          <cell r="L101">
            <v>0</v>
          </cell>
          <cell r="M101">
            <v>0</v>
          </cell>
          <cell r="O101">
            <v>2.15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1995</v>
          </cell>
          <cell r="Z101">
            <v>0</v>
          </cell>
          <cell r="AB101" t="str">
            <v>FOLHA COMPL RETROATIVO ENFERMAGEM</v>
          </cell>
        </row>
        <row r="102">
          <cell r="C102" t="str">
            <v>UPA TORRÕES - CG Nº 009/2022</v>
          </cell>
          <cell r="E102" t="str">
            <v>FABIOLA MARIA DA SILVA</v>
          </cell>
          <cell r="F102" t="str">
            <v>2 - Outros Profissionais da Saúde</v>
          </cell>
          <cell r="G102" t="str">
            <v>2235-05</v>
          </cell>
          <cell r="H102">
            <v>45413</v>
          </cell>
          <cell r="I102">
            <v>0</v>
          </cell>
          <cell r="J102">
            <v>255.96</v>
          </cell>
          <cell r="K102">
            <v>0</v>
          </cell>
          <cell r="L102">
            <v>253.93899999999999</v>
          </cell>
          <cell r="M102">
            <v>3.33</v>
          </cell>
          <cell r="O102">
            <v>3.65</v>
          </cell>
          <cell r="P102">
            <v>0</v>
          </cell>
          <cell r="R102">
            <v>186.12</v>
          </cell>
          <cell r="S102">
            <v>133.31</v>
          </cell>
          <cell r="U102">
            <v>0</v>
          </cell>
          <cell r="V102">
            <v>0</v>
          </cell>
          <cell r="Y102">
            <v>2170.88</v>
          </cell>
          <cell r="Z102">
            <v>0</v>
          </cell>
          <cell r="AB102" t="str">
            <v>FOLHA COMPL RETROATIVO ENFERMAGEM</v>
          </cell>
        </row>
        <row r="103">
          <cell r="C103" t="str">
            <v>UPA TORRÕES - CG Nº 009/2022</v>
          </cell>
          <cell r="E103" t="str">
            <v>FABIOLA MARINHO FALCAO</v>
          </cell>
          <cell r="F103" t="str">
            <v>2 - Outros Profissionais da Saúde</v>
          </cell>
          <cell r="G103" t="str">
            <v>3222-05</v>
          </cell>
          <cell r="H103">
            <v>45413</v>
          </cell>
          <cell r="I103">
            <v>0</v>
          </cell>
          <cell r="J103">
            <v>158.61000000000001</v>
          </cell>
          <cell r="K103">
            <v>0</v>
          </cell>
          <cell r="L103">
            <v>253.93899999999999</v>
          </cell>
          <cell r="M103">
            <v>7.06</v>
          </cell>
          <cell r="O103">
            <v>2.15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1862</v>
          </cell>
          <cell r="Z103">
            <v>0</v>
          </cell>
          <cell r="AB103" t="str">
            <v>FOLHA COMPL RETROATIVO ENFERMAGEM</v>
          </cell>
        </row>
        <row r="104">
          <cell r="C104" t="str">
            <v>UPA TORRÕES - CG Nº 009/2022</v>
          </cell>
          <cell r="E104" t="str">
            <v>FILIPE CASTELO BRANCO DA SILVA COUTO</v>
          </cell>
          <cell r="F104" t="str">
            <v>2 - Outros Profissionais da Saúde</v>
          </cell>
          <cell r="G104" t="str">
            <v>5152-05</v>
          </cell>
          <cell r="H104">
            <v>45413</v>
          </cell>
          <cell r="I104">
            <v>0</v>
          </cell>
          <cell r="J104">
            <v>135.55000000000001</v>
          </cell>
          <cell r="K104">
            <v>0</v>
          </cell>
          <cell r="L104">
            <v>253.93899999999999</v>
          </cell>
          <cell r="M104">
            <v>7.06</v>
          </cell>
          <cell r="O104">
            <v>2.15</v>
          </cell>
          <cell r="P104">
            <v>0</v>
          </cell>
          <cell r="R104">
            <v>268.12</v>
          </cell>
          <cell r="S104">
            <v>84.72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TORRÕES - CG Nº 009/2022</v>
          </cell>
          <cell r="E105" t="str">
            <v>GABRIEL CARNEIRO DA SILVA</v>
          </cell>
          <cell r="F105" t="str">
            <v>2 - Outros Profissionais da Saúde</v>
          </cell>
          <cell r="G105" t="str">
            <v>5211-30</v>
          </cell>
          <cell r="H105">
            <v>45413</v>
          </cell>
          <cell r="I105">
            <v>0</v>
          </cell>
          <cell r="J105">
            <v>135.55000000000001</v>
          </cell>
          <cell r="K105">
            <v>0</v>
          </cell>
          <cell r="L105">
            <v>253.93899999999999</v>
          </cell>
          <cell r="M105">
            <v>7.06</v>
          </cell>
          <cell r="O105">
            <v>2.15</v>
          </cell>
          <cell r="P105">
            <v>0</v>
          </cell>
          <cell r="R105">
            <v>350.12</v>
          </cell>
          <cell r="S105">
            <v>84.72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CG Nº 009/2022</v>
          </cell>
          <cell r="E106" t="str">
            <v>GABRIELLE SANTOS DA SILVA</v>
          </cell>
          <cell r="F106" t="str">
            <v>2 - Outros Profissionais da Saúde</v>
          </cell>
          <cell r="G106" t="str">
            <v>2234-05</v>
          </cell>
          <cell r="H106">
            <v>45413</v>
          </cell>
          <cell r="I106">
            <v>0</v>
          </cell>
          <cell r="J106">
            <v>381.47</v>
          </cell>
          <cell r="K106">
            <v>0</v>
          </cell>
          <cell r="L106">
            <v>253.93899999999999</v>
          </cell>
          <cell r="M106">
            <v>7.06</v>
          </cell>
          <cell r="O106">
            <v>2.15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TORRÕES - CG Nº 009/2022</v>
          </cell>
          <cell r="E107" t="str">
            <v>GEANY CARLINY LIMEIRA BARATA</v>
          </cell>
          <cell r="F107" t="str">
            <v>2 - Outros Profissionais da Saúde</v>
          </cell>
          <cell r="G107" t="str">
            <v>3222-05</v>
          </cell>
          <cell r="H107">
            <v>45413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>
            <v>2.15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TORRÕES - CG Nº 009/2022</v>
          </cell>
          <cell r="E108" t="str">
            <v>GLENDA SHEILA DE MELO FALCAO OLIVEIRA</v>
          </cell>
          <cell r="F108" t="str">
            <v>2 - Outros Profissionais da Saúde</v>
          </cell>
          <cell r="G108" t="str">
            <v>2235-05</v>
          </cell>
          <cell r="H108">
            <v>45413</v>
          </cell>
          <cell r="I108">
            <v>0</v>
          </cell>
          <cell r="J108">
            <v>259.17</v>
          </cell>
          <cell r="K108">
            <v>0</v>
          </cell>
          <cell r="L108">
            <v>0</v>
          </cell>
          <cell r="M108">
            <v>0</v>
          </cell>
          <cell r="O108">
            <v>3.65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2170.88</v>
          </cell>
          <cell r="Z108">
            <v>0</v>
          </cell>
          <cell r="AB108" t="str">
            <v>FOLHA COMPL RETROATIVO ENFERMAGEM</v>
          </cell>
        </row>
        <row r="109">
          <cell r="C109" t="str">
            <v>UPA TORRÕES - CG Nº 009/2022</v>
          </cell>
          <cell r="E109" t="str">
            <v>GLORIA MARIA CORREIA TAVARES</v>
          </cell>
          <cell r="F109" t="str">
            <v>2 - Outros Profissionais da Saúde</v>
          </cell>
          <cell r="G109" t="str">
            <v>7664-20</v>
          </cell>
          <cell r="H109">
            <v>45413</v>
          </cell>
          <cell r="I109">
            <v>0</v>
          </cell>
          <cell r="J109">
            <v>175.68</v>
          </cell>
          <cell r="K109">
            <v>0</v>
          </cell>
          <cell r="L109">
            <v>253.93899999999999</v>
          </cell>
          <cell r="M109">
            <v>7.06</v>
          </cell>
          <cell r="O109">
            <v>2.15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TORRÕES - CG Nº 009/2022</v>
          </cell>
          <cell r="E110" t="str">
            <v>GRACIETE MARIA DA SILVA</v>
          </cell>
          <cell r="F110" t="str">
            <v>2 - Outros Profissionais da Saúde</v>
          </cell>
          <cell r="G110" t="str">
            <v>5152-05</v>
          </cell>
          <cell r="H110">
            <v>45413</v>
          </cell>
          <cell r="I110">
            <v>0</v>
          </cell>
          <cell r="J110">
            <v>224.46</v>
          </cell>
          <cell r="K110">
            <v>0</v>
          </cell>
          <cell r="L110">
            <v>0</v>
          </cell>
          <cell r="M110">
            <v>0</v>
          </cell>
          <cell r="O110">
            <v>2.15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TORRÕES - CG Nº 009/2022</v>
          </cell>
          <cell r="E111" t="str">
            <v>HERMINIA DE SOUZA MACHADO</v>
          </cell>
          <cell r="F111" t="str">
            <v>2 - Outros Profissionais da Saúde</v>
          </cell>
          <cell r="G111" t="str">
            <v>2235-05</v>
          </cell>
          <cell r="H111">
            <v>45413</v>
          </cell>
          <cell r="I111">
            <v>0</v>
          </cell>
          <cell r="J111">
            <v>293.20999999999998</v>
          </cell>
          <cell r="K111">
            <v>0</v>
          </cell>
          <cell r="L111">
            <v>0</v>
          </cell>
          <cell r="M111">
            <v>0</v>
          </cell>
          <cell r="O111">
            <v>3.65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2170.88</v>
          </cell>
          <cell r="Z111">
            <v>0</v>
          </cell>
          <cell r="AB111" t="str">
            <v>FOLHA COMPL RETROATIVO ENFERMAGEM</v>
          </cell>
        </row>
        <row r="112">
          <cell r="C112" t="str">
            <v>UPA TORRÕES - CG Nº 009/2022</v>
          </cell>
          <cell r="E112" t="str">
            <v>IONARA DO NASCIMENTO SILVA</v>
          </cell>
          <cell r="F112" t="str">
            <v>2 - Outros Profissionais da Saúde</v>
          </cell>
          <cell r="G112" t="str">
            <v>2516-05</v>
          </cell>
          <cell r="H112">
            <v>45413</v>
          </cell>
          <cell r="I112">
            <v>0</v>
          </cell>
          <cell r="J112">
            <v>315.89999999999998</v>
          </cell>
          <cell r="K112">
            <v>0</v>
          </cell>
          <cell r="L112">
            <v>253.93899999999999</v>
          </cell>
          <cell r="M112">
            <v>7.06</v>
          </cell>
          <cell r="O112">
            <v>2.15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TORRÕES - CG Nº 009/2022</v>
          </cell>
          <cell r="E113" t="str">
            <v>ISRAEL ROQUE DE ARAUJO</v>
          </cell>
          <cell r="F113" t="str">
            <v>2 - Outros Profissionais da Saúde</v>
          </cell>
          <cell r="G113" t="str">
            <v>7664-20</v>
          </cell>
          <cell r="H113">
            <v>45413</v>
          </cell>
          <cell r="I113">
            <v>0</v>
          </cell>
          <cell r="J113">
            <v>173.95</v>
          </cell>
          <cell r="K113">
            <v>0</v>
          </cell>
          <cell r="L113">
            <v>253.93899999999999</v>
          </cell>
          <cell r="M113">
            <v>7.06</v>
          </cell>
          <cell r="O113">
            <v>2.15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TORRÕES - CG Nº 009/2022</v>
          </cell>
          <cell r="E114" t="str">
            <v>IVAN HONORATO DA SILVA</v>
          </cell>
          <cell r="F114" t="str">
            <v>2 - Outros Profissionais da Saúde</v>
          </cell>
          <cell r="G114" t="str">
            <v>3222-05</v>
          </cell>
          <cell r="H114">
            <v>45413</v>
          </cell>
          <cell r="I114">
            <v>0</v>
          </cell>
          <cell r="J114">
            <v>143.55000000000001</v>
          </cell>
          <cell r="K114">
            <v>0</v>
          </cell>
          <cell r="L114">
            <v>253.93899999999999</v>
          </cell>
          <cell r="M114">
            <v>7.06</v>
          </cell>
          <cell r="O114">
            <v>2.15</v>
          </cell>
          <cell r="P114">
            <v>0</v>
          </cell>
          <cell r="R114">
            <v>128.72</v>
          </cell>
          <cell r="S114">
            <v>84.72</v>
          </cell>
          <cell r="U114">
            <v>0</v>
          </cell>
          <cell r="V114">
            <v>0</v>
          </cell>
          <cell r="Y114">
            <v>1995</v>
          </cell>
          <cell r="Z114">
            <v>0</v>
          </cell>
          <cell r="AB114" t="str">
            <v>FOLHA COMPL RETROATIVO ENFERMAGEM</v>
          </cell>
        </row>
        <row r="115">
          <cell r="C115" t="str">
            <v>UPA TORRÕES - CG Nº 009/2022</v>
          </cell>
          <cell r="E115" t="str">
            <v>IVANEIDE HENRIQUE MEDEIROS DE MELO</v>
          </cell>
          <cell r="F115" t="str">
            <v>2 - Outros Profissionais da Saúde</v>
          </cell>
          <cell r="G115" t="str">
            <v>3222-05</v>
          </cell>
          <cell r="H115">
            <v>45413</v>
          </cell>
          <cell r="I115">
            <v>0</v>
          </cell>
          <cell r="J115">
            <v>147.31</v>
          </cell>
          <cell r="K115">
            <v>0</v>
          </cell>
          <cell r="L115">
            <v>253.93899999999999</v>
          </cell>
          <cell r="M115">
            <v>7.06</v>
          </cell>
          <cell r="O115">
            <v>2.15</v>
          </cell>
          <cell r="P115">
            <v>0</v>
          </cell>
          <cell r="R115">
            <v>251.72</v>
          </cell>
          <cell r="S115">
            <v>84.72</v>
          </cell>
          <cell r="U115">
            <v>0</v>
          </cell>
          <cell r="V115">
            <v>0</v>
          </cell>
          <cell r="Y115">
            <v>1995</v>
          </cell>
          <cell r="Z115">
            <v>0</v>
          </cell>
          <cell r="AB115" t="str">
            <v>FOLHA COMPL RETROATIVO ENFERMAGEM</v>
          </cell>
        </row>
        <row r="116">
          <cell r="C116" t="str">
            <v>UPA TORRÕES - CG Nº 009/2022</v>
          </cell>
          <cell r="E116" t="str">
            <v>IVANILDO SANTOS NASCIMENTO</v>
          </cell>
          <cell r="F116" t="str">
            <v>2 - Outros Profissionais da Saúde</v>
          </cell>
          <cell r="G116" t="str">
            <v>5151-10</v>
          </cell>
          <cell r="H116">
            <v>45413</v>
          </cell>
          <cell r="I116">
            <v>0</v>
          </cell>
          <cell r="J116">
            <v>216.69</v>
          </cell>
          <cell r="K116">
            <v>0</v>
          </cell>
          <cell r="L116">
            <v>0</v>
          </cell>
          <cell r="M116">
            <v>0</v>
          </cell>
          <cell r="O116">
            <v>2.15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TORRÕES - CG Nº 009/2022</v>
          </cell>
          <cell r="E117" t="str">
            <v>IVIRSON CHAVES MENDES DA SILVA</v>
          </cell>
          <cell r="F117" t="str">
            <v>2 - Outros Profissionais da Saúde</v>
          </cell>
          <cell r="G117" t="str">
            <v>3222-05</v>
          </cell>
          <cell r="H117">
            <v>45413</v>
          </cell>
          <cell r="I117">
            <v>0</v>
          </cell>
          <cell r="J117">
            <v>165.52</v>
          </cell>
          <cell r="K117">
            <v>0</v>
          </cell>
          <cell r="L117">
            <v>253.93899999999999</v>
          </cell>
          <cell r="M117">
            <v>7.06</v>
          </cell>
          <cell r="O117">
            <v>2.15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1995</v>
          </cell>
          <cell r="Z117">
            <v>0</v>
          </cell>
          <cell r="AB117" t="str">
            <v>FOLHA COMPL RETROATIVO ENFERMAGEM</v>
          </cell>
        </row>
        <row r="118">
          <cell r="C118" t="str">
            <v>UPA TORRÕES - CG Nº 009/2022</v>
          </cell>
          <cell r="E118" t="str">
            <v>JACQUELINE MARIA DA SILVA SOUZA</v>
          </cell>
          <cell r="F118" t="str">
            <v>2 - Outros Profissionais da Saúde</v>
          </cell>
          <cell r="G118" t="str">
            <v>3222-05</v>
          </cell>
          <cell r="H118">
            <v>45413</v>
          </cell>
          <cell r="I118">
            <v>0</v>
          </cell>
          <cell r="J118">
            <v>148.74</v>
          </cell>
          <cell r="K118">
            <v>0</v>
          </cell>
          <cell r="L118">
            <v>253.93899999999999</v>
          </cell>
          <cell r="M118">
            <v>7.06</v>
          </cell>
          <cell r="O118">
            <v>2.15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1995</v>
          </cell>
          <cell r="Z118">
            <v>0</v>
          </cell>
          <cell r="AB118" t="str">
            <v>FOLHA COMPL RETROATIVO ENFERMAGEM</v>
          </cell>
        </row>
        <row r="119">
          <cell r="C119" t="str">
            <v>UPA TORRÕES - CG Nº 009/2022</v>
          </cell>
          <cell r="E119" t="str">
            <v>JAILTON SIQUEIRA SIMOES FERREIRA</v>
          </cell>
          <cell r="F119" t="str">
            <v>2 - Outros Profissionais da Saúde</v>
          </cell>
          <cell r="G119" t="str">
            <v>2234-05</v>
          </cell>
          <cell r="H119">
            <v>45413</v>
          </cell>
          <cell r="I119">
            <v>0</v>
          </cell>
          <cell r="J119">
            <v>550.74</v>
          </cell>
          <cell r="K119">
            <v>0</v>
          </cell>
          <cell r="L119">
            <v>253.93899999999999</v>
          </cell>
          <cell r="M119">
            <v>7.06</v>
          </cell>
          <cell r="O119">
            <v>2.15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TORRÕES - CG Nº 009/2022</v>
          </cell>
          <cell r="E120" t="str">
            <v>JAQUELINE ALVES DE OLIVEIRA</v>
          </cell>
          <cell r="F120" t="str">
            <v>2 - Outros Profissionais da Saúde</v>
          </cell>
          <cell r="G120" t="str">
            <v>5152-05</v>
          </cell>
          <cell r="H120">
            <v>45413</v>
          </cell>
          <cell r="I120">
            <v>0</v>
          </cell>
          <cell r="J120">
            <v>158.88999999999999</v>
          </cell>
          <cell r="K120">
            <v>0</v>
          </cell>
          <cell r="L120">
            <v>253.93899999999999</v>
          </cell>
          <cell r="M120">
            <v>7.06</v>
          </cell>
          <cell r="O120">
            <v>2.15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TORRÕES - CG Nº 009/2022</v>
          </cell>
          <cell r="E121" t="str">
            <v>JEAN ALMEIDA FELIX DA SILVA</v>
          </cell>
          <cell r="F121" t="str">
            <v>2 - Outros Profissionais da Saúde</v>
          </cell>
          <cell r="G121" t="str">
            <v>3222-05</v>
          </cell>
          <cell r="H121">
            <v>45413</v>
          </cell>
          <cell r="I121">
            <v>0</v>
          </cell>
          <cell r="J121">
            <v>143.82</v>
          </cell>
          <cell r="K121">
            <v>0</v>
          </cell>
          <cell r="L121">
            <v>253.93899999999999</v>
          </cell>
          <cell r="M121">
            <v>7.06</v>
          </cell>
          <cell r="O121">
            <v>2.15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1995</v>
          </cell>
          <cell r="Z121">
            <v>0</v>
          </cell>
          <cell r="AB121" t="str">
            <v>FOLHA COMPL RETROATIVO ENFERMAGEM</v>
          </cell>
        </row>
        <row r="122">
          <cell r="C122" t="str">
            <v>UPA TORRÕES - CG Nº 009/2022</v>
          </cell>
          <cell r="E122" t="str">
            <v>JEAN VITOR FERREIRA DA SILVA</v>
          </cell>
          <cell r="F122" t="str">
            <v>2 - Outros Profissionais da Saúde</v>
          </cell>
          <cell r="G122" t="str">
            <v>2234-05</v>
          </cell>
          <cell r="H122">
            <v>45413</v>
          </cell>
          <cell r="I122">
            <v>0</v>
          </cell>
          <cell r="J122">
            <v>333.45</v>
          </cell>
          <cell r="K122">
            <v>0</v>
          </cell>
          <cell r="L122">
            <v>253.93899999999999</v>
          </cell>
          <cell r="M122">
            <v>7.06</v>
          </cell>
          <cell r="O122">
            <v>2.15</v>
          </cell>
          <cell r="P122">
            <v>0</v>
          </cell>
          <cell r="R122">
            <v>169.72</v>
          </cell>
          <cell r="S122">
            <v>164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CG Nº 009/2022</v>
          </cell>
          <cell r="E123" t="str">
            <v>JEANNE CORREIA DA SILVA SOUZA</v>
          </cell>
          <cell r="F123" t="str">
            <v>2 - Outros Profissionais da Saúde</v>
          </cell>
          <cell r="G123" t="str">
            <v>3222-05</v>
          </cell>
          <cell r="H123">
            <v>45413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O123">
            <v>2.15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TORRÕES - CG Nº 009/2022</v>
          </cell>
          <cell r="E124" t="str">
            <v>JENNIFER LARISSA ARAUJO DE LIMA</v>
          </cell>
          <cell r="F124" t="str">
            <v>2 - Outros Profissionais da Saúde</v>
          </cell>
          <cell r="G124" t="str">
            <v>3222-05</v>
          </cell>
          <cell r="H124">
            <v>45413</v>
          </cell>
          <cell r="I124">
            <v>0</v>
          </cell>
          <cell r="J124">
            <v>143.55000000000001</v>
          </cell>
          <cell r="K124">
            <v>0</v>
          </cell>
          <cell r="L124">
            <v>253.93899999999999</v>
          </cell>
          <cell r="M124">
            <v>7.06</v>
          </cell>
          <cell r="O124">
            <v>2.15</v>
          </cell>
          <cell r="P124">
            <v>0</v>
          </cell>
          <cell r="R124">
            <v>268.12</v>
          </cell>
          <cell r="S124">
            <v>84.72</v>
          </cell>
          <cell r="U124">
            <v>0</v>
          </cell>
          <cell r="V124">
            <v>0</v>
          </cell>
          <cell r="Y124">
            <v>1995</v>
          </cell>
          <cell r="Z124">
            <v>0</v>
          </cell>
          <cell r="AB124" t="str">
            <v>FOLHA COMPL RETROATIVO ENFERMAGEM</v>
          </cell>
        </row>
        <row r="125">
          <cell r="C125" t="str">
            <v>UPA TORRÕES - CG Nº 009/2022</v>
          </cell>
          <cell r="E125" t="str">
            <v>JOHNNY MICHAEL MARTINIANO DA SILVA</v>
          </cell>
          <cell r="F125" t="str">
            <v>2 - Outros Profissionais da Saúde</v>
          </cell>
          <cell r="G125" t="str">
            <v>5151-10</v>
          </cell>
          <cell r="H125">
            <v>45413</v>
          </cell>
          <cell r="I125">
            <v>0</v>
          </cell>
          <cell r="J125">
            <v>135.55000000000001</v>
          </cell>
          <cell r="K125">
            <v>0</v>
          </cell>
          <cell r="L125">
            <v>253.93899999999999</v>
          </cell>
          <cell r="M125">
            <v>7.06</v>
          </cell>
          <cell r="O125">
            <v>2.15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TORRÕES - CG Nº 009/2022</v>
          </cell>
          <cell r="E126" t="str">
            <v>JOSE ROBERTO DIAS</v>
          </cell>
          <cell r="F126" t="str">
            <v>2 - Outros Profissionais da Saúde</v>
          </cell>
          <cell r="G126" t="str">
            <v>7664-20</v>
          </cell>
          <cell r="H126">
            <v>45413</v>
          </cell>
          <cell r="I126">
            <v>0</v>
          </cell>
          <cell r="J126">
            <v>158.13999999999999</v>
          </cell>
          <cell r="K126">
            <v>0</v>
          </cell>
          <cell r="L126">
            <v>253.93899999999999</v>
          </cell>
          <cell r="M126">
            <v>7.06</v>
          </cell>
          <cell r="O126">
            <v>2.15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CG Nº 009/2022</v>
          </cell>
          <cell r="E127" t="str">
            <v>JOSE VICENTE FERREIRA</v>
          </cell>
          <cell r="F127" t="str">
            <v>2 - Outros Profissionais da Saúde</v>
          </cell>
          <cell r="G127" t="str">
            <v>7664-20</v>
          </cell>
          <cell r="H127">
            <v>45413</v>
          </cell>
          <cell r="I127">
            <v>0</v>
          </cell>
          <cell r="J127">
            <v>170.79</v>
          </cell>
          <cell r="K127">
            <v>0</v>
          </cell>
          <cell r="L127">
            <v>253.93899999999999</v>
          </cell>
          <cell r="M127">
            <v>7.06</v>
          </cell>
          <cell r="O127">
            <v>2.15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TORRÕES - CG Nº 009/2022</v>
          </cell>
          <cell r="E128" t="str">
            <v>JOSELINE NUNES DA SILVA MARTINS</v>
          </cell>
          <cell r="F128" t="str">
            <v>2 - Outros Profissionais da Saúde</v>
          </cell>
          <cell r="G128" t="str">
            <v>2516-05</v>
          </cell>
          <cell r="H128">
            <v>45413</v>
          </cell>
          <cell r="I128">
            <v>0</v>
          </cell>
          <cell r="J128">
            <v>315.89999999999998</v>
          </cell>
          <cell r="K128">
            <v>0</v>
          </cell>
          <cell r="L128">
            <v>253.93899999999999</v>
          </cell>
          <cell r="M128">
            <v>7.06</v>
          </cell>
          <cell r="O128">
            <v>2.15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TORRÕES - CG Nº 009/2022</v>
          </cell>
          <cell r="E129" t="str">
            <v>JULIO MARCOS PEREIRA DA ROCHA</v>
          </cell>
          <cell r="F129" t="str">
            <v>2 - Outros Profissionais da Saúde</v>
          </cell>
          <cell r="G129" t="str">
            <v>3241-15</v>
          </cell>
          <cell r="H129">
            <v>45413</v>
          </cell>
          <cell r="I129">
            <v>0</v>
          </cell>
          <cell r="J129">
            <v>309.12</v>
          </cell>
          <cell r="K129">
            <v>0</v>
          </cell>
          <cell r="L129">
            <v>253.93899999999999</v>
          </cell>
          <cell r="M129">
            <v>7.06</v>
          </cell>
          <cell r="O129">
            <v>2.15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TORRÕES - CG Nº 009/2022</v>
          </cell>
          <cell r="E130" t="str">
            <v>KAROLAYNE COSTA E SILVA</v>
          </cell>
          <cell r="F130" t="str">
            <v>2 - Outros Profissionais da Saúde</v>
          </cell>
          <cell r="G130" t="str">
            <v>3222-05</v>
          </cell>
          <cell r="H130">
            <v>45413</v>
          </cell>
          <cell r="I130">
            <v>0</v>
          </cell>
          <cell r="J130">
            <v>143.55000000000001</v>
          </cell>
          <cell r="K130">
            <v>0</v>
          </cell>
          <cell r="L130">
            <v>253.93899999999999</v>
          </cell>
          <cell r="M130">
            <v>7.06</v>
          </cell>
          <cell r="O130">
            <v>2.15</v>
          </cell>
          <cell r="P130">
            <v>0</v>
          </cell>
          <cell r="R130">
            <v>268.12</v>
          </cell>
          <cell r="S130">
            <v>84.72</v>
          </cell>
          <cell r="U130">
            <v>77.55</v>
          </cell>
          <cell r="V130">
            <v>0</v>
          </cell>
          <cell r="X130" t="str">
            <v>AUXILIO CRECHE</v>
          </cell>
          <cell r="Y130">
            <v>1995</v>
          </cell>
          <cell r="Z130">
            <v>0</v>
          </cell>
          <cell r="AB130" t="str">
            <v>FOLHA COMPL RETROATIVO ENFERMAGEM</v>
          </cell>
        </row>
        <row r="131">
          <cell r="C131" t="str">
            <v>UPA TORRÕES - CG Nº 009/2022</v>
          </cell>
          <cell r="E131" t="str">
            <v>KHYLDER SANTOS NASCIMENTO</v>
          </cell>
          <cell r="F131" t="str">
            <v>2 - Outros Profissionais da Saúde</v>
          </cell>
          <cell r="G131" t="str">
            <v>5211-30</v>
          </cell>
          <cell r="H131">
            <v>45413</v>
          </cell>
          <cell r="I131">
            <v>0</v>
          </cell>
          <cell r="J131">
            <v>166.42</v>
          </cell>
          <cell r="K131">
            <v>0</v>
          </cell>
          <cell r="L131">
            <v>253.93899999999999</v>
          </cell>
          <cell r="M131">
            <v>7.06</v>
          </cell>
          <cell r="O131">
            <v>2.15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TORRÕES - CG Nº 009/2022</v>
          </cell>
          <cell r="E132" t="str">
            <v>KLEBER PEREIRA DA SILVA</v>
          </cell>
          <cell r="F132" t="str">
            <v>2 - Outros Profissionais da Saúde</v>
          </cell>
          <cell r="G132" t="str">
            <v>3241-15</v>
          </cell>
          <cell r="H132">
            <v>45413</v>
          </cell>
          <cell r="I132">
            <v>0</v>
          </cell>
          <cell r="J132">
            <v>303.5</v>
          </cell>
          <cell r="K132">
            <v>0</v>
          </cell>
          <cell r="L132">
            <v>253.93899999999999</v>
          </cell>
          <cell r="M132">
            <v>7.06</v>
          </cell>
          <cell r="O132">
            <v>2.15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TORRÕES - CG Nº 009/2022</v>
          </cell>
          <cell r="E133" t="str">
            <v>LAIS PEREIRA DA HORA</v>
          </cell>
          <cell r="F133" t="str">
            <v>2 - Outros Profissionais da Saúde</v>
          </cell>
          <cell r="G133" t="str">
            <v>3222-05</v>
          </cell>
          <cell r="H133">
            <v>45413</v>
          </cell>
          <cell r="I133">
            <v>0</v>
          </cell>
          <cell r="J133">
            <v>193.07</v>
          </cell>
          <cell r="K133">
            <v>0</v>
          </cell>
          <cell r="L133">
            <v>0</v>
          </cell>
          <cell r="M133">
            <v>0</v>
          </cell>
          <cell r="O133">
            <v>2.15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1995</v>
          </cell>
          <cell r="Z133">
            <v>0</v>
          </cell>
          <cell r="AB133" t="str">
            <v>FOLHA COMPL RETROATIVO ENFERMAGEM</v>
          </cell>
        </row>
        <row r="134">
          <cell r="C134" t="str">
            <v>UPA TORRÕES - CG Nº 009/2022</v>
          </cell>
          <cell r="E134" t="str">
            <v>LEGORIANA NUNES DA SILVA</v>
          </cell>
          <cell r="F134" t="str">
            <v>2 - Outros Profissionais da Saúde</v>
          </cell>
          <cell r="G134" t="str">
            <v>3222-05</v>
          </cell>
          <cell r="H134">
            <v>45413</v>
          </cell>
          <cell r="I134">
            <v>0</v>
          </cell>
          <cell r="J134">
            <v>191.24</v>
          </cell>
          <cell r="K134">
            <v>0</v>
          </cell>
          <cell r="L134">
            <v>0</v>
          </cell>
          <cell r="M134">
            <v>0</v>
          </cell>
          <cell r="O134">
            <v>2.15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1995</v>
          </cell>
          <cell r="Z134">
            <v>0</v>
          </cell>
          <cell r="AB134" t="str">
            <v>FOLHA COMPL RETROATIVO ENFERMAGEM</v>
          </cell>
        </row>
        <row r="135">
          <cell r="C135" t="str">
            <v>UPA TORRÕES - CG Nº 009/2022</v>
          </cell>
          <cell r="E135" t="str">
            <v>LUCIANA NAYARA PEREIRA DE MENDONCA</v>
          </cell>
          <cell r="F135" t="str">
            <v>2 - Outros Profissionais da Saúde</v>
          </cell>
          <cell r="G135" t="str">
            <v>3222-05</v>
          </cell>
          <cell r="H135">
            <v>45413</v>
          </cell>
          <cell r="I135">
            <v>0</v>
          </cell>
          <cell r="J135">
            <v>143.55000000000001</v>
          </cell>
          <cell r="K135">
            <v>0</v>
          </cell>
          <cell r="L135">
            <v>0</v>
          </cell>
          <cell r="M135">
            <v>0</v>
          </cell>
          <cell r="O135">
            <v>2.15</v>
          </cell>
          <cell r="P135">
            <v>0</v>
          </cell>
          <cell r="R135">
            <v>0</v>
          </cell>
          <cell r="S135">
            <v>0</v>
          </cell>
          <cell r="U135">
            <v>155.1</v>
          </cell>
          <cell r="V135">
            <v>0</v>
          </cell>
          <cell r="X135" t="str">
            <v>AUXILIO CRECHE</v>
          </cell>
          <cell r="Y135">
            <v>1995</v>
          </cell>
          <cell r="Z135">
            <v>0</v>
          </cell>
          <cell r="AB135" t="str">
            <v>FOLHA COMPL RETROATIVO ENFERMAGEM</v>
          </cell>
        </row>
        <row r="136">
          <cell r="C136" t="str">
            <v>UPA TORRÕES - CG Nº 009/2022</v>
          </cell>
          <cell r="E136" t="str">
            <v>LUCIANA SILVA VALOIS</v>
          </cell>
          <cell r="F136" t="str">
            <v>2 - Outros Profissionais da Saúde</v>
          </cell>
          <cell r="G136" t="str">
            <v>3222-05</v>
          </cell>
          <cell r="H136">
            <v>45413</v>
          </cell>
          <cell r="I136">
            <v>0</v>
          </cell>
          <cell r="J136">
            <v>147.31</v>
          </cell>
          <cell r="K136">
            <v>0</v>
          </cell>
          <cell r="L136">
            <v>253.93899999999999</v>
          </cell>
          <cell r="M136">
            <v>7.06</v>
          </cell>
          <cell r="O136">
            <v>2.15</v>
          </cell>
          <cell r="P136">
            <v>0</v>
          </cell>
          <cell r="R136">
            <v>251.72</v>
          </cell>
          <cell r="S136">
            <v>84.72</v>
          </cell>
          <cell r="U136">
            <v>77.55</v>
          </cell>
          <cell r="V136">
            <v>0</v>
          </cell>
          <cell r="X136" t="str">
            <v>AUXILIO CRECHE</v>
          </cell>
          <cell r="Y136">
            <v>1995</v>
          </cell>
          <cell r="Z136">
            <v>0</v>
          </cell>
          <cell r="AB136" t="str">
            <v>FOLHA COMPL RETROATIVO ENFERMAGEM</v>
          </cell>
        </row>
        <row r="137">
          <cell r="C137" t="str">
            <v>UPA TORRÕES - CG Nº 009/2022</v>
          </cell>
          <cell r="E137" t="str">
            <v>LUCIENE MALTEZ DOS SANTOS</v>
          </cell>
          <cell r="F137" t="str">
            <v>2 - Outros Profissionais da Saúde</v>
          </cell>
          <cell r="G137" t="str">
            <v>3226-05</v>
          </cell>
          <cell r="H137">
            <v>45413</v>
          </cell>
          <cell r="I137">
            <v>0</v>
          </cell>
          <cell r="J137">
            <v>166.42</v>
          </cell>
          <cell r="K137">
            <v>0</v>
          </cell>
          <cell r="L137">
            <v>253.93899999999999</v>
          </cell>
          <cell r="M137">
            <v>7.06</v>
          </cell>
          <cell r="O137">
            <v>2.15</v>
          </cell>
          <cell r="P137">
            <v>0</v>
          </cell>
          <cell r="R137">
            <v>251.72</v>
          </cell>
          <cell r="S137">
            <v>84.72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TORRÕES - CG Nº 009/2022</v>
          </cell>
          <cell r="E138" t="str">
            <v>LUNARA OLIVEIRA DE FARIAS SANTOS MOTA</v>
          </cell>
          <cell r="F138" t="str">
            <v>2 - Outros Profissionais da Saúde</v>
          </cell>
          <cell r="G138" t="str">
            <v>2235-05</v>
          </cell>
          <cell r="H138">
            <v>45413</v>
          </cell>
          <cell r="I138">
            <v>0</v>
          </cell>
          <cell r="J138">
            <v>267.97000000000003</v>
          </cell>
          <cell r="K138">
            <v>0</v>
          </cell>
          <cell r="L138">
            <v>253.93899999999999</v>
          </cell>
          <cell r="M138">
            <v>3.22</v>
          </cell>
          <cell r="O138">
            <v>3.65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2282.8200000000002</v>
          </cell>
          <cell r="Z138">
            <v>0</v>
          </cell>
          <cell r="AB138" t="str">
            <v>FOLHA COMPL RETROATIVO ENFERMAGEM</v>
          </cell>
        </row>
        <row r="139">
          <cell r="C139" t="str">
            <v>UPA TORRÕES - CG Nº 009/2022</v>
          </cell>
          <cell r="E139" t="str">
            <v>MARCELO ANTONIO DA SILVA JUNIOR</v>
          </cell>
          <cell r="F139" t="str">
            <v>2 - Outros Profissionais da Saúde</v>
          </cell>
          <cell r="G139" t="str">
            <v>3226-05</v>
          </cell>
          <cell r="H139">
            <v>45413</v>
          </cell>
          <cell r="I139">
            <v>0</v>
          </cell>
          <cell r="J139">
            <v>135.55000000000001</v>
          </cell>
          <cell r="K139">
            <v>0</v>
          </cell>
          <cell r="L139">
            <v>253.93899999999999</v>
          </cell>
          <cell r="M139">
            <v>7.06</v>
          </cell>
          <cell r="O139">
            <v>2.15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TORRÕES - CG Nº 009/2022</v>
          </cell>
          <cell r="E140" t="str">
            <v>MARCIANITA GOMES DOS SANTOS</v>
          </cell>
          <cell r="F140" t="str">
            <v>2 - Outros Profissionais da Saúde</v>
          </cell>
          <cell r="G140" t="str">
            <v>5211-30</v>
          </cell>
          <cell r="H140">
            <v>45413</v>
          </cell>
          <cell r="I140">
            <v>0</v>
          </cell>
          <cell r="J140">
            <v>191.75</v>
          </cell>
          <cell r="K140">
            <v>0</v>
          </cell>
          <cell r="L140">
            <v>0</v>
          </cell>
          <cell r="M140">
            <v>0</v>
          </cell>
          <cell r="O140">
            <v>2.15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TORRÕES - CG Nº 009/2022</v>
          </cell>
          <cell r="E141" t="str">
            <v>MARCO ANTONIO LEITE ALBERT</v>
          </cell>
          <cell r="F141" t="str">
            <v>2 - Outros Profissionais da Saúde</v>
          </cell>
          <cell r="G141" t="str">
            <v>3241-15</v>
          </cell>
          <cell r="H141">
            <v>45413</v>
          </cell>
          <cell r="I141">
            <v>0</v>
          </cell>
          <cell r="J141">
            <v>354.82</v>
          </cell>
          <cell r="K141">
            <v>0</v>
          </cell>
          <cell r="L141">
            <v>0</v>
          </cell>
          <cell r="M141">
            <v>0</v>
          </cell>
          <cell r="O141">
            <v>2.15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TORRÕES - CG Nº 009/2022</v>
          </cell>
          <cell r="E142" t="str">
            <v>MARCONI PEDRO DE OLIVEIRA</v>
          </cell>
          <cell r="F142" t="str">
            <v>2 - Outros Profissionais da Saúde</v>
          </cell>
          <cell r="G142" t="str">
            <v>3222-05</v>
          </cell>
          <cell r="H142">
            <v>45413</v>
          </cell>
          <cell r="I142">
            <v>0</v>
          </cell>
          <cell r="J142">
            <v>173.77</v>
          </cell>
          <cell r="K142">
            <v>0</v>
          </cell>
          <cell r="L142">
            <v>253.93899999999999</v>
          </cell>
          <cell r="M142">
            <v>7.06</v>
          </cell>
          <cell r="O142">
            <v>2.15</v>
          </cell>
          <cell r="P142">
            <v>0</v>
          </cell>
          <cell r="R142">
            <v>251.72</v>
          </cell>
          <cell r="S142">
            <v>84.72</v>
          </cell>
          <cell r="U142">
            <v>0</v>
          </cell>
          <cell r="V142">
            <v>0</v>
          </cell>
          <cell r="Y142">
            <v>1995</v>
          </cell>
          <cell r="Z142">
            <v>0</v>
          </cell>
          <cell r="AB142" t="str">
            <v>FOLHA COMPL RETROATIVO ENFERMAGEM</v>
          </cell>
        </row>
        <row r="143">
          <cell r="C143" t="str">
            <v>UPA TORRÕES - CG Nº 009/2022</v>
          </cell>
          <cell r="E143" t="str">
            <v>MARCOS RODRIGUES DA SILVA</v>
          </cell>
          <cell r="F143" t="str">
            <v>2 - Outros Profissionais da Saúde</v>
          </cell>
          <cell r="G143" t="str">
            <v>5151-10</v>
          </cell>
          <cell r="H143">
            <v>45413</v>
          </cell>
          <cell r="I143">
            <v>0</v>
          </cell>
          <cell r="J143">
            <v>166.42</v>
          </cell>
          <cell r="K143">
            <v>0</v>
          </cell>
          <cell r="L143">
            <v>253.93899999999999</v>
          </cell>
          <cell r="M143">
            <v>7.06</v>
          </cell>
          <cell r="O143">
            <v>2.15</v>
          </cell>
          <cell r="P143">
            <v>0</v>
          </cell>
          <cell r="R143">
            <v>251.72</v>
          </cell>
          <cell r="S143">
            <v>84.72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TORRÕES - CG Nº 009/2022</v>
          </cell>
          <cell r="E144" t="str">
            <v>MARIA APARECIDA DA SILVA DE SOUZA</v>
          </cell>
          <cell r="F144" t="str">
            <v>2 - Outros Profissionais da Saúde</v>
          </cell>
          <cell r="G144" t="str">
            <v>3226-05</v>
          </cell>
          <cell r="H144">
            <v>45413</v>
          </cell>
          <cell r="I144">
            <v>0</v>
          </cell>
          <cell r="J144">
            <v>157.07</v>
          </cell>
          <cell r="K144">
            <v>0</v>
          </cell>
          <cell r="L144">
            <v>253.93899999999999</v>
          </cell>
          <cell r="M144">
            <v>7.06</v>
          </cell>
          <cell r="O144">
            <v>2.15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TORRÕES - CG Nº 009/2022</v>
          </cell>
          <cell r="E145" t="str">
            <v>MARIA CLARA NASCIMENTO DE ALBUQUERQUE SOUSA</v>
          </cell>
          <cell r="F145" t="str">
            <v>2 - Outros Profissionais da Saúde</v>
          </cell>
          <cell r="G145" t="str">
            <v>2235-05</v>
          </cell>
          <cell r="H145">
            <v>45413</v>
          </cell>
          <cell r="I145">
            <v>0</v>
          </cell>
          <cell r="J145">
            <v>721.28</v>
          </cell>
          <cell r="K145">
            <v>0</v>
          </cell>
          <cell r="L145">
            <v>253.93899999999999</v>
          </cell>
          <cell r="M145">
            <v>3.59</v>
          </cell>
          <cell r="O145">
            <v>3.65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1624.07</v>
          </cell>
          <cell r="Z145">
            <v>0</v>
          </cell>
          <cell r="AB145" t="str">
            <v>FOLHA COMPL RETROATIVO ENFERMAGEM</v>
          </cell>
        </row>
        <row r="146">
          <cell r="C146" t="str">
            <v>UPA TORRÕES - CG Nº 009/2022</v>
          </cell>
          <cell r="E146" t="str">
            <v>MARIA DA CONCEICAO GUIMARAES DE SOUSA MELO</v>
          </cell>
          <cell r="F146" t="str">
            <v>2 - Outros Profissionais da Saúde</v>
          </cell>
          <cell r="G146" t="str">
            <v>3222-05</v>
          </cell>
          <cell r="H146">
            <v>45413</v>
          </cell>
          <cell r="I146">
            <v>0</v>
          </cell>
          <cell r="J146">
            <v>143.55000000000001</v>
          </cell>
          <cell r="K146">
            <v>0</v>
          </cell>
          <cell r="L146">
            <v>0</v>
          </cell>
          <cell r="M146">
            <v>0</v>
          </cell>
          <cell r="O146">
            <v>2.15</v>
          </cell>
          <cell r="P146">
            <v>0</v>
          </cell>
          <cell r="R146">
            <v>0</v>
          </cell>
          <cell r="S146">
            <v>81.900000000000006</v>
          </cell>
          <cell r="U146">
            <v>77.55</v>
          </cell>
          <cell r="V146">
            <v>0</v>
          </cell>
          <cell r="X146" t="str">
            <v>AUXILIO CRECHE</v>
          </cell>
          <cell r="Y146">
            <v>1995</v>
          </cell>
          <cell r="Z146">
            <v>0</v>
          </cell>
          <cell r="AB146" t="str">
            <v>FOLHA COMPL RETROATIVO ENFERMAGEM</v>
          </cell>
        </row>
        <row r="147">
          <cell r="C147" t="str">
            <v>UPA TORRÕES - CG Nº 009/2022</v>
          </cell>
          <cell r="E147" t="str">
            <v>MARIA DE LOURDES GOMES</v>
          </cell>
          <cell r="F147" t="str">
            <v>2 - Outros Profissionais da Saúde</v>
          </cell>
          <cell r="G147" t="str">
            <v>3226-05</v>
          </cell>
          <cell r="H147">
            <v>45413</v>
          </cell>
          <cell r="I147">
            <v>0</v>
          </cell>
          <cell r="J147">
            <v>139.31</v>
          </cell>
          <cell r="K147">
            <v>0</v>
          </cell>
          <cell r="L147">
            <v>253.93899999999999</v>
          </cell>
          <cell r="M147">
            <v>7.06</v>
          </cell>
          <cell r="O147">
            <v>2.15</v>
          </cell>
          <cell r="P147">
            <v>0</v>
          </cell>
          <cell r="R147">
            <v>251.72</v>
          </cell>
          <cell r="S147">
            <v>84.72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TORRÕES - CG Nº 009/2022</v>
          </cell>
          <cell r="E148" t="str">
            <v>MARIA JOSE DA SILVA ALEXANDRE TAVARES</v>
          </cell>
          <cell r="F148" t="str">
            <v>2 - Outros Profissionais da Saúde</v>
          </cell>
          <cell r="G148" t="str">
            <v>3222-05</v>
          </cell>
          <cell r="H148">
            <v>45413</v>
          </cell>
          <cell r="I148">
            <v>0</v>
          </cell>
          <cell r="J148">
            <v>160.97</v>
          </cell>
          <cell r="K148">
            <v>0</v>
          </cell>
          <cell r="L148">
            <v>253.93899999999999</v>
          </cell>
          <cell r="M148">
            <v>7.06</v>
          </cell>
          <cell r="O148">
            <v>2.15</v>
          </cell>
          <cell r="P148">
            <v>0</v>
          </cell>
          <cell r="R148">
            <v>235.32</v>
          </cell>
          <cell r="S148">
            <v>84.72</v>
          </cell>
          <cell r="U148">
            <v>0</v>
          </cell>
          <cell r="V148">
            <v>0</v>
          </cell>
          <cell r="Y148">
            <v>1995</v>
          </cell>
          <cell r="Z148">
            <v>0</v>
          </cell>
          <cell r="AB148" t="str">
            <v>FOLHA COMPL RETROATIVO ENFERMAGEM</v>
          </cell>
        </row>
        <row r="149">
          <cell r="C149" t="str">
            <v>UPA TORRÕES - CG Nº 009/2022</v>
          </cell>
          <cell r="E149" t="str">
            <v>MARTA MILENA FLOR DE OLIVEIRA</v>
          </cell>
          <cell r="F149" t="str">
            <v>2 - Outros Profissionais da Saúde</v>
          </cell>
          <cell r="G149" t="str">
            <v>3241-15</v>
          </cell>
          <cell r="H149">
            <v>45413</v>
          </cell>
          <cell r="I149">
            <v>0</v>
          </cell>
          <cell r="J149">
            <v>374.69</v>
          </cell>
          <cell r="K149">
            <v>0</v>
          </cell>
          <cell r="L149">
            <v>0</v>
          </cell>
          <cell r="M149">
            <v>0</v>
          </cell>
          <cell r="O149">
            <v>2.15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TORRÕES - CG Nº 009/2022</v>
          </cell>
          <cell r="E150" t="str">
            <v>MERCIA CORREIA DE OLIVEIRA</v>
          </cell>
          <cell r="F150" t="str">
            <v>2 - Outros Profissionais da Saúde</v>
          </cell>
          <cell r="G150" t="str">
            <v>2235-05</v>
          </cell>
          <cell r="H150">
            <v>45413</v>
          </cell>
          <cell r="I150">
            <v>0</v>
          </cell>
          <cell r="J150">
            <v>120.64</v>
          </cell>
          <cell r="K150">
            <v>0</v>
          </cell>
          <cell r="L150">
            <v>253.93899999999999</v>
          </cell>
          <cell r="M150">
            <v>1.56</v>
          </cell>
          <cell r="O150">
            <v>3.65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1521.88</v>
          </cell>
          <cell r="Z150">
            <v>0</v>
          </cell>
          <cell r="AB150" t="str">
            <v>FOLHA COMPL RETROATIVO ENFERMAGEM</v>
          </cell>
        </row>
        <row r="151">
          <cell r="C151" t="str">
            <v>UPA TORRÕES - CG Nº 009/2022</v>
          </cell>
          <cell r="E151" t="str">
            <v>MICHELE GONCALVES DA SILVA COSTA</v>
          </cell>
          <cell r="F151" t="str">
            <v>2 - Outros Profissionais da Saúde</v>
          </cell>
          <cell r="G151" t="str">
            <v>3222-05</v>
          </cell>
          <cell r="H151">
            <v>45413</v>
          </cell>
          <cell r="I151">
            <v>0</v>
          </cell>
          <cell r="J151">
            <v>172.26</v>
          </cell>
          <cell r="K151">
            <v>0</v>
          </cell>
          <cell r="L151">
            <v>253.93899999999999</v>
          </cell>
          <cell r="M151">
            <v>7.06</v>
          </cell>
          <cell r="O151">
            <v>2.15</v>
          </cell>
          <cell r="P151">
            <v>0</v>
          </cell>
          <cell r="R151">
            <v>268.12</v>
          </cell>
          <cell r="S151">
            <v>84.72</v>
          </cell>
          <cell r="U151">
            <v>77.55</v>
          </cell>
          <cell r="V151">
            <v>0</v>
          </cell>
          <cell r="X151" t="str">
            <v>AUXILIO CRECHE</v>
          </cell>
          <cell r="Y151">
            <v>1995</v>
          </cell>
          <cell r="Z151">
            <v>0</v>
          </cell>
          <cell r="AB151" t="str">
            <v>FOLHA COMPL RETROATIVO ENFERMAGEM</v>
          </cell>
        </row>
        <row r="152">
          <cell r="C152" t="str">
            <v>UPA TORRÕES - CG Nº 009/2022</v>
          </cell>
          <cell r="E152" t="str">
            <v>MIRELA DOS SANTOS SILVA</v>
          </cell>
          <cell r="F152" t="str">
            <v>2 - Outros Profissionais da Saúde</v>
          </cell>
          <cell r="G152" t="str">
            <v>2235-05</v>
          </cell>
          <cell r="H152">
            <v>45413</v>
          </cell>
          <cell r="I152">
            <v>0</v>
          </cell>
          <cell r="J152">
            <v>192.27</v>
          </cell>
          <cell r="K152">
            <v>0</v>
          </cell>
          <cell r="L152">
            <v>253.93899999999999</v>
          </cell>
          <cell r="M152">
            <v>2.79</v>
          </cell>
          <cell r="O152">
            <v>3.65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2459.15</v>
          </cell>
          <cell r="Z152">
            <v>0</v>
          </cell>
          <cell r="AB152" t="str">
            <v>FOLHA COMPL RETROATIVO ENFERMAGEM</v>
          </cell>
        </row>
        <row r="153">
          <cell r="C153" t="str">
            <v>UPA TORRÕES - CG Nº 009/2022</v>
          </cell>
          <cell r="E153" t="str">
            <v>MIRIAN FERREIRA DOS SANTOS</v>
          </cell>
          <cell r="F153" t="str">
            <v>2 - Outros Profissionais da Saúde</v>
          </cell>
          <cell r="G153" t="str">
            <v>5152-05</v>
          </cell>
          <cell r="H153">
            <v>45413</v>
          </cell>
          <cell r="I153">
            <v>0</v>
          </cell>
          <cell r="J153">
            <v>180.46</v>
          </cell>
          <cell r="K153">
            <v>0</v>
          </cell>
          <cell r="L153">
            <v>253.93899999999999</v>
          </cell>
          <cell r="M153">
            <v>7.06</v>
          </cell>
          <cell r="O153">
            <v>2.15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TORRÕES - CG Nº 009/2022</v>
          </cell>
          <cell r="E154" t="str">
            <v>MOHAMA PRISCILLA DA SILVA FERREIRA</v>
          </cell>
          <cell r="F154" t="str">
            <v>2 - Outros Profissionais da Saúde</v>
          </cell>
          <cell r="G154" t="str">
            <v>3222-05</v>
          </cell>
          <cell r="H154">
            <v>45413</v>
          </cell>
          <cell r="I154">
            <v>0</v>
          </cell>
          <cell r="J154">
            <v>172.26</v>
          </cell>
          <cell r="K154">
            <v>0</v>
          </cell>
          <cell r="L154">
            <v>253.93899999999999</v>
          </cell>
          <cell r="M154">
            <v>7.06</v>
          </cell>
          <cell r="O154">
            <v>2.15</v>
          </cell>
          <cell r="P154">
            <v>0</v>
          </cell>
          <cell r="R154">
            <v>251.72</v>
          </cell>
          <cell r="S154">
            <v>84.72</v>
          </cell>
          <cell r="U154">
            <v>0</v>
          </cell>
          <cell r="V154">
            <v>0</v>
          </cell>
          <cell r="Y154">
            <v>1995</v>
          </cell>
          <cell r="Z154">
            <v>0</v>
          </cell>
          <cell r="AB154" t="str">
            <v>FOLHA COMPL RETROATIVO ENFERMAGEM</v>
          </cell>
        </row>
        <row r="155">
          <cell r="C155" t="str">
            <v>UPA TORRÕES - CG Nº 009/2022</v>
          </cell>
          <cell r="E155" t="str">
            <v>MYLENA FIGUEIREDO DO NASCIMENTO</v>
          </cell>
          <cell r="F155" t="str">
            <v>2 - Outros Profissionais da Saúde</v>
          </cell>
          <cell r="G155" t="str">
            <v>3222-05</v>
          </cell>
          <cell r="H155">
            <v>45413</v>
          </cell>
          <cell r="I155">
            <v>0</v>
          </cell>
          <cell r="J155">
            <v>162.57</v>
          </cell>
          <cell r="K155">
            <v>0</v>
          </cell>
          <cell r="L155">
            <v>253.93899999999999</v>
          </cell>
          <cell r="M155">
            <v>7.06</v>
          </cell>
          <cell r="O155">
            <v>2.15</v>
          </cell>
          <cell r="P155">
            <v>0</v>
          </cell>
          <cell r="R155">
            <v>251.72</v>
          </cell>
          <cell r="S155">
            <v>84.72</v>
          </cell>
          <cell r="U155">
            <v>77.55</v>
          </cell>
          <cell r="V155">
            <v>0</v>
          </cell>
          <cell r="X155" t="str">
            <v>AUXILIO CRECHE</v>
          </cell>
          <cell r="Y155">
            <v>1995</v>
          </cell>
          <cell r="Z155">
            <v>0</v>
          </cell>
          <cell r="AB155" t="str">
            <v>FOLHA COMPL RETROATIVO ENFERMAGEM</v>
          </cell>
        </row>
        <row r="156">
          <cell r="C156" t="str">
            <v>UPA TORRÕES - CG Nº 009/2022</v>
          </cell>
          <cell r="E156" t="str">
            <v>NADJANE MEIRA DE CARVALHO</v>
          </cell>
          <cell r="F156" t="str">
            <v>2 - Outros Profissionais da Saúde</v>
          </cell>
          <cell r="G156" t="str">
            <v>2235-05</v>
          </cell>
          <cell r="H156">
            <v>45413</v>
          </cell>
          <cell r="I156">
            <v>0</v>
          </cell>
          <cell r="J156">
            <v>256.22000000000003</v>
          </cell>
          <cell r="K156">
            <v>0</v>
          </cell>
          <cell r="L156">
            <v>253.93899999999999</v>
          </cell>
          <cell r="M156">
            <v>3.11</v>
          </cell>
          <cell r="O156">
            <v>3.65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2282.8200000000002</v>
          </cell>
          <cell r="Z156">
            <v>0</v>
          </cell>
          <cell r="AB156" t="str">
            <v>FOLHA COMPL RETROATIVO ENFERMAGEM</v>
          </cell>
        </row>
        <row r="157">
          <cell r="C157" t="str">
            <v>UPA TORRÕES - CG Nº 009/2022</v>
          </cell>
          <cell r="E157" t="str">
            <v>NAILZA MARIA DA SILVA</v>
          </cell>
          <cell r="F157" t="str">
            <v>2 - Outros Profissionais da Saúde</v>
          </cell>
          <cell r="G157" t="str">
            <v>3241-15</v>
          </cell>
          <cell r="H157">
            <v>45413</v>
          </cell>
          <cell r="I157">
            <v>0</v>
          </cell>
          <cell r="J157">
            <v>303.5</v>
          </cell>
          <cell r="K157">
            <v>0</v>
          </cell>
          <cell r="L157">
            <v>253.93899999999999</v>
          </cell>
          <cell r="M157">
            <v>7.06</v>
          </cell>
          <cell r="O157">
            <v>2.15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TORRÕES - CG Nº 009/2022</v>
          </cell>
          <cell r="E158" t="str">
            <v>PATRICIA MARIA ALVES</v>
          </cell>
          <cell r="F158" t="str">
            <v>2 - Outros Profissionais da Saúde</v>
          </cell>
          <cell r="G158" t="str">
            <v>3222-05</v>
          </cell>
          <cell r="H158">
            <v>45413</v>
          </cell>
          <cell r="I158">
            <v>0</v>
          </cell>
          <cell r="J158">
            <v>162.81</v>
          </cell>
          <cell r="K158">
            <v>0</v>
          </cell>
          <cell r="L158">
            <v>0</v>
          </cell>
          <cell r="M158">
            <v>0</v>
          </cell>
          <cell r="O158">
            <v>2.15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1995</v>
          </cell>
          <cell r="Z158">
            <v>0</v>
          </cell>
          <cell r="AB158" t="str">
            <v>FOLHA COMPL RETROATIVO ENFERMAGEM</v>
          </cell>
        </row>
        <row r="159">
          <cell r="C159" t="str">
            <v>UPA TORRÕES - CG Nº 009/2022</v>
          </cell>
          <cell r="E159" t="str">
            <v>PATRICIA ROBERTA ALMEIDA FELIX DA SILVA</v>
          </cell>
          <cell r="F159" t="str">
            <v>2 - Outros Profissionais da Saúde</v>
          </cell>
          <cell r="G159" t="str">
            <v>3222-05</v>
          </cell>
          <cell r="H159">
            <v>45413</v>
          </cell>
          <cell r="I159">
            <v>0</v>
          </cell>
          <cell r="J159">
            <v>169.9</v>
          </cell>
          <cell r="K159">
            <v>0</v>
          </cell>
          <cell r="L159">
            <v>253.93899999999999</v>
          </cell>
          <cell r="M159">
            <v>7.06</v>
          </cell>
          <cell r="O159">
            <v>2.15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1995</v>
          </cell>
          <cell r="Z159">
            <v>0</v>
          </cell>
          <cell r="AB159" t="str">
            <v>FOLHA COMPL RETROATIVO ENFERMAGEM</v>
          </cell>
        </row>
        <row r="160">
          <cell r="C160" t="str">
            <v>UPA TORRÕES - CG Nº 009/2022</v>
          </cell>
          <cell r="E160" t="str">
            <v>PAULA MICHELLE DE LIMA ANDRADE</v>
          </cell>
          <cell r="F160" t="str">
            <v>2 - Outros Profissionais da Saúde</v>
          </cell>
          <cell r="G160" t="str">
            <v>2235-05</v>
          </cell>
          <cell r="H160">
            <v>45413</v>
          </cell>
          <cell r="I160">
            <v>0</v>
          </cell>
          <cell r="J160">
            <v>302.92</v>
          </cell>
          <cell r="K160">
            <v>0</v>
          </cell>
          <cell r="L160">
            <v>0</v>
          </cell>
          <cell r="M160">
            <v>0</v>
          </cell>
          <cell r="O160">
            <v>3.65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2170.88</v>
          </cell>
          <cell r="Z160">
            <v>0</v>
          </cell>
          <cell r="AB160" t="str">
            <v>FOLHA COMPL RETROATIVO ENFERMAGEM</v>
          </cell>
        </row>
        <row r="161">
          <cell r="C161" t="str">
            <v>UPA TORRÕES - CG Nº 009/2022</v>
          </cell>
          <cell r="E161" t="str">
            <v>PAULO ROBERTO ANGEIRAS DA SILVA</v>
          </cell>
          <cell r="F161" t="str">
            <v>2 - Outros Profissionais da Saúde</v>
          </cell>
          <cell r="G161" t="str">
            <v>3241-15</v>
          </cell>
          <cell r="H161">
            <v>45413</v>
          </cell>
          <cell r="I161">
            <v>0</v>
          </cell>
          <cell r="J161">
            <v>303.5</v>
          </cell>
          <cell r="K161">
            <v>0</v>
          </cell>
          <cell r="L161">
            <v>253.93899999999999</v>
          </cell>
          <cell r="M161">
            <v>7.06</v>
          </cell>
          <cell r="O161">
            <v>2.15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TORRÕES - CG Nº 009/2022</v>
          </cell>
          <cell r="E162" t="str">
            <v>PAULO ROBERTO JOSE DA SILVA</v>
          </cell>
          <cell r="F162" t="str">
            <v>2 - Outros Profissionais da Saúde</v>
          </cell>
          <cell r="G162" t="str">
            <v>3222-05</v>
          </cell>
          <cell r="H162">
            <v>45413</v>
          </cell>
          <cell r="I162">
            <v>0</v>
          </cell>
          <cell r="J162">
            <v>187.84</v>
          </cell>
          <cell r="K162">
            <v>0</v>
          </cell>
          <cell r="L162">
            <v>0</v>
          </cell>
          <cell r="M162">
            <v>0</v>
          </cell>
          <cell r="O162">
            <v>2.15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1995</v>
          </cell>
          <cell r="Z162">
            <v>0</v>
          </cell>
          <cell r="AB162" t="str">
            <v>FOLHA COMPL RETROATIVO ENFERMAGEM</v>
          </cell>
        </row>
        <row r="163">
          <cell r="C163" t="str">
            <v>UPA TORRÕES - CG Nº 009/2022</v>
          </cell>
          <cell r="E163" t="str">
            <v>POLIANA PIRES LINS</v>
          </cell>
          <cell r="F163" t="str">
            <v>2 - Outros Profissionais da Saúde</v>
          </cell>
          <cell r="G163" t="str">
            <v>2234-05</v>
          </cell>
          <cell r="H163">
            <v>45413</v>
          </cell>
          <cell r="I163">
            <v>0</v>
          </cell>
          <cell r="J163">
            <v>333.45</v>
          </cell>
          <cell r="K163">
            <v>0</v>
          </cell>
          <cell r="L163">
            <v>253.93899999999999</v>
          </cell>
          <cell r="M163">
            <v>7.06</v>
          </cell>
          <cell r="O163">
            <v>2.15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TORRÕES - CG Nº 009/2022</v>
          </cell>
          <cell r="E164" t="str">
            <v>PRISCILA FARIAS DA SILVA</v>
          </cell>
          <cell r="F164" t="str">
            <v>2 - Outros Profissionais da Saúde</v>
          </cell>
          <cell r="G164" t="str">
            <v>3222-05</v>
          </cell>
          <cell r="H164">
            <v>45413</v>
          </cell>
          <cell r="I164">
            <v>0</v>
          </cell>
          <cell r="J164">
            <v>143.55000000000001</v>
          </cell>
          <cell r="K164">
            <v>0</v>
          </cell>
          <cell r="L164">
            <v>253.93899999999999</v>
          </cell>
          <cell r="M164">
            <v>7.06</v>
          </cell>
          <cell r="O164">
            <v>2.15</v>
          </cell>
          <cell r="P164">
            <v>0</v>
          </cell>
          <cell r="R164">
            <v>136.91999999999999</v>
          </cell>
          <cell r="S164">
            <v>84.72</v>
          </cell>
          <cell r="U164">
            <v>0</v>
          </cell>
          <cell r="V164">
            <v>0</v>
          </cell>
          <cell r="Y164">
            <v>1995</v>
          </cell>
          <cell r="Z164">
            <v>0</v>
          </cell>
          <cell r="AB164" t="str">
            <v>FOLHA COMPL RETROATIVO ENFERMAGEM</v>
          </cell>
        </row>
        <row r="165">
          <cell r="C165" t="str">
            <v>UPA TORRÕES - CG Nº 009/2022</v>
          </cell>
          <cell r="E165" t="str">
            <v>RAFAEL GOUVEIA GOMES DA SILVA</v>
          </cell>
          <cell r="F165" t="str">
            <v>2 - Outros Profissionais da Saúde</v>
          </cell>
          <cell r="G165" t="str">
            <v>3222-05</v>
          </cell>
          <cell r="H165">
            <v>45413</v>
          </cell>
          <cell r="I165">
            <v>0</v>
          </cell>
          <cell r="J165">
            <v>170.29</v>
          </cell>
          <cell r="K165">
            <v>0</v>
          </cell>
          <cell r="L165">
            <v>253.93899999999999</v>
          </cell>
          <cell r="M165">
            <v>7.06</v>
          </cell>
          <cell r="O165">
            <v>2.15</v>
          </cell>
          <cell r="P165">
            <v>0</v>
          </cell>
          <cell r="R165">
            <v>104.12</v>
          </cell>
          <cell r="S165">
            <v>84.72</v>
          </cell>
          <cell r="U165">
            <v>0</v>
          </cell>
          <cell r="V165">
            <v>0</v>
          </cell>
          <cell r="Y165">
            <v>1995</v>
          </cell>
          <cell r="Z165">
            <v>0</v>
          </cell>
          <cell r="AB165" t="str">
            <v>FOLHA COMPL RETROATIVO ENFERMAGEM</v>
          </cell>
        </row>
        <row r="166">
          <cell r="C166" t="str">
            <v>UPA TORRÕES - CG Nº 009/2022</v>
          </cell>
          <cell r="E166" t="str">
            <v>RAFAELLA PEREGRINO DE ALMEIDA VIANA</v>
          </cell>
          <cell r="F166" t="str">
            <v>2 - Outros Profissionais da Saúde</v>
          </cell>
          <cell r="G166" t="str">
            <v>2235-05</v>
          </cell>
          <cell r="H166">
            <v>45413</v>
          </cell>
          <cell r="I166">
            <v>0</v>
          </cell>
          <cell r="J166">
            <v>241.67</v>
          </cell>
          <cell r="K166">
            <v>0</v>
          </cell>
          <cell r="L166">
            <v>253.93899999999999</v>
          </cell>
          <cell r="M166">
            <v>3.33</v>
          </cell>
          <cell r="O166">
            <v>3.65</v>
          </cell>
          <cell r="P166">
            <v>0</v>
          </cell>
          <cell r="R166">
            <v>0</v>
          </cell>
          <cell r="S166">
            <v>0</v>
          </cell>
          <cell r="U166">
            <v>120.26</v>
          </cell>
          <cell r="V166">
            <v>0</v>
          </cell>
          <cell r="X166" t="str">
            <v>AUXILIO CRECHE</v>
          </cell>
          <cell r="Y166">
            <v>2170.88</v>
          </cell>
          <cell r="Z166">
            <v>0</v>
          </cell>
          <cell r="AB166" t="str">
            <v>FOLHA COMPL RETROATIVO ENFERMAGEM</v>
          </cell>
        </row>
        <row r="167">
          <cell r="C167" t="str">
            <v>UPA TORRÕES - CG Nº 009/2022</v>
          </cell>
          <cell r="E167" t="str">
            <v>RAUANA HIPOLITO CHAVES</v>
          </cell>
          <cell r="F167" t="str">
            <v>2 - Outros Profissionais da Saúde</v>
          </cell>
          <cell r="G167" t="str">
            <v>2516-05</v>
          </cell>
          <cell r="H167">
            <v>45413</v>
          </cell>
          <cell r="I167">
            <v>0</v>
          </cell>
          <cell r="J167">
            <v>323.93</v>
          </cell>
          <cell r="K167">
            <v>0</v>
          </cell>
          <cell r="L167">
            <v>253.93899999999999</v>
          </cell>
          <cell r="M167">
            <v>7.06</v>
          </cell>
          <cell r="O167">
            <v>2.15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TORRÕES - CG Nº 009/2022</v>
          </cell>
          <cell r="E168" t="str">
            <v>RENALLY DE PAULA CASTRO</v>
          </cell>
          <cell r="F168" t="str">
            <v>2 - Outros Profissionais da Saúde</v>
          </cell>
          <cell r="G168" t="str">
            <v>3222-05</v>
          </cell>
          <cell r="H168">
            <v>45413</v>
          </cell>
          <cell r="I168">
            <v>0</v>
          </cell>
          <cell r="J168">
            <v>166.57</v>
          </cell>
          <cell r="K168">
            <v>0</v>
          </cell>
          <cell r="L168">
            <v>253.93899999999999</v>
          </cell>
          <cell r="M168">
            <v>7.06</v>
          </cell>
          <cell r="O168">
            <v>2.15</v>
          </cell>
          <cell r="P168">
            <v>0</v>
          </cell>
          <cell r="R168">
            <v>0</v>
          </cell>
          <cell r="S168">
            <v>0</v>
          </cell>
          <cell r="U168">
            <v>77.55</v>
          </cell>
          <cell r="V168">
            <v>0</v>
          </cell>
          <cell r="X168" t="str">
            <v>AUXILIO CRECHE</v>
          </cell>
          <cell r="Y168">
            <v>1995</v>
          </cell>
          <cell r="Z168">
            <v>0</v>
          </cell>
          <cell r="AB168" t="str">
            <v>FOLHA COMPL RETROATIVO ENFERMAGEM</v>
          </cell>
        </row>
        <row r="169">
          <cell r="C169" t="str">
            <v>UPA TORRÕES - CG Nº 009/2022</v>
          </cell>
          <cell r="E169" t="str">
            <v>RENATHA SALOME DA SILVA</v>
          </cell>
          <cell r="F169" t="str">
            <v>2 - Outros Profissionais da Saúde</v>
          </cell>
          <cell r="G169" t="str">
            <v>3222-05</v>
          </cell>
          <cell r="H169">
            <v>45413</v>
          </cell>
          <cell r="I169">
            <v>0</v>
          </cell>
          <cell r="J169">
            <v>147.31</v>
          </cell>
          <cell r="K169">
            <v>0</v>
          </cell>
          <cell r="L169">
            <v>253.93899999999999</v>
          </cell>
          <cell r="M169">
            <v>7.06</v>
          </cell>
          <cell r="O169">
            <v>2.15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1995</v>
          </cell>
          <cell r="Z169">
            <v>0</v>
          </cell>
          <cell r="AB169" t="str">
            <v>FOLHA COMPL RETROATIVO ENFERMAGEM</v>
          </cell>
        </row>
        <row r="170">
          <cell r="C170" t="str">
            <v>UPA TORRÕES - CG Nº 009/2022</v>
          </cell>
          <cell r="E170" t="str">
            <v>SEVERINA GONCALVES DE FREITAS</v>
          </cell>
          <cell r="F170" t="str">
            <v>2 - Outros Profissionais da Saúde</v>
          </cell>
          <cell r="G170" t="str">
            <v>5211-30</v>
          </cell>
          <cell r="H170">
            <v>45413</v>
          </cell>
          <cell r="I170">
            <v>0</v>
          </cell>
          <cell r="J170">
            <v>135.55000000000001</v>
          </cell>
          <cell r="K170">
            <v>0</v>
          </cell>
          <cell r="L170">
            <v>253.93899999999999</v>
          </cell>
          <cell r="M170">
            <v>7.06</v>
          </cell>
          <cell r="O170">
            <v>2.15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TORRÕES - CG Nº 009/2022</v>
          </cell>
          <cell r="E171" t="str">
            <v>SHIRLEY EMANUELA FRAGOSO DA SILVA</v>
          </cell>
          <cell r="F171" t="str">
            <v>2 - Outros Profissionais da Saúde</v>
          </cell>
          <cell r="G171" t="str">
            <v>2235-05</v>
          </cell>
          <cell r="H171">
            <v>45413</v>
          </cell>
          <cell r="I171">
            <v>0</v>
          </cell>
          <cell r="J171">
            <v>215.05</v>
          </cell>
          <cell r="K171">
            <v>0</v>
          </cell>
          <cell r="L171">
            <v>253.93899999999999</v>
          </cell>
          <cell r="M171">
            <v>3.33</v>
          </cell>
          <cell r="O171">
            <v>3.65</v>
          </cell>
          <cell r="P171">
            <v>0</v>
          </cell>
          <cell r="R171">
            <v>169.72</v>
          </cell>
          <cell r="S171">
            <v>133.31</v>
          </cell>
          <cell r="U171">
            <v>120.26</v>
          </cell>
          <cell r="V171">
            <v>0</v>
          </cell>
          <cell r="X171" t="str">
            <v>AUXILIO CRECHE</v>
          </cell>
          <cell r="Y171">
            <v>2170.88</v>
          </cell>
          <cell r="Z171">
            <v>0</v>
          </cell>
          <cell r="AB171" t="str">
            <v>FOLHA COMPL RETROATIVO ENFERMAGEM</v>
          </cell>
        </row>
        <row r="172">
          <cell r="C172" t="str">
            <v>UPA TORRÕES - CG Nº 009/2022</v>
          </cell>
          <cell r="E172" t="str">
            <v>SILVANA DA SILVA ROSA</v>
          </cell>
          <cell r="F172" t="str">
            <v>2 - Outros Profissionais da Saúde</v>
          </cell>
          <cell r="G172" t="str">
            <v>2235-05</v>
          </cell>
          <cell r="H172">
            <v>45413</v>
          </cell>
          <cell r="I172">
            <v>0</v>
          </cell>
          <cell r="J172">
            <v>232.42</v>
          </cell>
          <cell r="K172">
            <v>0</v>
          </cell>
          <cell r="L172">
            <v>0</v>
          </cell>
          <cell r="M172">
            <v>0</v>
          </cell>
          <cell r="O172">
            <v>3.65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1967.34</v>
          </cell>
          <cell r="Z172">
            <v>0</v>
          </cell>
          <cell r="AB172" t="str">
            <v>FOLHA COMPL RETROATIVO ENFERMAGEM</v>
          </cell>
        </row>
        <row r="173">
          <cell r="C173" t="str">
            <v>UPA TORRÕES - CG Nº 009/2022</v>
          </cell>
          <cell r="E173" t="str">
            <v>SOLANGE MARIA DE FRANCA</v>
          </cell>
          <cell r="F173" t="str">
            <v>2 - Outros Profissionais da Saúde</v>
          </cell>
          <cell r="G173" t="str">
            <v>3222-05</v>
          </cell>
          <cell r="H173">
            <v>45413</v>
          </cell>
          <cell r="I173">
            <v>0</v>
          </cell>
          <cell r="J173">
            <v>176.02</v>
          </cell>
          <cell r="K173">
            <v>0</v>
          </cell>
          <cell r="L173">
            <v>253.93899999999999</v>
          </cell>
          <cell r="M173">
            <v>7.06</v>
          </cell>
          <cell r="O173">
            <v>2.15</v>
          </cell>
          <cell r="P173">
            <v>0</v>
          </cell>
          <cell r="R173">
            <v>251.72</v>
          </cell>
          <cell r="S173">
            <v>84.72</v>
          </cell>
          <cell r="U173">
            <v>0</v>
          </cell>
          <cell r="V173">
            <v>0</v>
          </cell>
          <cell r="Y173">
            <v>1995</v>
          </cell>
          <cell r="Z173">
            <v>0</v>
          </cell>
          <cell r="AB173" t="str">
            <v>FOLHA COMPL RETROATIVO ENFERMAGEM</v>
          </cell>
        </row>
        <row r="174">
          <cell r="C174" t="str">
            <v>UPA TORRÕES - CG Nº 009/2022</v>
          </cell>
          <cell r="E174" t="str">
            <v>TACIANA DE MOURA VELOSO</v>
          </cell>
          <cell r="F174" t="str">
            <v>2 - Outros Profissionais da Saúde</v>
          </cell>
          <cell r="G174" t="str">
            <v>2235-05</v>
          </cell>
          <cell r="H174">
            <v>45413</v>
          </cell>
          <cell r="I174">
            <v>0</v>
          </cell>
          <cell r="J174">
            <v>253.25</v>
          </cell>
          <cell r="K174">
            <v>0</v>
          </cell>
          <cell r="L174">
            <v>253.93899999999999</v>
          </cell>
          <cell r="M174">
            <v>3.33</v>
          </cell>
          <cell r="O174">
            <v>3.65</v>
          </cell>
          <cell r="P174">
            <v>0</v>
          </cell>
          <cell r="R174">
            <v>0</v>
          </cell>
          <cell r="S174">
            <v>0</v>
          </cell>
          <cell r="U174">
            <v>120.26</v>
          </cell>
          <cell r="V174">
            <v>0</v>
          </cell>
          <cell r="X174" t="str">
            <v>AUXILIO CRECHE</v>
          </cell>
          <cell r="Y174">
            <v>2170.88</v>
          </cell>
          <cell r="Z174">
            <v>0</v>
          </cell>
          <cell r="AB174" t="str">
            <v>FOLHA COMPL RETROATIVO ENFERMAGEM</v>
          </cell>
        </row>
        <row r="175">
          <cell r="C175" t="str">
            <v>UPA TORRÕES - CG Nº 009/2022</v>
          </cell>
          <cell r="E175" t="str">
            <v>THALYTA DO NASCIMENTO SILVA</v>
          </cell>
          <cell r="F175" t="str">
            <v>2 - Outros Profissionais da Saúde</v>
          </cell>
          <cell r="G175" t="str">
            <v>3222-05</v>
          </cell>
          <cell r="H175">
            <v>45413</v>
          </cell>
          <cell r="I175">
            <v>0</v>
          </cell>
          <cell r="J175">
            <v>176.02</v>
          </cell>
          <cell r="K175">
            <v>0</v>
          </cell>
          <cell r="L175">
            <v>253.93899999999999</v>
          </cell>
          <cell r="M175">
            <v>7.06</v>
          </cell>
          <cell r="O175">
            <v>2.15</v>
          </cell>
          <cell r="P175">
            <v>0</v>
          </cell>
          <cell r="R175">
            <v>0</v>
          </cell>
          <cell r="S175">
            <v>0</v>
          </cell>
          <cell r="U175">
            <v>77.55</v>
          </cell>
          <cell r="V175">
            <v>0</v>
          </cell>
          <cell r="X175" t="str">
            <v>AUXILIO CRECHE</v>
          </cell>
          <cell r="Y175">
            <v>1995</v>
          </cell>
          <cell r="Z175">
            <v>0</v>
          </cell>
          <cell r="AB175" t="str">
            <v>FOLHA COMPL RETROATIVO ENFERMAGEM</v>
          </cell>
        </row>
        <row r="176">
          <cell r="C176" t="str">
            <v>UPA TORRÕES - CG Nº 009/2022</v>
          </cell>
          <cell r="E176" t="str">
            <v>TICIANE BARROS DE LIRA COSTA</v>
          </cell>
          <cell r="F176" t="str">
            <v>2 - Outros Profissionais da Saúde</v>
          </cell>
          <cell r="G176" t="str">
            <v>2235-05</v>
          </cell>
          <cell r="H176">
            <v>45413</v>
          </cell>
          <cell r="I176">
            <v>0</v>
          </cell>
          <cell r="J176">
            <v>214.11</v>
          </cell>
          <cell r="K176">
            <v>0</v>
          </cell>
          <cell r="L176">
            <v>253.93899999999999</v>
          </cell>
          <cell r="M176">
            <v>2.79</v>
          </cell>
          <cell r="O176">
            <v>3.65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2459.15</v>
          </cell>
          <cell r="Z176">
            <v>0</v>
          </cell>
          <cell r="AB176" t="str">
            <v>FOLHA COMPL RETROATIVO ENFERMAGEM</v>
          </cell>
        </row>
        <row r="177">
          <cell r="C177" t="str">
            <v>UPA TORRÕES - CG Nº 009/2022</v>
          </cell>
          <cell r="E177" t="str">
            <v>TULLIO CEZAR BARROS MIRANDA</v>
          </cell>
          <cell r="F177" t="str">
            <v>2 - Outros Profissionais da Saúde</v>
          </cell>
          <cell r="G177" t="str">
            <v>2235-05</v>
          </cell>
          <cell r="H177">
            <v>45413</v>
          </cell>
          <cell r="I177">
            <v>0</v>
          </cell>
          <cell r="J177">
            <v>208.34</v>
          </cell>
          <cell r="K177">
            <v>0</v>
          </cell>
          <cell r="L177">
            <v>253.93899999999999</v>
          </cell>
          <cell r="M177">
            <v>3.33</v>
          </cell>
          <cell r="O177">
            <v>3.65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2282.8200000000002</v>
          </cell>
          <cell r="Z177">
            <v>0</v>
          </cell>
          <cell r="AB177" t="str">
            <v>FOLHA COMPL RETROATIVO ENFERMAGEM</v>
          </cell>
        </row>
        <row r="178">
          <cell r="C178" t="str">
            <v>UPA TORRÕES - CG Nº 009/2022</v>
          </cell>
          <cell r="E178" t="str">
            <v>VALQUIRIA SILVA SANTOS</v>
          </cell>
          <cell r="F178" t="str">
            <v>2 - Outros Profissionais da Saúde</v>
          </cell>
          <cell r="G178" t="str">
            <v>3222-05</v>
          </cell>
          <cell r="H178">
            <v>45413</v>
          </cell>
          <cell r="I178">
            <v>0</v>
          </cell>
          <cell r="J178">
            <v>176.02</v>
          </cell>
          <cell r="K178">
            <v>0</v>
          </cell>
          <cell r="L178">
            <v>253.93899999999999</v>
          </cell>
          <cell r="M178">
            <v>7.06</v>
          </cell>
          <cell r="O178">
            <v>2.15</v>
          </cell>
          <cell r="P178">
            <v>0</v>
          </cell>
          <cell r="R178">
            <v>251.72</v>
          </cell>
          <cell r="S178">
            <v>84.72</v>
          </cell>
          <cell r="U178">
            <v>0</v>
          </cell>
          <cell r="V178">
            <v>0</v>
          </cell>
          <cell r="Y178">
            <v>1995</v>
          </cell>
          <cell r="Z178">
            <v>0</v>
          </cell>
          <cell r="AB178" t="str">
            <v>FOLHA COMPL RETROATIVO ENFERMAGEM</v>
          </cell>
        </row>
        <row r="179">
          <cell r="C179" t="str">
            <v>UPA TORRÕES - CG Nº 009/2022</v>
          </cell>
          <cell r="E179" t="str">
            <v>VANESSA MARIA CHAGAS DA SILVA</v>
          </cell>
          <cell r="F179" t="str">
            <v>2 - Outros Profissionais da Saúde</v>
          </cell>
          <cell r="G179" t="str">
            <v>2235-05</v>
          </cell>
          <cell r="H179">
            <v>45413</v>
          </cell>
          <cell r="I179">
            <v>0</v>
          </cell>
          <cell r="J179">
            <v>235.62</v>
          </cell>
          <cell r="K179">
            <v>0</v>
          </cell>
          <cell r="L179">
            <v>253.93899999999999</v>
          </cell>
          <cell r="M179">
            <v>3.05</v>
          </cell>
          <cell r="O179">
            <v>3.65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2170.88</v>
          </cell>
          <cell r="Z179">
            <v>0</v>
          </cell>
          <cell r="AB179" t="str">
            <v>FOLHA COMPL RETROATIVO ENFERMAGEM</v>
          </cell>
        </row>
        <row r="180">
          <cell r="C180" t="str">
            <v>UPA TORRÕES - CG Nº 009/2022</v>
          </cell>
          <cell r="E180" t="str">
            <v>VERA LUCIA GOUVEIA BERNARDO</v>
          </cell>
          <cell r="F180" t="str">
            <v>2 - Outros Profissionais da Saúde</v>
          </cell>
          <cell r="G180" t="str">
            <v>3222-05</v>
          </cell>
          <cell r="H180">
            <v>45413</v>
          </cell>
          <cell r="I180">
            <v>0</v>
          </cell>
          <cell r="J180">
            <v>143.55000000000001</v>
          </cell>
          <cell r="K180">
            <v>0</v>
          </cell>
          <cell r="L180">
            <v>253.93899999999999</v>
          </cell>
          <cell r="M180">
            <v>7.06</v>
          </cell>
          <cell r="O180">
            <v>2.15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1995</v>
          </cell>
          <cell r="Z180">
            <v>0</v>
          </cell>
          <cell r="AB180" t="str">
            <v>FOLHA COMPL RETROATIVO ENFERMAGEM</v>
          </cell>
        </row>
        <row r="181">
          <cell r="C181" t="str">
            <v>UPA TORRÕES - CG Nº 009/2022</v>
          </cell>
          <cell r="E181" t="str">
            <v>VIRGINIA MACHADO MOTA SILVEIRA</v>
          </cell>
          <cell r="F181" t="str">
            <v>2 - Outros Profissionais da Saúde</v>
          </cell>
          <cell r="G181" t="str">
            <v>2235-05</v>
          </cell>
          <cell r="H181">
            <v>45413</v>
          </cell>
          <cell r="I181">
            <v>0</v>
          </cell>
          <cell r="J181">
            <v>218.12</v>
          </cell>
          <cell r="K181">
            <v>0</v>
          </cell>
          <cell r="L181">
            <v>253.93899999999999</v>
          </cell>
          <cell r="M181">
            <v>3.33</v>
          </cell>
          <cell r="O181">
            <v>3.65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2170.88</v>
          </cell>
          <cell r="Z181">
            <v>0</v>
          </cell>
          <cell r="AB181" t="str">
            <v>FOLHA COMPL RETROATIVO ENFERMAGEM</v>
          </cell>
        </row>
        <row r="182">
          <cell r="C182" t="str">
            <v>UPA TORRÕES - CG Nº 009/2022</v>
          </cell>
          <cell r="E182" t="str">
            <v>VIVIANE DA COSTA LINS PEDROSO</v>
          </cell>
          <cell r="F182" t="str">
            <v>2 - Outros Profissionais da Saúde</v>
          </cell>
          <cell r="G182" t="str">
            <v>2516-05</v>
          </cell>
          <cell r="H182">
            <v>45413</v>
          </cell>
          <cell r="I182">
            <v>0</v>
          </cell>
          <cell r="J182">
            <v>263.25</v>
          </cell>
          <cell r="K182">
            <v>0</v>
          </cell>
          <cell r="L182">
            <v>253.93899999999999</v>
          </cell>
          <cell r="M182">
            <v>7.06</v>
          </cell>
          <cell r="O182">
            <v>2.15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TORRÕES - CG Nº 009/2022</v>
          </cell>
          <cell r="E183" t="str">
            <v>WASHINGTON ERNANE DE SOUZA</v>
          </cell>
          <cell r="F183" t="str">
            <v>2 - Outros Profissionais da Saúde</v>
          </cell>
          <cell r="G183" t="str">
            <v>3222-05</v>
          </cell>
          <cell r="H183">
            <v>45413</v>
          </cell>
          <cell r="I183">
            <v>0</v>
          </cell>
          <cell r="J183">
            <v>138.46</v>
          </cell>
          <cell r="K183">
            <v>0</v>
          </cell>
          <cell r="L183">
            <v>253.93899999999999</v>
          </cell>
          <cell r="M183">
            <v>7.06</v>
          </cell>
          <cell r="O183">
            <v>2.15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1995</v>
          </cell>
          <cell r="Z183">
            <v>0</v>
          </cell>
          <cell r="AB183" t="str">
            <v>FOLHA COMPL RETROATIVO ENFERMAGEM</v>
          </cell>
        </row>
        <row r="184">
          <cell r="C184" t="str">
            <v>UPA TORRÕES - CG Nº 009/2022</v>
          </cell>
          <cell r="E184" t="str">
            <v>WEIDSON DE SOUZA MARTINS</v>
          </cell>
          <cell r="F184" t="str">
            <v>2 - Outros Profissionais da Saúde</v>
          </cell>
          <cell r="G184" t="str">
            <v>3222-05</v>
          </cell>
          <cell r="H184">
            <v>45413</v>
          </cell>
          <cell r="I184">
            <v>0</v>
          </cell>
          <cell r="J184">
            <v>160.85</v>
          </cell>
          <cell r="K184">
            <v>0</v>
          </cell>
          <cell r="L184">
            <v>253.93899999999999</v>
          </cell>
          <cell r="M184">
            <v>7.06</v>
          </cell>
          <cell r="O184">
            <v>2.15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1995</v>
          </cell>
          <cell r="Z184">
            <v>0</v>
          </cell>
          <cell r="AB184" t="str">
            <v>FOLHA COMPL RETROATIVO ENFERMAGEM</v>
          </cell>
        </row>
        <row r="185">
          <cell r="C185" t="str">
            <v>UPA TORRÕES - CG Nº 009/2022</v>
          </cell>
          <cell r="E185" t="str">
            <v>WENDERSON MARINHO SOARES</v>
          </cell>
          <cell r="F185" t="str">
            <v>2 - Outros Profissionais da Saúde</v>
          </cell>
          <cell r="G185" t="str">
            <v>5151-10</v>
          </cell>
          <cell r="H185">
            <v>45413</v>
          </cell>
          <cell r="I185">
            <v>0</v>
          </cell>
          <cell r="J185">
            <v>140.83000000000001</v>
          </cell>
          <cell r="K185">
            <v>0</v>
          </cell>
          <cell r="L185">
            <v>253.93899999999999</v>
          </cell>
          <cell r="M185">
            <v>7.06</v>
          </cell>
          <cell r="O185">
            <v>2.15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TORRÕES - CG Nº 009/2022</v>
          </cell>
          <cell r="E186" t="str">
            <v>WILSON ALBUQUERQUE FRANCA</v>
          </cell>
          <cell r="F186" t="str">
            <v>2 - Outros Profissionais da Saúde</v>
          </cell>
          <cell r="G186" t="str">
            <v>5151-10</v>
          </cell>
          <cell r="H186">
            <v>45413</v>
          </cell>
          <cell r="I186">
            <v>0</v>
          </cell>
          <cell r="J186">
            <v>162.66</v>
          </cell>
          <cell r="K186">
            <v>0</v>
          </cell>
          <cell r="L186">
            <v>253.93899999999999</v>
          </cell>
          <cell r="M186">
            <v>7.06</v>
          </cell>
          <cell r="O186">
            <v>2.15</v>
          </cell>
          <cell r="P186">
            <v>0</v>
          </cell>
          <cell r="R186">
            <v>268.12</v>
          </cell>
          <cell r="S186">
            <v>84.72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TORRÕES - CG Nº 009/2022</v>
          </cell>
          <cell r="E187" t="str">
            <v>ALZENI VIRGILIO DE VASCONCELOS</v>
          </cell>
          <cell r="F187" t="str">
            <v>2 - Outros Profissionais da Saúde</v>
          </cell>
          <cell r="G187" t="str">
            <v>3222-05</v>
          </cell>
          <cell r="H187">
            <v>45413</v>
          </cell>
          <cell r="I187">
            <v>0</v>
          </cell>
          <cell r="J187">
            <v>184.05</v>
          </cell>
          <cell r="K187">
            <v>0</v>
          </cell>
          <cell r="L187">
            <v>253.93899999999999</v>
          </cell>
          <cell r="M187">
            <v>7.06</v>
          </cell>
          <cell r="O187">
            <v>2.15</v>
          </cell>
          <cell r="P187">
            <v>0</v>
          </cell>
          <cell r="R187">
            <v>251.72</v>
          </cell>
          <cell r="S187">
            <v>84.72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TORRÕES - CG Nº 009/2022</v>
          </cell>
          <cell r="E188" t="str">
            <v>GABRIELA VIRGINIA MENDONÇA BARROS</v>
          </cell>
          <cell r="F188" t="str">
            <v>2 - Outros Profissionais da Saúde</v>
          </cell>
          <cell r="G188" t="str">
            <v>2235-05</v>
          </cell>
          <cell r="H188">
            <v>45413</v>
          </cell>
          <cell r="I188">
            <v>0</v>
          </cell>
          <cell r="J188">
            <v>184.49</v>
          </cell>
          <cell r="K188">
            <v>0</v>
          </cell>
          <cell r="L188">
            <v>253.93899999999999</v>
          </cell>
          <cell r="M188">
            <v>2.7</v>
          </cell>
          <cell r="O188">
            <v>3.65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TORRÕES - CG Nº 009/2022</v>
          </cell>
          <cell r="E189" t="str">
            <v>JENEFER JULIANE FERREIRA DA SILVA</v>
          </cell>
          <cell r="F189" t="str">
            <v>2 - Outros Profissionais da Saúde</v>
          </cell>
          <cell r="G189" t="str">
            <v>3222-05</v>
          </cell>
          <cell r="H189">
            <v>45413</v>
          </cell>
          <cell r="I189">
            <v>0</v>
          </cell>
          <cell r="J189">
            <v>139.31</v>
          </cell>
          <cell r="K189">
            <v>0</v>
          </cell>
          <cell r="L189">
            <v>253.93899999999999</v>
          </cell>
          <cell r="M189">
            <v>7.06</v>
          </cell>
          <cell r="O189">
            <v>2.15</v>
          </cell>
          <cell r="P189">
            <v>0</v>
          </cell>
          <cell r="R189">
            <v>251.72</v>
          </cell>
          <cell r="S189">
            <v>84.72</v>
          </cell>
          <cell r="U189">
            <v>77.55</v>
          </cell>
          <cell r="V189">
            <v>0</v>
          </cell>
          <cell r="X189" t="str">
            <v>AUXILIO CRECHE</v>
          </cell>
          <cell r="Y189">
            <v>0</v>
          </cell>
          <cell r="Z189">
            <v>0</v>
          </cell>
        </row>
        <row r="190">
          <cell r="C190" t="str">
            <v>UPA TORRÕES - CG Nº 009/2022</v>
          </cell>
          <cell r="E190" t="str">
            <v>JESSICA GEORGINA DE OLIVEIRA FARIAS PEREIRA</v>
          </cell>
          <cell r="F190" t="str">
            <v>2 - Outros Profissionais da Saúde</v>
          </cell>
          <cell r="G190" t="str">
            <v>3222-05</v>
          </cell>
          <cell r="H190">
            <v>45413</v>
          </cell>
          <cell r="I190">
            <v>0</v>
          </cell>
          <cell r="J190">
            <v>135.55000000000001</v>
          </cell>
          <cell r="K190">
            <v>0</v>
          </cell>
          <cell r="L190">
            <v>253.93899999999999</v>
          </cell>
          <cell r="M190">
            <v>7.06</v>
          </cell>
          <cell r="O190">
            <v>2.15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TORRÕES - CG Nº 009/2022</v>
          </cell>
          <cell r="E191" t="str">
            <v>KARLA DE KASSIA MEDEIROS DE CARVALHO</v>
          </cell>
          <cell r="F191" t="str">
            <v>2 - Outros Profissionais da Saúde</v>
          </cell>
          <cell r="G191" t="str">
            <v>3222-05</v>
          </cell>
          <cell r="H191">
            <v>45413</v>
          </cell>
          <cell r="I191">
            <v>0</v>
          </cell>
          <cell r="J191">
            <v>165.52</v>
          </cell>
          <cell r="K191">
            <v>0</v>
          </cell>
          <cell r="L191">
            <v>253.93899999999999</v>
          </cell>
          <cell r="M191">
            <v>7.06</v>
          </cell>
          <cell r="O191">
            <v>2.15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TORRÕES - CG Nº 009/2022</v>
          </cell>
          <cell r="E192" t="str">
            <v>LUCIANA MONTEIRO DOS SANTOS</v>
          </cell>
          <cell r="F192" t="str">
            <v>2 - Outros Profissionais da Saúde</v>
          </cell>
          <cell r="G192" t="str">
            <v>2235-05</v>
          </cell>
          <cell r="H192">
            <v>45413</v>
          </cell>
          <cell r="I192">
            <v>0</v>
          </cell>
          <cell r="J192">
            <v>177.48</v>
          </cell>
          <cell r="K192">
            <v>0</v>
          </cell>
          <cell r="L192">
            <v>253.93899999999999</v>
          </cell>
          <cell r="M192">
            <v>2.79</v>
          </cell>
          <cell r="O192">
            <v>3.65</v>
          </cell>
          <cell r="P192">
            <v>0</v>
          </cell>
          <cell r="R192">
            <v>202.52</v>
          </cell>
          <cell r="S192">
            <v>111.54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TORRÕES - CG Nº 009/2022</v>
          </cell>
          <cell r="E193" t="str">
            <v>MAISA GONÇALVES DE ARAUJO</v>
          </cell>
          <cell r="F193" t="str">
            <v>2 - Outros Profissionais da Saúde</v>
          </cell>
          <cell r="G193" t="str">
            <v>2235-05</v>
          </cell>
          <cell r="H193">
            <v>45413</v>
          </cell>
          <cell r="I193">
            <v>0</v>
          </cell>
          <cell r="J193">
            <v>179.53</v>
          </cell>
          <cell r="K193">
            <v>0</v>
          </cell>
          <cell r="L193">
            <v>253.93899999999999</v>
          </cell>
          <cell r="M193">
            <v>2.79</v>
          </cell>
          <cell r="O193">
            <v>3.65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TORRÕES - CG Nº 009/2022</v>
          </cell>
          <cell r="E194" t="str">
            <v>ANA CAROLINA BARBOSA DA SILVA</v>
          </cell>
          <cell r="F194" t="str">
            <v>2 - Outros Profissionais da Saúde</v>
          </cell>
          <cell r="G194" t="str">
            <v>2235-05</v>
          </cell>
          <cell r="H194">
            <v>45413</v>
          </cell>
          <cell r="I194">
            <v>0</v>
          </cell>
          <cell r="J194">
            <v>5.98</v>
          </cell>
          <cell r="K194">
            <v>0</v>
          </cell>
          <cell r="L194">
            <v>253.93899999999999</v>
          </cell>
          <cell r="M194">
            <v>0.09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TORRÕES - CG Nº 009/2022</v>
          </cell>
          <cell r="E195" t="str">
            <v>ANA KAROLINA FRANCISCA DE SOUZA</v>
          </cell>
          <cell r="F195" t="str">
            <v>2 - Outros Profissionais da Saúde</v>
          </cell>
          <cell r="G195" t="str">
            <v>3222-05</v>
          </cell>
          <cell r="H195">
            <v>45413</v>
          </cell>
          <cell r="I195">
            <v>0</v>
          </cell>
          <cell r="J195">
            <v>4.51</v>
          </cell>
          <cell r="K195">
            <v>0</v>
          </cell>
          <cell r="L195">
            <v>253.93899999999999</v>
          </cell>
          <cell r="M195">
            <v>0.23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TORRÕES - CG Nº 009/2022</v>
          </cell>
          <cell r="E196" t="str">
            <v>AYANNA BERNARDO DA SILVA</v>
          </cell>
          <cell r="F196" t="str">
            <v>2 - Outros Profissionais da Saúde</v>
          </cell>
          <cell r="G196" t="str">
            <v>3222-05</v>
          </cell>
          <cell r="H196">
            <v>45413</v>
          </cell>
          <cell r="I196">
            <v>0</v>
          </cell>
          <cell r="J196">
            <v>10.84</v>
          </cell>
          <cell r="K196">
            <v>0</v>
          </cell>
          <cell r="L196">
            <v>253.93899999999999</v>
          </cell>
          <cell r="M196">
            <v>0.47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TORRÕES - CG Nº 009/2022</v>
          </cell>
          <cell r="E197" t="str">
            <v>BARBARA KAROLINE DA SILVA</v>
          </cell>
          <cell r="F197" t="str">
            <v>2 - Outros Profissionais da Saúde</v>
          </cell>
          <cell r="G197" t="str">
            <v>3222-05</v>
          </cell>
          <cell r="H197">
            <v>45413</v>
          </cell>
          <cell r="I197">
            <v>0</v>
          </cell>
          <cell r="J197">
            <v>4.51</v>
          </cell>
          <cell r="K197">
            <v>0</v>
          </cell>
          <cell r="L197">
            <v>253.93899999999999</v>
          </cell>
          <cell r="M197">
            <v>0.23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 TORRÕES - CG Nº 009/2022</v>
          </cell>
          <cell r="E198" t="str">
            <v>CRISTHIAN DE LIMA ARAUJO</v>
          </cell>
          <cell r="F198" t="str">
            <v>2 - Outros Profissionais da Saúde</v>
          </cell>
          <cell r="G198" t="str">
            <v>3222-05</v>
          </cell>
          <cell r="H198">
            <v>45413</v>
          </cell>
          <cell r="I198">
            <v>0</v>
          </cell>
          <cell r="J198">
            <v>5.42</v>
          </cell>
          <cell r="K198">
            <v>0</v>
          </cell>
          <cell r="L198">
            <v>253.93899999999999</v>
          </cell>
          <cell r="M198">
            <v>0.23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TORRÕES - CG Nº 009/2022</v>
          </cell>
          <cell r="E199" t="str">
            <v>ERIKA SOPHIA GOUVEIA DA SILVA</v>
          </cell>
          <cell r="F199" t="str">
            <v>2 - Outros Profissionais da Saúde</v>
          </cell>
          <cell r="G199" t="str">
            <v>2235-05</v>
          </cell>
          <cell r="H199">
            <v>45413</v>
          </cell>
          <cell r="I199">
            <v>0</v>
          </cell>
          <cell r="J199">
            <v>8.1300000000000008</v>
          </cell>
          <cell r="K199">
            <v>0</v>
          </cell>
          <cell r="L199">
            <v>253.93899999999999</v>
          </cell>
          <cell r="M199">
            <v>0.09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UPA TORRÕES - CG Nº 009/2022</v>
          </cell>
          <cell r="E200" t="str">
            <v>FABIOLA REGINA FIRMINO</v>
          </cell>
          <cell r="F200" t="str">
            <v>2 - Outros Profissionais da Saúde</v>
          </cell>
          <cell r="G200" t="str">
            <v>3222-05</v>
          </cell>
          <cell r="H200">
            <v>45413</v>
          </cell>
          <cell r="I200">
            <v>0</v>
          </cell>
          <cell r="J200">
            <v>4.51</v>
          </cell>
          <cell r="K200">
            <v>0</v>
          </cell>
          <cell r="L200">
            <v>253.93899999999999</v>
          </cell>
          <cell r="M200">
            <v>0.23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UPA TORRÕES - CG Nº 009/2022</v>
          </cell>
          <cell r="E201" t="str">
            <v>HERIKA MACIEL GUERRA ZELAQUETTI</v>
          </cell>
          <cell r="F201" t="str">
            <v>2 - Outros Profissionais da Saúde</v>
          </cell>
          <cell r="G201" t="str">
            <v>2235-05</v>
          </cell>
          <cell r="H201">
            <v>45413</v>
          </cell>
          <cell r="I201">
            <v>0</v>
          </cell>
          <cell r="J201">
            <v>11.42</v>
          </cell>
          <cell r="K201">
            <v>0</v>
          </cell>
          <cell r="L201">
            <v>253.93899999999999</v>
          </cell>
          <cell r="M201">
            <v>0.19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UPA TORRÕES - CG Nº 009/2022</v>
          </cell>
          <cell r="E202" t="str">
            <v>ISABEL CRISTINA DO NASCIMENTO</v>
          </cell>
          <cell r="F202" t="str">
            <v>2 - Outros Profissionais da Saúde</v>
          </cell>
          <cell r="G202" t="str">
            <v>3222-05</v>
          </cell>
          <cell r="H202">
            <v>45413</v>
          </cell>
          <cell r="I202">
            <v>0</v>
          </cell>
          <cell r="J202">
            <v>4.51</v>
          </cell>
          <cell r="K202">
            <v>0</v>
          </cell>
          <cell r="L202">
            <v>253.93899999999999</v>
          </cell>
          <cell r="M202">
            <v>0.23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UPA TORRÕES - CG Nº 009/2022</v>
          </cell>
          <cell r="E203" t="str">
            <v>LUCIA MARIA DE SOUZA</v>
          </cell>
          <cell r="F203" t="str">
            <v>2 - Outros Profissionais da Saúde</v>
          </cell>
          <cell r="G203" t="str">
            <v>3222-05</v>
          </cell>
          <cell r="H203">
            <v>45413</v>
          </cell>
          <cell r="I203">
            <v>0</v>
          </cell>
          <cell r="J203">
            <v>5.42</v>
          </cell>
          <cell r="K203">
            <v>0</v>
          </cell>
          <cell r="L203">
            <v>253.93899999999999</v>
          </cell>
          <cell r="M203">
            <v>0.23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UPA TORRÕES - CG Nº 009/2022</v>
          </cell>
          <cell r="E204" t="str">
            <v>LYZA NATALICIA DE OLIVEIRA SANTOS</v>
          </cell>
          <cell r="F204" t="str">
            <v>2 - Outros Profissionais da Saúde</v>
          </cell>
          <cell r="G204" t="str">
            <v>2235-05</v>
          </cell>
          <cell r="H204">
            <v>45413</v>
          </cell>
          <cell r="I204">
            <v>0</v>
          </cell>
          <cell r="J204">
            <v>7.76</v>
          </cell>
          <cell r="K204">
            <v>0</v>
          </cell>
          <cell r="L204">
            <v>253.93899999999999</v>
          </cell>
          <cell r="M204">
            <v>0.09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0</v>
          </cell>
          <cell r="Z204">
            <v>0</v>
          </cell>
        </row>
        <row r="205">
          <cell r="C205" t="str">
            <v>UPA TORRÕES - CG Nº 009/2022</v>
          </cell>
          <cell r="E205" t="str">
            <v>MARIELLE PATRICIA OLIVEIRA DOS SANTOS</v>
          </cell>
          <cell r="F205" t="str">
            <v>2 - Outros Profissionais da Saúde</v>
          </cell>
          <cell r="G205" t="str">
            <v>2235-05</v>
          </cell>
          <cell r="H205">
            <v>45413</v>
          </cell>
          <cell r="I205">
            <v>0</v>
          </cell>
          <cell r="J205">
            <v>7.76</v>
          </cell>
          <cell r="K205">
            <v>0</v>
          </cell>
          <cell r="L205">
            <v>253.93899999999999</v>
          </cell>
          <cell r="M205">
            <v>0.09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 TORRÕES - CG Nº 009/2022</v>
          </cell>
          <cell r="E206" t="str">
            <v>ROBERTA KAMILA DOS SANTOS CABRAL</v>
          </cell>
          <cell r="F206" t="str">
            <v>2 - Outros Profissionais da Saúde</v>
          </cell>
          <cell r="G206" t="str">
            <v>2235-05</v>
          </cell>
          <cell r="H206">
            <v>45413</v>
          </cell>
          <cell r="I206">
            <v>0</v>
          </cell>
          <cell r="J206">
            <v>16.27</v>
          </cell>
          <cell r="K206">
            <v>0</v>
          </cell>
          <cell r="L206">
            <v>253.93899999999999</v>
          </cell>
          <cell r="M206">
            <v>0.19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 TORRÕES - CG Nº 009/2022</v>
          </cell>
          <cell r="E207" t="str">
            <v>ROMILSON ODILON GOMES PESSOA</v>
          </cell>
          <cell r="F207" t="str">
            <v>2 - Outros Profissionais da Saúde</v>
          </cell>
          <cell r="G207" t="str">
            <v>3222-05</v>
          </cell>
          <cell r="H207">
            <v>45413</v>
          </cell>
          <cell r="I207">
            <v>0</v>
          </cell>
          <cell r="J207">
            <v>10.84</v>
          </cell>
          <cell r="K207">
            <v>0</v>
          </cell>
          <cell r="L207">
            <v>253.93899999999999</v>
          </cell>
          <cell r="M207">
            <v>0.47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UPA TORRÕES - CG Nº 009/2022</v>
          </cell>
          <cell r="E208" t="str">
            <v>NATALIA CRISTINA DA SILVA</v>
          </cell>
          <cell r="F208" t="str">
            <v>2 - Outros Profissionais da Saúde</v>
          </cell>
          <cell r="G208" t="str">
            <v>5211-30</v>
          </cell>
          <cell r="H208">
            <v>45413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6BF3D-5C3C-4130-9BC2-816C38F52F45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9767633000870</v>
      </c>
      <c r="B3" s="9" t="str">
        <f>'[1]TCE - ANEXO III - Preencher'!C12</f>
        <v>UPA TORRÕES - CG Nº 009/2022</v>
      </c>
      <c r="C3" s="10"/>
      <c r="D3" s="11" t="str">
        <f>'[1]TCE - ANEXO III - Preencher'!E12</f>
        <v>ANNA JULIA MOURA MACHADO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4110-05</v>
      </c>
      <c r="G3" s="13">
        <f>IF('[1]TCE - ANEXO III - Preencher'!H12="","",'[1]TCE - ANEXO III - Preencher'!H12)</f>
        <v>45413</v>
      </c>
      <c r="H3" s="14">
        <f>'[1]TCE - ANEXO III - Preencher'!I12</f>
        <v>0</v>
      </c>
      <c r="I3" s="14">
        <f>'[1]TCE - ANEXO III - Preencher'!J12</f>
        <v>13.26</v>
      </c>
      <c r="J3" s="14">
        <f>'[1]TCE - ANEXO III - Preencher'!K12</f>
        <v>0</v>
      </c>
      <c r="K3" s="15">
        <f>'[1]TCE - ANEXO III - Preencher'!L12</f>
        <v>253.93899999999999</v>
      </c>
      <c r="L3" s="15">
        <f>'[1]TCE - ANEXO III - Preencher'!M12</f>
        <v>7.06</v>
      </c>
      <c r="M3" s="15">
        <f>K3-L3</f>
        <v>246.87899999999999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350.21500000000003</v>
      </c>
      <c r="R3" s="15">
        <f>'[1]TCE - ANEXO III - Preencher'!S12</f>
        <v>39.799999999999997</v>
      </c>
      <c r="S3" s="16">
        <f>Q3-R3</f>
        <v>310.41500000000002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572.70399999999995</v>
      </c>
    </row>
    <row r="4" spans="1:28" x14ac:dyDescent="0.2">
      <c r="A4" s="8">
        <f>IFERROR(VLOOKUP(B4,'[1]DADOS (OCULTAR)'!$Q$3:$S$136,3,0),"")</f>
        <v>9767633000870</v>
      </c>
      <c r="B4" s="9" t="str">
        <f>'[1]TCE - ANEXO III - Preencher'!C13</f>
        <v>UPA TORRÕES - CG Nº 009/2022</v>
      </c>
      <c r="C4" s="10"/>
      <c r="D4" s="11" t="str">
        <f>'[1]TCE - ANEXO III - Preencher'!E13</f>
        <v>ESTER HEVELLYN GONZAGA DE SOUZA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45413</v>
      </c>
      <c r="H4" s="14">
        <f>'[1]TCE - ANEXO III - Preencher'!I13</f>
        <v>0</v>
      </c>
      <c r="I4" s="14">
        <f>'[1]TCE - ANEXO III - Preencher'!J13</f>
        <v>13.26</v>
      </c>
      <c r="J4" s="14">
        <f>'[1]TCE - ANEXO III - Preencher'!K13</f>
        <v>0</v>
      </c>
      <c r="K4" s="15">
        <f>'[1]TCE - ANEXO III - Preencher'!L13</f>
        <v>253.93899999999999</v>
      </c>
      <c r="L4" s="15">
        <f>'[1]TCE - ANEXO III - Preencher'!M13</f>
        <v>7.06</v>
      </c>
      <c r="M4" s="15">
        <f t="shared" ref="M4:M67" si="1">K4-L4</f>
        <v>246.87899999999999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350.12</v>
      </c>
      <c r="R4" s="15">
        <f>'[1]TCE - ANEXO III - Preencher'!S13</f>
        <v>39.799999999999997</v>
      </c>
      <c r="S4" s="16">
        <f t="shared" ref="S4:S67" si="3">Q4-R4</f>
        <v>310.32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572.60899999999992</v>
      </c>
    </row>
    <row r="5" spans="1:28" x14ac:dyDescent="0.2">
      <c r="A5" s="8">
        <f>IFERROR(VLOOKUP(B5,'[1]DADOS (OCULTAR)'!$Q$3:$S$136,3,0),"")</f>
        <v>9767633000870</v>
      </c>
      <c r="B5" s="9" t="str">
        <f>'[1]TCE - ANEXO III - Preencher'!C14</f>
        <v>UPA TORRÕES - CG Nº 009/2022</v>
      </c>
      <c r="C5" s="10"/>
      <c r="D5" s="11" t="str">
        <f>'[1]TCE - ANEXO III - Preencher'!E14</f>
        <v>LAYSA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>
        <f>IF('[1]TCE - ANEXO III - Preencher'!H14="","",'[1]TCE - ANEXO III - Preencher'!H14)</f>
        <v>45413</v>
      </c>
      <c r="H5" s="14">
        <f>'[1]TCE - ANEXO III - Preencher'!I14</f>
        <v>0</v>
      </c>
      <c r="I5" s="14">
        <f>'[1]TCE - ANEXO III - Preencher'!J14</f>
        <v>13.26</v>
      </c>
      <c r="J5" s="14">
        <f>'[1]TCE - ANEXO III - Preencher'!K14</f>
        <v>0</v>
      </c>
      <c r="K5" s="15">
        <f>'[1]TCE - ANEXO III - Preencher'!L14</f>
        <v>253.93899999999999</v>
      </c>
      <c r="L5" s="15">
        <f>'[1]TCE - ANEXO III - Preencher'!M14</f>
        <v>7.06</v>
      </c>
      <c r="M5" s="15">
        <f t="shared" si="1"/>
        <v>246.87899999999999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350.21500000000003</v>
      </c>
      <c r="R5" s="15">
        <f>'[1]TCE - ANEXO III - Preencher'!S14</f>
        <v>39.799999999999997</v>
      </c>
      <c r="S5" s="16">
        <f t="shared" si="3"/>
        <v>310.41500000000002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572.70399999999995</v>
      </c>
    </row>
    <row r="6" spans="1:28" x14ac:dyDescent="0.2">
      <c r="A6" s="8">
        <f>IFERROR(VLOOKUP(B6,'[1]DADOS (OCULTAR)'!$Q$3:$S$136,3,0),"")</f>
        <v>9767633000870</v>
      </c>
      <c r="B6" s="9" t="str">
        <f>'[1]TCE - ANEXO III - Preencher'!C15</f>
        <v>UPA TORRÕES - CG Nº 009/2022</v>
      </c>
      <c r="C6" s="10"/>
      <c r="D6" s="11" t="str">
        <f>'[1]TCE - ANEXO III - Preencher'!E15</f>
        <v>ALEX FERREIRA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4141-05</v>
      </c>
      <c r="G6" s="13">
        <f>IF('[1]TCE - ANEXO III - Preencher'!H15="","",'[1]TCE - ANEXO III - Preencher'!H15)</f>
        <v>45413</v>
      </c>
      <c r="H6" s="14">
        <f>'[1]TCE - ANEXO III - Preencher'!I15</f>
        <v>0</v>
      </c>
      <c r="I6" s="14">
        <f>'[1]TCE - ANEXO III - Preencher'!J15</f>
        <v>139.91999999999999</v>
      </c>
      <c r="J6" s="14">
        <f>'[1]TCE - ANEXO III - Preencher'!K15</f>
        <v>0</v>
      </c>
      <c r="K6" s="15">
        <f>'[1]TCE - ANEXO III - Preencher'!L15</f>
        <v>253.93899999999999</v>
      </c>
      <c r="L6" s="15">
        <f>'[1]TCE - ANEXO III - Preencher'!M15</f>
        <v>7.06</v>
      </c>
      <c r="M6" s="15">
        <f t="shared" si="1"/>
        <v>246.87899999999999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350.12</v>
      </c>
      <c r="R6" s="15">
        <f>'[1]TCE - ANEXO III - Preencher'!S15</f>
        <v>104.94</v>
      </c>
      <c r="S6" s="16">
        <f t="shared" si="3"/>
        <v>245.18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634.12899999999991</v>
      </c>
    </row>
    <row r="7" spans="1:28" x14ac:dyDescent="0.2">
      <c r="A7" s="8">
        <f>IFERROR(VLOOKUP(B7,'[1]DADOS (OCULTAR)'!$Q$3:$S$136,3,0),"")</f>
        <v>9767633000870</v>
      </c>
      <c r="B7" s="9" t="str">
        <f>'[1]TCE - ANEXO III - Preencher'!C16</f>
        <v>UPA TORRÕES - CG Nº 009/2022</v>
      </c>
      <c r="C7" s="10"/>
      <c r="D7" s="11" t="str">
        <f>'[1]TCE - ANEXO III - Preencher'!E16</f>
        <v>ANA CARLA DE OLIVEIRA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2237-05</v>
      </c>
      <c r="G7" s="13">
        <f>IF('[1]TCE - ANEXO III - Preencher'!H16="","",'[1]TCE - ANEXO III - Preencher'!H16)</f>
        <v>45413</v>
      </c>
      <c r="H7" s="14">
        <f>'[1]TCE - ANEXO III - Preencher'!I16</f>
        <v>0</v>
      </c>
      <c r="I7" s="14">
        <f>'[1]TCE - ANEXO III - Preencher'!J16</f>
        <v>135.55000000000001</v>
      </c>
      <c r="J7" s="14">
        <f>'[1]TCE - ANEXO III - Preencher'!K16</f>
        <v>0</v>
      </c>
      <c r="K7" s="15">
        <f>'[1]TCE - ANEXO III - Preencher'!L16</f>
        <v>253.93899999999999</v>
      </c>
      <c r="L7" s="15">
        <f>'[1]TCE - ANEXO III - Preencher'!M16</f>
        <v>7.06</v>
      </c>
      <c r="M7" s="15">
        <f t="shared" si="1"/>
        <v>246.87899999999999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268.12</v>
      </c>
      <c r="R7" s="15">
        <f>'[1]TCE - ANEXO III - Preencher'!S16</f>
        <v>84.72</v>
      </c>
      <c r="S7" s="16">
        <f t="shared" si="3"/>
        <v>183.4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567.97899999999993</v>
      </c>
    </row>
    <row r="8" spans="1:28" x14ac:dyDescent="0.2">
      <c r="A8" s="8">
        <f>IFERROR(VLOOKUP(B8,'[1]DADOS (OCULTAR)'!$Q$3:$S$136,3,0),"")</f>
        <v>9767633000870</v>
      </c>
      <c r="B8" s="9" t="str">
        <f>'[1]TCE - ANEXO III - Preencher'!C17</f>
        <v>UPA TORRÕES - CG Nº 009/2022</v>
      </c>
      <c r="C8" s="10"/>
      <c r="D8" s="11" t="str">
        <f>'[1]TCE - ANEXO III - Preencher'!E17</f>
        <v>ANA CAROLINA CYSNEIROS DE BORBA MARANHAO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4221-05</v>
      </c>
      <c r="G8" s="13">
        <f>IF('[1]TCE - ANEXO III - Preencher'!H17="","",'[1]TCE - ANEXO III - Preencher'!H17)</f>
        <v>45413</v>
      </c>
      <c r="H8" s="14">
        <f>'[1]TCE - ANEXO III - Preencher'!I17</f>
        <v>0</v>
      </c>
      <c r="I8" s="14">
        <f>'[1]TCE - ANEXO III - Preencher'!J17</f>
        <v>139.31</v>
      </c>
      <c r="J8" s="14">
        <f>'[1]TCE - ANEXO III - Preencher'!K17</f>
        <v>0</v>
      </c>
      <c r="K8" s="15">
        <f>'[1]TCE - ANEXO III - Preencher'!L17</f>
        <v>253.93899999999999</v>
      </c>
      <c r="L8" s="15">
        <f>'[1]TCE - ANEXO III - Preencher'!M17</f>
        <v>7.06</v>
      </c>
      <c r="M8" s="15">
        <f t="shared" si="1"/>
        <v>246.87899999999999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251.72</v>
      </c>
      <c r="R8" s="15">
        <f>'[1]TCE - ANEXO III - Preencher'!S17</f>
        <v>84.72</v>
      </c>
      <c r="S8" s="16">
        <f t="shared" si="3"/>
        <v>167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555.33899999999994</v>
      </c>
    </row>
    <row r="9" spans="1:28" x14ac:dyDescent="0.2">
      <c r="A9" s="8">
        <f>IFERROR(VLOOKUP(B9,'[1]DADOS (OCULTAR)'!$Q$3:$S$136,3,0),"")</f>
        <v>9767633000870</v>
      </c>
      <c r="B9" s="9" t="str">
        <f>'[1]TCE - ANEXO III - Preencher'!C18</f>
        <v>UPA TORRÕES - CG Nº 009/2022</v>
      </c>
      <c r="C9" s="10"/>
      <c r="D9" s="11" t="str">
        <f>'[1]TCE - ANEXO III - Preencher'!E18</f>
        <v>ANA KARLA DE SOUZA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4110-05</v>
      </c>
      <c r="G9" s="13">
        <f>IF('[1]TCE - ANEXO III - Preencher'!H18="","",'[1]TCE - ANEXO III - Preencher'!H18)</f>
        <v>45413</v>
      </c>
      <c r="H9" s="14">
        <f>'[1]TCE - ANEXO III - Preencher'!I18</f>
        <v>0</v>
      </c>
      <c r="I9" s="14">
        <f>'[1]TCE - ANEXO III - Preencher'!J18</f>
        <v>238.2</v>
      </c>
      <c r="J9" s="14">
        <f>'[1]TCE - ANEXO III - Preencher'!K18</f>
        <v>0</v>
      </c>
      <c r="K9" s="15">
        <f>'[1]TCE - ANEXO III - Preencher'!L18</f>
        <v>253.93899999999999</v>
      </c>
      <c r="L9" s="15">
        <f>'[1]TCE - ANEXO III - Preencher'!M18</f>
        <v>7.06</v>
      </c>
      <c r="M9" s="15">
        <f t="shared" si="1"/>
        <v>246.87899999999999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264.02</v>
      </c>
      <c r="R9" s="15">
        <f>'[1]TCE - ANEXO III - Preencher'!S18</f>
        <v>162.41</v>
      </c>
      <c r="S9" s="16">
        <f t="shared" si="3"/>
        <v>101.60999999999999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588.83899999999994</v>
      </c>
    </row>
    <row r="10" spans="1:28" x14ac:dyDescent="0.2">
      <c r="A10" s="8">
        <f>IFERROR(VLOOKUP(B10,'[1]DADOS (OCULTAR)'!$Q$3:$S$136,3,0),"")</f>
        <v>9767633000870</v>
      </c>
      <c r="B10" s="9" t="str">
        <f>'[1]TCE - ANEXO III - Preencher'!C19</f>
        <v>UPA TORRÕES - CG Nº 009/2022</v>
      </c>
      <c r="C10" s="10"/>
      <c r="D10" s="11" t="str">
        <f>'[1]TCE - ANEXO III - Preencher'!E19</f>
        <v>ANDRE CRISTIANO GODE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3132-20</v>
      </c>
      <c r="G10" s="13">
        <f>IF('[1]TCE - ANEXO III - Preencher'!H19="","",'[1]TCE - ANEXO III - Preencher'!H19)</f>
        <v>45413</v>
      </c>
      <c r="H10" s="14">
        <f>'[1]TCE - ANEXO III - Preencher'!I19</f>
        <v>0</v>
      </c>
      <c r="I10" s="14">
        <f>'[1]TCE - ANEXO III - Preencher'!J19</f>
        <v>177.23</v>
      </c>
      <c r="J10" s="14">
        <f>'[1]TCE - ANEXO III - Preencher'!K19</f>
        <v>0</v>
      </c>
      <c r="K10" s="15">
        <f>'[1]TCE - ANEXO III - Preencher'!L19</f>
        <v>253.93899999999999</v>
      </c>
      <c r="L10" s="15">
        <f>'[1]TCE - ANEXO III - Preencher'!M19</f>
        <v>7.06</v>
      </c>
      <c r="M10" s="15">
        <f t="shared" si="1"/>
        <v>246.87899999999999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426.25899999999996</v>
      </c>
    </row>
    <row r="11" spans="1:28" x14ac:dyDescent="0.2">
      <c r="A11" s="8">
        <f>IFERROR(VLOOKUP(B11,'[1]DADOS (OCULTAR)'!$Q$3:$S$136,3,0),"")</f>
        <v>9767633000870</v>
      </c>
      <c r="B11" s="9" t="str">
        <f>'[1]TCE - ANEXO III - Preencher'!C20</f>
        <v>UPA TORRÕES - CG Nº 009/2022</v>
      </c>
      <c r="C11" s="10"/>
      <c r="D11" s="11" t="str">
        <f>'[1]TCE - ANEXO III - Preencher'!E20</f>
        <v>AUXILIADORA MENDES DE AGUIAR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5163-45</v>
      </c>
      <c r="G11" s="13">
        <f>IF('[1]TCE - ANEXO III - Preencher'!H20="","",'[1]TCE - ANEXO III - Preencher'!H20)</f>
        <v>45413</v>
      </c>
      <c r="H11" s="14">
        <f>'[1]TCE - ANEXO III - Preencher'!I20</f>
        <v>0</v>
      </c>
      <c r="I11" s="14">
        <f>'[1]TCE - ANEXO III - Preencher'!J20</f>
        <v>162.86000000000001</v>
      </c>
      <c r="J11" s="14">
        <f>'[1]TCE - ANEXO III - Preencher'!K20</f>
        <v>0</v>
      </c>
      <c r="K11" s="15">
        <f>'[1]TCE - ANEXO III - Preencher'!L20</f>
        <v>253.93899999999999</v>
      </c>
      <c r="L11" s="15">
        <f>'[1]TCE - ANEXO III - Preencher'!M20</f>
        <v>7.06</v>
      </c>
      <c r="M11" s="15">
        <f t="shared" si="1"/>
        <v>246.87899999999999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251.72</v>
      </c>
      <c r="R11" s="15">
        <f>'[1]TCE - ANEXO III - Preencher'!S20</f>
        <v>84.72</v>
      </c>
      <c r="S11" s="16">
        <f t="shared" si="3"/>
        <v>167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578.88900000000001</v>
      </c>
    </row>
    <row r="12" spans="1:28" x14ac:dyDescent="0.2">
      <c r="A12" s="8">
        <f>IFERROR(VLOOKUP(B12,'[1]DADOS (OCULTAR)'!$Q$3:$S$136,3,0),"")</f>
        <v>9767633000870</v>
      </c>
      <c r="B12" s="9" t="str">
        <f>'[1]TCE - ANEXO III - Preencher'!C21</f>
        <v>UPA TORRÕES - CG Nº 009/2022</v>
      </c>
      <c r="C12" s="10"/>
      <c r="D12" s="11" t="str">
        <f>'[1]TCE - ANEXO III - Preencher'!E21</f>
        <v>CALINE CARLA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4110-05</v>
      </c>
      <c r="G12" s="13">
        <f>IF('[1]TCE - ANEXO III - Preencher'!H21="","",'[1]TCE - ANEXO III - Preencher'!H21)</f>
        <v>45413</v>
      </c>
      <c r="H12" s="14">
        <f>'[1]TCE - ANEXO III - Preencher'!I21</f>
        <v>0</v>
      </c>
      <c r="I12" s="14">
        <f>'[1]TCE - ANEXO III - Preencher'!J21</f>
        <v>139.91999999999999</v>
      </c>
      <c r="J12" s="14">
        <f>'[1]TCE - ANEXO III - Preencher'!K21</f>
        <v>0</v>
      </c>
      <c r="K12" s="15">
        <f>'[1]TCE - ANEXO III - Preencher'!L21</f>
        <v>253.93899999999999</v>
      </c>
      <c r="L12" s="15">
        <f>'[1]TCE - ANEXO III - Preencher'!M21</f>
        <v>7.06</v>
      </c>
      <c r="M12" s="15">
        <f t="shared" si="1"/>
        <v>246.87899999999999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388.94899999999996</v>
      </c>
    </row>
    <row r="13" spans="1:28" x14ac:dyDescent="0.2">
      <c r="A13" s="8">
        <f>IFERROR(VLOOKUP(B13,'[1]DADOS (OCULTAR)'!$Q$3:$S$136,3,0),"")</f>
        <v>9767633000870</v>
      </c>
      <c r="B13" s="9" t="str">
        <f>'[1]TCE - ANEXO III - Preencher'!C22</f>
        <v>UPA TORRÕES - CG Nº 009/2022</v>
      </c>
      <c r="C13" s="10"/>
      <c r="D13" s="11" t="str">
        <f>'[1]TCE - ANEXO III - Preencher'!E22</f>
        <v>ELISANGELA LOPES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4221-05</v>
      </c>
      <c r="G13" s="13">
        <f>IF('[1]TCE - ANEXO III - Preencher'!H22="","",'[1]TCE - ANEXO III - Preencher'!H22)</f>
        <v>45413</v>
      </c>
      <c r="H13" s="14">
        <f>'[1]TCE - ANEXO III - Preencher'!I22</f>
        <v>0</v>
      </c>
      <c r="I13" s="14">
        <f>'[1]TCE - ANEXO III - Preencher'!J22</f>
        <v>162.66</v>
      </c>
      <c r="J13" s="14">
        <f>'[1]TCE - ANEXO III - Preencher'!K22</f>
        <v>0</v>
      </c>
      <c r="K13" s="15">
        <f>'[1]TCE - ANEXO III - Preencher'!L22</f>
        <v>253.93899999999999</v>
      </c>
      <c r="L13" s="15">
        <f>'[1]TCE - ANEXO III - Preencher'!M22</f>
        <v>7.06</v>
      </c>
      <c r="M13" s="15">
        <f t="shared" si="1"/>
        <v>246.87899999999999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268.12</v>
      </c>
      <c r="R13" s="15">
        <f>'[1]TCE - ANEXO III - Preencher'!S22</f>
        <v>84.72</v>
      </c>
      <c r="S13" s="16">
        <f t="shared" si="3"/>
        <v>183.4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595.08899999999994</v>
      </c>
    </row>
    <row r="14" spans="1:28" x14ac:dyDescent="0.2">
      <c r="A14" s="8">
        <f>IFERROR(VLOOKUP(B14,'[1]DADOS (OCULTAR)'!$Q$3:$S$136,3,0),"")</f>
        <v>9767633000870</v>
      </c>
      <c r="B14" s="9" t="str">
        <f>'[1]TCE - ANEXO III - Preencher'!C23</f>
        <v>UPA TORRÕES - CG Nº 009/2022</v>
      </c>
      <c r="C14" s="10"/>
      <c r="D14" s="11" t="str">
        <f>'[1]TCE - ANEXO III - Preencher'!E23</f>
        <v>ELVSON ROBERTO DE OLIVEIRA JUNIOR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4110-05</v>
      </c>
      <c r="G14" s="13">
        <f>IF('[1]TCE - ANEXO III - Preencher'!H23="","",'[1]TCE - ANEXO III - Preencher'!H23)</f>
        <v>45413</v>
      </c>
      <c r="H14" s="14">
        <f>'[1]TCE - ANEXO III - Preencher'!I23</f>
        <v>0</v>
      </c>
      <c r="I14" s="14">
        <f>'[1]TCE - ANEXO III - Preencher'!J23</f>
        <v>162.91999999999999</v>
      </c>
      <c r="J14" s="14">
        <f>'[1]TCE - ANEXO III - Preencher'!K23</f>
        <v>0</v>
      </c>
      <c r="K14" s="15">
        <f>'[1]TCE - ANEXO III - Preencher'!L23</f>
        <v>253.93899999999999</v>
      </c>
      <c r="L14" s="15">
        <f>'[1]TCE - ANEXO III - Preencher'!M23</f>
        <v>7.06</v>
      </c>
      <c r="M14" s="15">
        <f t="shared" si="1"/>
        <v>246.87899999999999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350.12</v>
      </c>
      <c r="R14" s="15">
        <f>'[1]TCE - ANEXO III - Preencher'!S23</f>
        <v>104.94</v>
      </c>
      <c r="S14" s="16">
        <f t="shared" si="3"/>
        <v>245.18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657.12899999999991</v>
      </c>
    </row>
    <row r="15" spans="1:28" x14ac:dyDescent="0.2">
      <c r="A15" s="8">
        <f>IFERROR(VLOOKUP(B15,'[1]DADOS (OCULTAR)'!$Q$3:$S$136,3,0),"")</f>
        <v>9767633000870</v>
      </c>
      <c r="B15" s="9" t="str">
        <f>'[1]TCE - ANEXO III - Preencher'!C24</f>
        <v>UPA TORRÕES - CG Nº 009/2022</v>
      </c>
      <c r="C15" s="10"/>
      <c r="D15" s="11" t="str">
        <f>'[1]TCE - ANEXO III - Preencher'!E24</f>
        <v>ERONILDA DE LIMA FERREIRA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5163-45</v>
      </c>
      <c r="G15" s="13">
        <f>IF('[1]TCE - ANEXO III - Preencher'!H24="","",'[1]TCE - ANEXO III - Preencher'!H24)</f>
        <v>45413</v>
      </c>
      <c r="H15" s="14">
        <f>'[1]TCE - ANEXO III - Preencher'!I24</f>
        <v>0</v>
      </c>
      <c r="I15" s="14">
        <f>'[1]TCE - ANEXO III - Preencher'!J24</f>
        <v>155.51</v>
      </c>
      <c r="J15" s="14">
        <f>'[1]TCE - ANEXO III - Preencher'!K24</f>
        <v>0</v>
      </c>
      <c r="K15" s="15">
        <f>'[1]TCE - ANEXO III - Preencher'!L24</f>
        <v>253.93899999999999</v>
      </c>
      <c r="L15" s="15">
        <f>'[1]TCE - ANEXO III - Preencher'!M24</f>
        <v>7.06</v>
      </c>
      <c r="M15" s="15">
        <f t="shared" si="1"/>
        <v>246.87899999999999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404.53899999999999</v>
      </c>
    </row>
    <row r="16" spans="1:28" x14ac:dyDescent="0.2">
      <c r="A16" s="8">
        <f>IFERROR(VLOOKUP(B16,'[1]DADOS (OCULTAR)'!$Q$3:$S$136,3,0),"")</f>
        <v>9767633000870</v>
      </c>
      <c r="B16" s="9" t="str">
        <f>'[1]TCE - ANEXO III - Preencher'!C25</f>
        <v>UPA TORRÕES - CG Nº 009/2022</v>
      </c>
      <c r="C16" s="10"/>
      <c r="D16" s="11" t="str">
        <f>'[1]TCE - ANEXO III - Preencher'!E25</f>
        <v>ESTACIO PESSOA DE MELO JUNIOR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7823-20</v>
      </c>
      <c r="G16" s="13">
        <f>IF('[1]TCE - ANEXO III - Preencher'!H25="","",'[1]TCE - ANEXO III - Preencher'!H25)</f>
        <v>45413</v>
      </c>
      <c r="H16" s="14">
        <f>'[1]TCE - ANEXO III - Preencher'!I25</f>
        <v>0</v>
      </c>
      <c r="I16" s="14">
        <f>'[1]TCE - ANEXO III - Preencher'!J25</f>
        <v>169.76</v>
      </c>
      <c r="J16" s="14">
        <f>'[1]TCE - ANEXO III - Preencher'!K25</f>
        <v>0</v>
      </c>
      <c r="K16" s="15">
        <f>'[1]TCE - ANEXO III - Preencher'!L25</f>
        <v>253.93899999999999</v>
      </c>
      <c r="L16" s="15">
        <f>'[1]TCE - ANEXO III - Preencher'!M25</f>
        <v>7.06</v>
      </c>
      <c r="M16" s="15">
        <f t="shared" si="1"/>
        <v>246.87899999999999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418.78899999999999</v>
      </c>
    </row>
    <row r="17" spans="1:28" x14ac:dyDescent="0.2">
      <c r="A17" s="8">
        <f>IFERROR(VLOOKUP(B17,'[1]DADOS (OCULTAR)'!$Q$3:$S$136,3,0),"")</f>
        <v>9767633000870</v>
      </c>
      <c r="B17" s="9" t="str">
        <f>'[1]TCE - ANEXO III - Preencher'!C26</f>
        <v>UPA TORRÕES - CG Nº 009/2022</v>
      </c>
      <c r="C17" s="10"/>
      <c r="D17" s="11" t="str">
        <f>'[1]TCE - ANEXO III - Preencher'!E26</f>
        <v>FELIPE SILVA FRAGOSO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2251-25</v>
      </c>
      <c r="G17" s="13">
        <f>IF('[1]TCE - ANEXO III - Preencher'!H26="","",'[1]TCE - ANEXO III - Preencher'!H26)</f>
        <v>45413</v>
      </c>
      <c r="H17" s="14">
        <f>'[1]TCE - ANEXO III - Preencher'!I26</f>
        <v>0</v>
      </c>
      <c r="I17" s="14">
        <f>'[1]TCE - ANEXO III - Preencher'!J26</f>
        <v>924.7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15.69</v>
      </c>
      <c r="O17" s="15">
        <f>'[1]TCE - ANEXO III - Preencher'!P26</f>
        <v>0</v>
      </c>
      <c r="P17" s="16">
        <f t="shared" si="2"/>
        <v>15.69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940.3900000000001</v>
      </c>
    </row>
    <row r="18" spans="1:28" x14ac:dyDescent="0.2">
      <c r="A18" s="8">
        <f>IFERROR(VLOOKUP(B18,'[1]DADOS (OCULTAR)'!$Q$3:$S$136,3,0),"")</f>
        <v>9767633000870</v>
      </c>
      <c r="B18" s="9" t="str">
        <f>'[1]TCE - ANEXO III - Preencher'!C27</f>
        <v>UPA TORRÕES - CG Nº 009/2022</v>
      </c>
      <c r="C18" s="10"/>
      <c r="D18" s="11" t="str">
        <f>'[1]TCE - ANEXO III - Preencher'!E27</f>
        <v>GABRIEL FRANCA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45413</v>
      </c>
      <c r="H18" s="14">
        <f>'[1]TCE - ANEXO III - Preencher'!I27</f>
        <v>0</v>
      </c>
      <c r="I18" s="14">
        <f>'[1]TCE - ANEXO III - Preencher'!J27</f>
        <v>139.31</v>
      </c>
      <c r="J18" s="14">
        <f>'[1]TCE - ANEXO III - Preencher'!K27</f>
        <v>0</v>
      </c>
      <c r="K18" s="15">
        <f>'[1]TCE - ANEXO III - Preencher'!L27</f>
        <v>253.93899999999999</v>
      </c>
      <c r="L18" s="15">
        <f>'[1]TCE - ANEXO III - Preencher'!M27</f>
        <v>7.06</v>
      </c>
      <c r="M18" s="15">
        <f t="shared" si="1"/>
        <v>246.87899999999999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251.72</v>
      </c>
      <c r="R18" s="15">
        <f>'[1]TCE - ANEXO III - Preencher'!S27</f>
        <v>84.72</v>
      </c>
      <c r="S18" s="16">
        <f t="shared" si="3"/>
        <v>167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555.33899999999994</v>
      </c>
    </row>
    <row r="19" spans="1:28" x14ac:dyDescent="0.2">
      <c r="A19" s="8">
        <f>IFERROR(VLOOKUP(B19,'[1]DADOS (OCULTAR)'!$Q$3:$S$136,3,0),"")</f>
        <v>9767633000870</v>
      </c>
      <c r="B19" s="9" t="str">
        <f>'[1]TCE - ANEXO III - Preencher'!C28</f>
        <v>UPA TORRÕES - CG Nº 009/2022</v>
      </c>
      <c r="C19" s="10"/>
      <c r="D19" s="11" t="str">
        <f>'[1]TCE - ANEXO III - Preencher'!E28</f>
        <v>GLEBSON ELTON DA SILVA ARAUJO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3132-20</v>
      </c>
      <c r="G19" s="13">
        <f>IF('[1]TCE - ANEXO III - Preencher'!H28="","",'[1]TCE - ANEXO III - Preencher'!H28)</f>
        <v>45413</v>
      </c>
      <c r="H19" s="14">
        <f>'[1]TCE - ANEXO III - Preencher'!I28</f>
        <v>0</v>
      </c>
      <c r="I19" s="14">
        <f>'[1]TCE - ANEXO III - Preencher'!J28</f>
        <v>183.14</v>
      </c>
      <c r="J19" s="14">
        <f>'[1]TCE - ANEXO III - Preencher'!K28</f>
        <v>0</v>
      </c>
      <c r="K19" s="15">
        <f>'[1]TCE - ANEXO III - Preencher'!L28</f>
        <v>253.93899999999999</v>
      </c>
      <c r="L19" s="15">
        <f>'[1]TCE - ANEXO III - Preencher'!M28</f>
        <v>7.06</v>
      </c>
      <c r="M19" s="15">
        <f t="shared" si="1"/>
        <v>246.87899999999999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432.16899999999998</v>
      </c>
    </row>
    <row r="20" spans="1:28" x14ac:dyDescent="0.2">
      <c r="A20" s="8">
        <f>IFERROR(VLOOKUP(B20,'[1]DADOS (OCULTAR)'!$Q$3:$S$136,3,0),"")</f>
        <v>9767633000870</v>
      </c>
      <c r="B20" s="9" t="str">
        <f>'[1]TCE - ANEXO III - Preencher'!C29</f>
        <v>UPA TORRÕES - CG Nº 009/2022</v>
      </c>
      <c r="C20" s="10"/>
      <c r="D20" s="11" t="str">
        <f>'[1]TCE - ANEXO III - Preencher'!E29</f>
        <v>GUMERCINDO SOLANO CARNEIRO DA CUNHA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7823-20</v>
      </c>
      <c r="G20" s="13">
        <f>IF('[1]TCE - ANEXO III - Preencher'!H29="","",'[1]TCE - ANEXO III - Preencher'!H29)</f>
        <v>45413</v>
      </c>
      <c r="H20" s="14">
        <f>'[1]TCE - ANEXO III - Preencher'!I29</f>
        <v>0</v>
      </c>
      <c r="I20" s="14">
        <f>'[1]TCE - ANEXO III - Preencher'!J29</f>
        <v>143.47999999999999</v>
      </c>
      <c r="J20" s="14">
        <f>'[1]TCE - ANEXO III - Preencher'!K29</f>
        <v>0</v>
      </c>
      <c r="K20" s="15">
        <f>'[1]TCE - ANEXO III - Preencher'!L29</f>
        <v>253.93899999999999</v>
      </c>
      <c r="L20" s="15">
        <f>'[1]TCE - ANEXO III - Preencher'!M29</f>
        <v>7.06</v>
      </c>
      <c r="M20" s="15">
        <f t="shared" si="1"/>
        <v>246.87899999999999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392.50899999999996</v>
      </c>
    </row>
    <row r="21" spans="1:28" x14ac:dyDescent="0.2">
      <c r="A21" s="8">
        <f>IFERROR(VLOOKUP(B21,'[1]DADOS (OCULTAR)'!$Q$3:$S$136,3,0),"")</f>
        <v>9767633000870</v>
      </c>
      <c r="B21" s="9" t="str">
        <f>'[1]TCE - ANEXO III - Preencher'!C30</f>
        <v>UPA TORRÕES - CG Nº 009/2022</v>
      </c>
      <c r="C21" s="10"/>
      <c r="D21" s="11" t="str">
        <f>'[1]TCE - ANEXO III - Preencher'!E30</f>
        <v>HAMILTON DUARTE DOS SANTOS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3132-20</v>
      </c>
      <c r="G21" s="13">
        <f>IF('[1]TCE - ANEXO III - Preencher'!H30="","",'[1]TCE - ANEXO III - Preencher'!H30)</f>
        <v>45413</v>
      </c>
      <c r="H21" s="14">
        <f>'[1]TCE - ANEXO III - Preencher'!I30</f>
        <v>0</v>
      </c>
      <c r="I21" s="14">
        <f>'[1]TCE - ANEXO III - Preencher'!J30</f>
        <v>212.68</v>
      </c>
      <c r="J21" s="14">
        <f>'[1]TCE - ANEXO III - Preencher'!K30</f>
        <v>0</v>
      </c>
      <c r="K21" s="15">
        <f>'[1]TCE - ANEXO III - Preencher'!L30</f>
        <v>253.93899999999999</v>
      </c>
      <c r="L21" s="15">
        <f>'[1]TCE - ANEXO III - Preencher'!M30</f>
        <v>7.06</v>
      </c>
      <c r="M21" s="15">
        <f t="shared" si="1"/>
        <v>246.87899999999999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461.70899999999995</v>
      </c>
    </row>
    <row r="22" spans="1:28" x14ac:dyDescent="0.2">
      <c r="A22" s="8">
        <f>IFERROR(VLOOKUP(B22,'[1]DADOS (OCULTAR)'!$Q$3:$S$136,3,0),"")</f>
        <v>9767633000870</v>
      </c>
      <c r="B22" s="9" t="str">
        <f>'[1]TCE - ANEXO III - Preencher'!C31</f>
        <v>UPA TORRÕES - CG Nº 009/2022</v>
      </c>
      <c r="C22" s="10"/>
      <c r="D22" s="11" t="str">
        <f>'[1]TCE - ANEXO III - Preencher'!E31</f>
        <v>HELENO ANTONIO DA SILVA JUNIOR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5143-10</v>
      </c>
      <c r="G22" s="13">
        <f>IF('[1]TCE - ANEXO III - Preencher'!H31="","",'[1]TCE - ANEXO III - Preencher'!H31)</f>
        <v>45413</v>
      </c>
      <c r="H22" s="14">
        <f>'[1]TCE - ANEXO III - Preencher'!I31</f>
        <v>0</v>
      </c>
      <c r="I22" s="14">
        <f>'[1]TCE - ANEXO III - Preencher'!J31</f>
        <v>234.25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236.4</v>
      </c>
    </row>
    <row r="23" spans="1:28" x14ac:dyDescent="0.2">
      <c r="A23" s="8">
        <f>IFERROR(VLOOKUP(B23,'[1]DADOS (OCULTAR)'!$Q$3:$S$136,3,0),"")</f>
        <v>9767633000870</v>
      </c>
      <c r="B23" s="9" t="str">
        <f>'[1]TCE - ANEXO III - Preencher'!C32</f>
        <v>UPA TORRÕES - CG Nº 009/2022</v>
      </c>
      <c r="C23" s="10"/>
      <c r="D23" s="11" t="str">
        <f>'[1]TCE - ANEXO III - Preencher'!E32</f>
        <v>IRAN MENDES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7823-20</v>
      </c>
      <c r="G23" s="13">
        <f>IF('[1]TCE - ANEXO III - Preencher'!H32="","",'[1]TCE - ANEXO III - Preencher'!H32)</f>
        <v>45413</v>
      </c>
      <c r="H23" s="14">
        <f>'[1]TCE - ANEXO III - Preencher'!I32</f>
        <v>0</v>
      </c>
      <c r="I23" s="14">
        <f>'[1]TCE - ANEXO III - Preencher'!J32</f>
        <v>224.82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22.12</v>
      </c>
      <c r="R23" s="15">
        <f>'[1]TCE - ANEXO III - Preencher'!S32</f>
        <v>16.399999999999999</v>
      </c>
      <c r="S23" s="16">
        <f t="shared" si="3"/>
        <v>5.7200000000000024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232.69</v>
      </c>
    </row>
    <row r="24" spans="1:28" x14ac:dyDescent="0.2">
      <c r="A24" s="8">
        <f>IFERROR(VLOOKUP(B24,'[1]DADOS (OCULTAR)'!$Q$3:$S$136,3,0),"")</f>
        <v>9767633000870</v>
      </c>
      <c r="B24" s="9" t="str">
        <f>'[1]TCE - ANEXO III - Preencher'!C33</f>
        <v>UPA TORRÕES - CG Nº 009/2022</v>
      </c>
      <c r="C24" s="10"/>
      <c r="D24" s="11" t="str">
        <f>'[1]TCE - ANEXO III - Preencher'!E33</f>
        <v>ITALO HENRIQUE NOGUEIRA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3132-20</v>
      </c>
      <c r="G24" s="13">
        <f>IF('[1]TCE - ANEXO III - Preencher'!H33="","",'[1]TCE - ANEXO III - Preencher'!H33)</f>
        <v>45413</v>
      </c>
      <c r="H24" s="14">
        <f>'[1]TCE - ANEXO III - Preencher'!I33</f>
        <v>0</v>
      </c>
      <c r="I24" s="14">
        <f>'[1]TCE - ANEXO III - Preencher'!J33</f>
        <v>218.58</v>
      </c>
      <c r="J24" s="14">
        <f>'[1]TCE - ANEXO III - Preencher'!K33</f>
        <v>0</v>
      </c>
      <c r="K24" s="15">
        <f>'[1]TCE - ANEXO III - Preencher'!L33</f>
        <v>253.93899999999999</v>
      </c>
      <c r="L24" s="15">
        <f>'[1]TCE - ANEXO III - Preencher'!M33</f>
        <v>7.06</v>
      </c>
      <c r="M24" s="15">
        <f t="shared" si="1"/>
        <v>246.87899999999999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251.72</v>
      </c>
      <c r="R24" s="15">
        <f>'[1]TCE - ANEXO III - Preencher'!S33</f>
        <v>132.93</v>
      </c>
      <c r="S24" s="16">
        <f t="shared" si="3"/>
        <v>118.78999999999999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586.399</v>
      </c>
    </row>
    <row r="25" spans="1:28" x14ac:dyDescent="0.2">
      <c r="A25" s="8">
        <f>IFERROR(VLOOKUP(B25,'[1]DADOS (OCULTAR)'!$Q$3:$S$136,3,0),"")</f>
        <v>9767633000870</v>
      </c>
      <c r="B25" s="9" t="str">
        <f>'[1]TCE - ANEXO III - Preencher'!C34</f>
        <v>UPA TORRÕES - CG Nº 009/2022</v>
      </c>
      <c r="C25" s="10"/>
      <c r="D25" s="11" t="str">
        <f>'[1]TCE - ANEXO III - Preencher'!E34</f>
        <v>JACYANNE STHER FLORENCIA PAZ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4110-05</v>
      </c>
      <c r="G25" s="13">
        <f>IF('[1]TCE - ANEXO III - Preencher'!H34="","",'[1]TCE - ANEXO III - Preencher'!H34)</f>
        <v>45413</v>
      </c>
      <c r="H25" s="14">
        <f>'[1]TCE - ANEXO III - Preencher'!I34</f>
        <v>0</v>
      </c>
      <c r="I25" s="14">
        <f>'[1]TCE - ANEXO III - Preencher'!J34</f>
        <v>139.91999999999999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142.07</v>
      </c>
    </row>
    <row r="26" spans="1:28" x14ac:dyDescent="0.2">
      <c r="A26" s="8">
        <f>IFERROR(VLOOKUP(B26,'[1]DADOS (OCULTAR)'!$Q$3:$S$136,3,0),"")</f>
        <v>9767633000870</v>
      </c>
      <c r="B26" s="9" t="str">
        <f>'[1]TCE - ANEXO III - Preencher'!C35</f>
        <v>UPA TORRÕES - CG Nº 009/2022</v>
      </c>
      <c r="C26" s="10"/>
      <c r="D26" s="11" t="str">
        <f>'[1]TCE - ANEXO III - Preencher'!E35</f>
        <v>JESSICA FERREIRA FRANKLIN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2237-10</v>
      </c>
      <c r="G26" s="13">
        <f>IF('[1]TCE - ANEXO III - Preencher'!H35="","",'[1]TCE - ANEXO III - Preencher'!H35)</f>
        <v>45413</v>
      </c>
      <c r="H26" s="14">
        <f>'[1]TCE - ANEXO III - Preencher'!I35</f>
        <v>0</v>
      </c>
      <c r="I26" s="14">
        <f>'[1]TCE - ANEXO III - Preencher'!J35</f>
        <v>286.02999999999997</v>
      </c>
      <c r="J26" s="14">
        <f>'[1]TCE - ANEXO III - Preencher'!K35</f>
        <v>0</v>
      </c>
      <c r="K26" s="15">
        <f>'[1]TCE - ANEXO III - Preencher'!L35</f>
        <v>253.93899999999999</v>
      </c>
      <c r="L26" s="15">
        <f>'[1]TCE - ANEXO III - Preencher'!M35</f>
        <v>7.06</v>
      </c>
      <c r="M26" s="15">
        <f t="shared" si="1"/>
        <v>246.87899999999999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535.05899999999997</v>
      </c>
    </row>
    <row r="27" spans="1:28" x14ac:dyDescent="0.2">
      <c r="A27" s="8">
        <f>IFERROR(VLOOKUP(B27,'[1]DADOS (OCULTAR)'!$Q$3:$S$136,3,0),"")</f>
        <v>9767633000870</v>
      </c>
      <c r="B27" s="9" t="str">
        <f>'[1]TCE - ANEXO III - Preencher'!C36</f>
        <v>UPA TORRÕES - CG Nº 009/2022</v>
      </c>
      <c r="C27" s="10"/>
      <c r="D27" s="11" t="str">
        <f>'[1]TCE - ANEXO III - Preencher'!E36</f>
        <v>JOSE FLORENCIO PASSAVANTE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1231-05</v>
      </c>
      <c r="G27" s="13">
        <f>IF('[1]TCE - ANEXO III - Preencher'!H36="","",'[1]TCE - ANEXO III - Preencher'!H36)</f>
        <v>45413</v>
      </c>
      <c r="H27" s="14">
        <f>'[1]TCE - ANEXO III - Preencher'!I36</f>
        <v>0</v>
      </c>
      <c r="I27" s="14">
        <f>'[1]TCE - ANEXO III - Preencher'!J36</f>
        <v>1609.09</v>
      </c>
      <c r="J27" s="14">
        <f>'[1]TCE - ANEXO III - Preencher'!K36</f>
        <v>0</v>
      </c>
      <c r="K27" s="15">
        <f>'[1]TCE - ANEXO III - Preencher'!L36</f>
        <v>253.93899999999999</v>
      </c>
      <c r="L27" s="15">
        <f>'[1]TCE - ANEXO III - Preencher'!M36</f>
        <v>7.06</v>
      </c>
      <c r="M27" s="15">
        <f t="shared" si="1"/>
        <v>246.87899999999999</v>
      </c>
      <c r="N27" s="15">
        <f>'[1]TCE - ANEXO III - Preencher'!O36</f>
        <v>15.69</v>
      </c>
      <c r="O27" s="15">
        <f>'[1]TCE - ANEXO III - Preencher'!P36</f>
        <v>0</v>
      </c>
      <c r="P27" s="16">
        <f t="shared" si="2"/>
        <v>15.69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1871.6589999999999</v>
      </c>
    </row>
    <row r="28" spans="1:28" x14ac:dyDescent="0.2">
      <c r="A28" s="8">
        <f>IFERROR(VLOOKUP(B28,'[1]DADOS (OCULTAR)'!$Q$3:$S$136,3,0),"")</f>
        <v>9767633000870</v>
      </c>
      <c r="B28" s="9" t="str">
        <f>'[1]TCE - ANEXO III - Preencher'!C37</f>
        <v>UPA TORRÕES - CG Nº 009/2022</v>
      </c>
      <c r="C28" s="10"/>
      <c r="D28" s="11" t="str">
        <f>'[1]TCE - ANEXO III - Preencher'!E37</f>
        <v>JOSE MARCELO PAES FERREIRA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7823-20</v>
      </c>
      <c r="G28" s="13">
        <f>IF('[1]TCE - ANEXO III - Preencher'!H37="","",'[1]TCE - ANEXO III - Preencher'!H37)</f>
        <v>45413</v>
      </c>
      <c r="H28" s="14">
        <f>'[1]TCE - ANEXO III - Preencher'!I37</f>
        <v>0</v>
      </c>
      <c r="I28" s="14">
        <f>'[1]TCE - ANEXO III - Preencher'!J37</f>
        <v>163.1</v>
      </c>
      <c r="J28" s="14">
        <f>'[1]TCE - ANEXO III - Preencher'!K37</f>
        <v>0</v>
      </c>
      <c r="K28" s="15">
        <f>'[1]TCE - ANEXO III - Preencher'!L37</f>
        <v>253.93899999999999</v>
      </c>
      <c r="L28" s="15">
        <f>'[1]TCE - ANEXO III - Preencher'!M37</f>
        <v>7.06</v>
      </c>
      <c r="M28" s="15">
        <f t="shared" si="1"/>
        <v>246.87899999999999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412.12899999999996</v>
      </c>
    </row>
    <row r="29" spans="1:28" x14ac:dyDescent="0.2">
      <c r="A29" s="8">
        <f>IFERROR(VLOOKUP(B29,'[1]DADOS (OCULTAR)'!$Q$3:$S$136,3,0),"")</f>
        <v>9767633000870</v>
      </c>
      <c r="B29" s="9" t="str">
        <f>'[1]TCE - ANEXO III - Preencher'!C38</f>
        <v>UPA TORRÕES - CG Nº 009/2022</v>
      </c>
      <c r="C29" s="10"/>
      <c r="D29" s="11" t="str">
        <f>'[1]TCE - ANEXO III - Preencher'!E38</f>
        <v>JULIANA SANTANA BUARQUE CAVALCANTI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2237-10</v>
      </c>
      <c r="G29" s="13">
        <f>IF('[1]TCE - ANEXO III - Preencher'!H38="","",'[1]TCE - ANEXO III - Preencher'!H38)</f>
        <v>45413</v>
      </c>
      <c r="H29" s="14">
        <f>'[1]TCE - ANEXO III - Preencher'!I38</f>
        <v>0</v>
      </c>
      <c r="I29" s="14">
        <f>'[1]TCE - ANEXO III - Preencher'!J38</f>
        <v>299.20999999999998</v>
      </c>
      <c r="J29" s="14">
        <f>'[1]TCE - ANEXO III - Preencher'!K38</f>
        <v>0</v>
      </c>
      <c r="K29" s="15">
        <f>'[1]TCE - ANEXO III - Preencher'!L38</f>
        <v>253.93899999999999</v>
      </c>
      <c r="L29" s="15">
        <f>'[1]TCE - ANEXO III - Preencher'!M38</f>
        <v>7.06</v>
      </c>
      <c r="M29" s="15">
        <f t="shared" si="1"/>
        <v>246.87899999999999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548.23899999999992</v>
      </c>
    </row>
    <row r="30" spans="1:28" x14ac:dyDescent="0.2">
      <c r="A30" s="8">
        <f>IFERROR(VLOOKUP(B30,'[1]DADOS (OCULTAR)'!$Q$3:$S$136,3,0),"")</f>
        <v>9767633000870</v>
      </c>
      <c r="B30" s="9" t="str">
        <f>'[1]TCE - ANEXO III - Preencher'!C39</f>
        <v>UPA TORRÕES - CG Nº 009/2022</v>
      </c>
      <c r="C30" s="10"/>
      <c r="D30" s="11" t="str">
        <f>'[1]TCE - ANEXO III - Preencher'!E39</f>
        <v>KAYNA NAISY SILVA PONTES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4110-05</v>
      </c>
      <c r="G30" s="13">
        <f>IF('[1]TCE - ANEXO III - Preencher'!H39="","",'[1]TCE - ANEXO III - Preencher'!H39)</f>
        <v>45413</v>
      </c>
      <c r="H30" s="14">
        <f>'[1]TCE - ANEXO III - Preencher'!I39</f>
        <v>0</v>
      </c>
      <c r="I30" s="14">
        <f>'[1]TCE - ANEXO III - Preencher'!J39</f>
        <v>139.91999999999999</v>
      </c>
      <c r="J30" s="14">
        <f>'[1]TCE - ANEXO III - Preencher'!K39</f>
        <v>0</v>
      </c>
      <c r="K30" s="15">
        <f>'[1]TCE - ANEXO III - Preencher'!L39</f>
        <v>253.93899999999999</v>
      </c>
      <c r="L30" s="15">
        <f>'[1]TCE - ANEXO III - Preencher'!M39</f>
        <v>7.06</v>
      </c>
      <c r="M30" s="15">
        <f t="shared" si="1"/>
        <v>246.87899999999999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350.12</v>
      </c>
      <c r="R30" s="15">
        <f>'[1]TCE - ANEXO III - Preencher'!S39</f>
        <v>104.94</v>
      </c>
      <c r="S30" s="16">
        <f t="shared" si="3"/>
        <v>245.18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634.12899999999991</v>
      </c>
    </row>
    <row r="31" spans="1:28" x14ac:dyDescent="0.2">
      <c r="A31" s="8">
        <f>IFERROR(VLOOKUP(B31,'[1]DADOS (OCULTAR)'!$Q$3:$S$136,3,0),"")</f>
        <v>9767633000870</v>
      </c>
      <c r="B31" s="9" t="str">
        <f>'[1]TCE - ANEXO III - Preencher'!C40</f>
        <v>UPA TORRÕES - CG Nº 009/2022</v>
      </c>
      <c r="C31" s="10"/>
      <c r="D31" s="11" t="str">
        <f>'[1]TCE - ANEXO III - Preencher'!E40</f>
        <v>LUCAS PERGENTINO SANTOS DA ROCHA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4221-05</v>
      </c>
      <c r="G31" s="13">
        <f>IF('[1]TCE - ANEXO III - Preencher'!H40="","",'[1]TCE - ANEXO III - Preencher'!H40)</f>
        <v>45413</v>
      </c>
      <c r="H31" s="14">
        <f>'[1]TCE - ANEXO III - Preencher'!I40</f>
        <v>0</v>
      </c>
      <c r="I31" s="14">
        <f>'[1]TCE - ANEXO III - Preencher'!J40</f>
        <v>162.66</v>
      </c>
      <c r="J31" s="14">
        <f>'[1]TCE - ANEXO III - Preencher'!K40</f>
        <v>0</v>
      </c>
      <c r="K31" s="15">
        <f>'[1]TCE - ANEXO III - Preencher'!L40</f>
        <v>253.93899999999999</v>
      </c>
      <c r="L31" s="15">
        <f>'[1]TCE - ANEXO III - Preencher'!M40</f>
        <v>7.06</v>
      </c>
      <c r="M31" s="15">
        <f t="shared" si="1"/>
        <v>246.87899999999999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251.72</v>
      </c>
      <c r="R31" s="15">
        <f>'[1]TCE - ANEXO III - Preencher'!S40</f>
        <v>84.72</v>
      </c>
      <c r="S31" s="16">
        <f t="shared" si="3"/>
        <v>167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578.68899999999996</v>
      </c>
    </row>
    <row r="32" spans="1:28" x14ac:dyDescent="0.2">
      <c r="A32" s="8">
        <f>IFERROR(VLOOKUP(B32,'[1]DADOS (OCULTAR)'!$Q$3:$S$136,3,0),"")</f>
        <v>9767633000870</v>
      </c>
      <c r="B32" s="9" t="str">
        <f>'[1]TCE - ANEXO III - Preencher'!C41</f>
        <v>UPA TORRÕES - CG Nº 009/2022</v>
      </c>
      <c r="C32" s="10"/>
      <c r="D32" s="11" t="str">
        <f>'[1]TCE - ANEXO III - Preencher'!E41</f>
        <v>MANUELLA MAIMONE DE ALMEIDA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4221-05</v>
      </c>
      <c r="G32" s="13">
        <f>IF('[1]TCE - ANEXO III - Preencher'!H41="","",'[1]TCE - ANEXO III - Preencher'!H41)</f>
        <v>45413</v>
      </c>
      <c r="H32" s="14">
        <f>'[1]TCE - ANEXO III - Preencher'!I41</f>
        <v>0</v>
      </c>
      <c r="I32" s="14">
        <f>'[1]TCE - ANEXO III - Preencher'!J41</f>
        <v>135.55000000000001</v>
      </c>
      <c r="J32" s="14">
        <f>'[1]TCE - ANEXO III - Preencher'!K41</f>
        <v>0</v>
      </c>
      <c r="K32" s="15">
        <f>'[1]TCE - ANEXO III - Preencher'!L41</f>
        <v>253.93899999999999</v>
      </c>
      <c r="L32" s="15">
        <f>'[1]TCE - ANEXO III - Preencher'!M41</f>
        <v>7.06</v>
      </c>
      <c r="M32" s="15">
        <f t="shared" si="1"/>
        <v>246.87899999999999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384.57899999999995</v>
      </c>
    </row>
    <row r="33" spans="1:28" x14ac:dyDescent="0.2">
      <c r="A33" s="8">
        <f>IFERROR(VLOOKUP(B33,'[1]DADOS (OCULTAR)'!$Q$3:$S$136,3,0),"")</f>
        <v>9767633000870</v>
      </c>
      <c r="B33" s="9" t="str">
        <f>'[1]TCE - ANEXO III - Preencher'!C42</f>
        <v>UPA TORRÕES - CG Nº 009/2022</v>
      </c>
      <c r="C33" s="10"/>
      <c r="D33" s="11" t="str">
        <f>'[1]TCE - ANEXO III - Preencher'!E42</f>
        <v>MARIA EDUARDA DOS SANTOS DE ALMEIDA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4221-05</v>
      </c>
      <c r="G33" s="13">
        <f>IF('[1]TCE - ANEXO III - Preencher'!H42="","",'[1]TCE - ANEXO III - Preencher'!H42)</f>
        <v>45413</v>
      </c>
      <c r="H33" s="14">
        <f>'[1]TCE - ANEXO III - Preencher'!I42</f>
        <v>0</v>
      </c>
      <c r="I33" s="14">
        <f>'[1]TCE - ANEXO III - Preencher'!J42</f>
        <v>135.55000000000001</v>
      </c>
      <c r="J33" s="14">
        <f>'[1]TCE - ANEXO III - Preencher'!K42</f>
        <v>0</v>
      </c>
      <c r="K33" s="15">
        <f>'[1]TCE - ANEXO III - Preencher'!L42</f>
        <v>253.93899999999999</v>
      </c>
      <c r="L33" s="15">
        <f>'[1]TCE - ANEXO III - Preencher'!M42</f>
        <v>7.06</v>
      </c>
      <c r="M33" s="15">
        <f t="shared" si="1"/>
        <v>246.87899999999999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235.32</v>
      </c>
      <c r="R33" s="15">
        <f>'[1]TCE - ANEXO III - Preencher'!S42</f>
        <v>84.72</v>
      </c>
      <c r="S33" s="16">
        <f t="shared" si="3"/>
        <v>150.6</v>
      </c>
      <c r="T33" s="15">
        <f>'[1]TCE - ANEXO III - Preencher'!U42</f>
        <v>80.95</v>
      </c>
      <c r="U33" s="15">
        <f>'[1]TCE - ANEXO III - Preencher'!V42</f>
        <v>0</v>
      </c>
      <c r="V33" s="16">
        <f t="shared" si="4"/>
        <v>80.95</v>
      </c>
      <c r="W33" s="17" t="str">
        <f>IF('[1]TCE - ANEXO III - Preencher'!X42="","",'[1]TCE - ANEXO III - Preencher'!X42)</f>
        <v>AUXILIO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616.12900000000002</v>
      </c>
    </row>
    <row r="34" spans="1:28" x14ac:dyDescent="0.2">
      <c r="A34" s="8">
        <f>IFERROR(VLOOKUP(B34,'[1]DADOS (OCULTAR)'!$Q$3:$S$136,3,0),"")</f>
        <v>9767633000870</v>
      </c>
      <c r="B34" s="9" t="str">
        <f>'[1]TCE - ANEXO III - Preencher'!C43</f>
        <v>UPA TORRÕES - CG Nº 009/2022</v>
      </c>
      <c r="C34" s="10"/>
      <c r="D34" s="11" t="str">
        <f>'[1]TCE - ANEXO III - Preencher'!E43</f>
        <v>MARIA LAYS SOUSA GOMES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45413</v>
      </c>
      <c r="H34" s="14">
        <f>'[1]TCE - ANEXO III - Preencher'!I43</f>
        <v>0</v>
      </c>
      <c r="I34" s="14">
        <f>'[1]TCE - ANEXO III - Preencher'!J43</f>
        <v>211.95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22.12</v>
      </c>
      <c r="R34" s="15">
        <f>'[1]TCE - ANEXO III - Preencher'!S43</f>
        <v>16.399999999999999</v>
      </c>
      <c r="S34" s="16">
        <f t="shared" si="3"/>
        <v>5.7200000000000024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219.82</v>
      </c>
    </row>
    <row r="35" spans="1:28" x14ac:dyDescent="0.2">
      <c r="A35" s="8">
        <f>IFERROR(VLOOKUP(B35,'[1]DADOS (OCULTAR)'!$Q$3:$S$136,3,0),"")</f>
        <v>9767633000870</v>
      </c>
      <c r="B35" s="9" t="str">
        <f>'[1]TCE - ANEXO III - Preencher'!C44</f>
        <v>UPA TORRÕES - CG Nº 009/2022</v>
      </c>
      <c r="C35" s="10"/>
      <c r="D35" s="11" t="str">
        <f>'[1]TCE - ANEXO III - Preencher'!E44</f>
        <v>MARLY DOS SANTOS FIGUEIREDO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45413</v>
      </c>
      <c r="H35" s="14">
        <f>'[1]TCE - ANEXO III - Preencher'!I44</f>
        <v>0</v>
      </c>
      <c r="I35" s="14">
        <f>'[1]TCE - ANEXO III - Preencher'!J44</f>
        <v>162.66</v>
      </c>
      <c r="J35" s="14">
        <f>'[1]TCE - ANEXO III - Preencher'!K44</f>
        <v>0</v>
      </c>
      <c r="K35" s="15">
        <f>'[1]TCE - ANEXO III - Preencher'!L44</f>
        <v>253.93899999999999</v>
      </c>
      <c r="L35" s="15">
        <f>'[1]TCE - ANEXO III - Preencher'!M44</f>
        <v>7.06</v>
      </c>
      <c r="M35" s="15">
        <f t="shared" si="1"/>
        <v>246.87899999999999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411.68899999999996</v>
      </c>
    </row>
    <row r="36" spans="1:28" x14ac:dyDescent="0.2">
      <c r="A36" s="8">
        <f>IFERROR(VLOOKUP(B36,'[1]DADOS (OCULTAR)'!$Q$3:$S$136,3,0),"")</f>
        <v>9767633000870</v>
      </c>
      <c r="B36" s="9" t="str">
        <f>'[1]TCE - ANEXO III - Preencher'!C45</f>
        <v>UPA TORRÕES - CG Nº 009/2022</v>
      </c>
      <c r="C36" s="10"/>
      <c r="D36" s="11" t="str">
        <f>'[1]TCE - ANEXO III - Preencher'!E45</f>
        <v>MAYHARA LIMA E SILVA JORDAO EMERENCIANO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4101-05</v>
      </c>
      <c r="G36" s="13">
        <f>IF('[1]TCE - ANEXO III - Preencher'!H45="","",'[1]TCE - ANEXO III - Preencher'!H45)</f>
        <v>45413</v>
      </c>
      <c r="H36" s="14">
        <f>'[1]TCE - ANEXO III - Preencher'!I45</f>
        <v>0</v>
      </c>
      <c r="I36" s="14">
        <f>'[1]TCE - ANEXO III - Preencher'!J45</f>
        <v>1103.45</v>
      </c>
      <c r="J36" s="14">
        <f>'[1]TCE - ANEXO III - Preencher'!K45</f>
        <v>0</v>
      </c>
      <c r="K36" s="15">
        <f>'[1]TCE - ANEXO III - Preencher'!L45</f>
        <v>253.93899999999999</v>
      </c>
      <c r="L36" s="15">
        <f>'[1]TCE - ANEXO III - Preencher'!M45</f>
        <v>7.06</v>
      </c>
      <c r="M36" s="15">
        <f t="shared" si="1"/>
        <v>246.87899999999999</v>
      </c>
      <c r="N36" s="15">
        <f>'[1]TCE - ANEXO III - Preencher'!O45</f>
        <v>3.65</v>
      </c>
      <c r="O36" s="15">
        <f>'[1]TCE - ANEXO III - Preencher'!P45</f>
        <v>0</v>
      </c>
      <c r="P36" s="16">
        <f t="shared" si="2"/>
        <v>3.65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80.95</v>
      </c>
      <c r="U36" s="15">
        <f>'[1]TCE - ANEXO III - Preencher'!V45</f>
        <v>0</v>
      </c>
      <c r="V36" s="16">
        <f t="shared" si="4"/>
        <v>80.95</v>
      </c>
      <c r="W36" s="17" t="str">
        <f>IF('[1]TCE - ANEXO III - Preencher'!X45="","",'[1]TCE - ANEXO III - Preencher'!X45)</f>
        <v>AUXILIO CRECHE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1434.9290000000001</v>
      </c>
    </row>
    <row r="37" spans="1:28" x14ac:dyDescent="0.2">
      <c r="A37" s="8">
        <f>IFERROR(VLOOKUP(B37,'[1]DADOS (OCULTAR)'!$Q$3:$S$136,3,0),"")</f>
        <v>9767633000870</v>
      </c>
      <c r="B37" s="9" t="str">
        <f>'[1]TCE - ANEXO III - Preencher'!C46</f>
        <v>UPA TORRÕES - CG Nº 009/2022</v>
      </c>
      <c r="C37" s="10"/>
      <c r="D37" s="11" t="str">
        <f>'[1]TCE - ANEXO III - Preencher'!E46</f>
        <v>MONICA FLORENCIO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2237-05</v>
      </c>
      <c r="G37" s="13">
        <f>IF('[1]TCE - ANEXO III - Preencher'!H46="","",'[1]TCE - ANEXO III - Preencher'!H46)</f>
        <v>45413</v>
      </c>
      <c r="H37" s="14">
        <f>'[1]TCE - ANEXO III - Preencher'!I46</f>
        <v>0</v>
      </c>
      <c r="I37" s="14">
        <f>'[1]TCE - ANEXO III - Preencher'!J46</f>
        <v>162.66</v>
      </c>
      <c r="J37" s="14">
        <f>'[1]TCE - ANEXO III - Preencher'!K46</f>
        <v>0</v>
      </c>
      <c r="K37" s="15">
        <f>'[1]TCE - ANEXO III - Preencher'!L46</f>
        <v>253.93899999999999</v>
      </c>
      <c r="L37" s="15">
        <f>'[1]TCE - ANEXO III - Preencher'!M46</f>
        <v>7.06</v>
      </c>
      <c r="M37" s="15">
        <f t="shared" si="1"/>
        <v>246.87899999999999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268.12</v>
      </c>
      <c r="R37" s="15">
        <f>'[1]TCE - ANEXO III - Preencher'!S46</f>
        <v>84.72</v>
      </c>
      <c r="S37" s="16">
        <f t="shared" si="3"/>
        <v>183.4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595.08899999999994</v>
      </c>
    </row>
    <row r="38" spans="1:28" x14ac:dyDescent="0.2">
      <c r="A38" s="8">
        <f>IFERROR(VLOOKUP(B38,'[1]DADOS (OCULTAR)'!$Q$3:$S$136,3,0),"")</f>
        <v>9767633000870</v>
      </c>
      <c r="B38" s="9" t="str">
        <f>'[1]TCE - ANEXO III - Preencher'!C47</f>
        <v>UPA TORRÕES - CG Nº 009/2022</v>
      </c>
      <c r="C38" s="10"/>
      <c r="D38" s="11" t="str">
        <f>'[1]TCE - ANEXO III - Preencher'!E47</f>
        <v>PATRICIA FERREIRA DA SILVA FEIJO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4101-05</v>
      </c>
      <c r="G38" s="13">
        <f>IF('[1]TCE - ANEXO III - Preencher'!H47="","",'[1]TCE - ANEXO III - Preencher'!H47)</f>
        <v>45413</v>
      </c>
      <c r="H38" s="14">
        <f>'[1]TCE - ANEXO III - Preencher'!I47</f>
        <v>0</v>
      </c>
      <c r="I38" s="14">
        <f>'[1]TCE - ANEXO III - Preencher'!J47</f>
        <v>409.91</v>
      </c>
      <c r="J38" s="14">
        <f>'[1]TCE - ANEXO III - Preencher'!K47</f>
        <v>0</v>
      </c>
      <c r="K38" s="15">
        <f>'[1]TCE - ANEXO III - Preencher'!L47</f>
        <v>253.93899999999999</v>
      </c>
      <c r="L38" s="15">
        <f>'[1]TCE - ANEXO III - Preencher'!M47</f>
        <v>7.06</v>
      </c>
      <c r="M38" s="15">
        <f t="shared" si="1"/>
        <v>246.87899999999999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80.95</v>
      </c>
      <c r="U38" s="15">
        <f>'[1]TCE - ANEXO III - Preencher'!V47</f>
        <v>0</v>
      </c>
      <c r="V38" s="16">
        <f t="shared" si="4"/>
        <v>80.95</v>
      </c>
      <c r="W38" s="17" t="str">
        <f>IF('[1]TCE - ANEXO III - Preencher'!X47="","",'[1]TCE - ANEXO III - Preencher'!X47)</f>
        <v>AUXILIO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739.88900000000001</v>
      </c>
    </row>
    <row r="39" spans="1:28" x14ac:dyDescent="0.2">
      <c r="A39" s="8">
        <f>IFERROR(VLOOKUP(B39,'[1]DADOS (OCULTAR)'!$Q$3:$S$136,3,0),"")</f>
        <v>9767633000870</v>
      </c>
      <c r="B39" s="9" t="str">
        <f>'[1]TCE - ANEXO III - Preencher'!C48</f>
        <v>UPA TORRÕES - CG Nº 009/2022</v>
      </c>
      <c r="C39" s="10"/>
      <c r="D39" s="11" t="str">
        <f>'[1]TCE - ANEXO III - Preencher'!E48</f>
        <v>PAULO ROBSON DE ALBUQUERQUE RAMOS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4221-05</v>
      </c>
      <c r="G39" s="13">
        <f>IF('[1]TCE - ANEXO III - Preencher'!H48="","",'[1]TCE - ANEXO III - Preencher'!H48)</f>
        <v>45413</v>
      </c>
      <c r="H39" s="14">
        <f>'[1]TCE - ANEXO III - Preencher'!I48</f>
        <v>0</v>
      </c>
      <c r="I39" s="14">
        <f>'[1]TCE - ANEXO III - Preencher'!J48</f>
        <v>162.66</v>
      </c>
      <c r="J39" s="14">
        <f>'[1]TCE - ANEXO III - Preencher'!K48</f>
        <v>0</v>
      </c>
      <c r="K39" s="15">
        <f>'[1]TCE - ANEXO III - Preencher'!L48</f>
        <v>253.93899999999999</v>
      </c>
      <c r="L39" s="15">
        <f>'[1]TCE - ANEXO III - Preencher'!M48</f>
        <v>7.06</v>
      </c>
      <c r="M39" s="15">
        <f t="shared" si="1"/>
        <v>246.87899999999999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251.72</v>
      </c>
      <c r="R39" s="15">
        <f>'[1]TCE - ANEXO III - Preencher'!S48</f>
        <v>84.72</v>
      </c>
      <c r="S39" s="16">
        <f t="shared" si="3"/>
        <v>167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578.68899999999996</v>
      </c>
    </row>
    <row r="40" spans="1:28" x14ac:dyDescent="0.2">
      <c r="A40" s="8">
        <f>IFERROR(VLOOKUP(B40,'[1]DADOS (OCULTAR)'!$Q$3:$S$136,3,0),"")</f>
        <v>9767633000870</v>
      </c>
      <c r="B40" s="9" t="str">
        <f>'[1]TCE - ANEXO III - Preencher'!C49</f>
        <v>UPA TORRÕES - CG Nº 009/2022</v>
      </c>
      <c r="C40" s="10"/>
      <c r="D40" s="11" t="str">
        <f>'[1]TCE - ANEXO III - Preencher'!E49</f>
        <v>POLIANA MAURICIO DOS SANTOS SA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>
        <f>IF('[1]TCE - ANEXO III - Preencher'!H49="","",'[1]TCE - ANEXO III - Preencher'!H49)</f>
        <v>45413</v>
      </c>
      <c r="H40" s="14">
        <f>'[1]TCE - ANEXO III - Preencher'!I49</f>
        <v>0</v>
      </c>
      <c r="I40" s="14">
        <f>'[1]TCE - ANEXO III - Preencher'!J49</f>
        <v>239.75</v>
      </c>
      <c r="J40" s="14">
        <f>'[1]TCE - ANEXO III - Preencher'!K49</f>
        <v>0</v>
      </c>
      <c r="K40" s="15">
        <f>'[1]TCE - ANEXO III - Preencher'!L49</f>
        <v>253.93899999999999</v>
      </c>
      <c r="L40" s="15">
        <f>'[1]TCE - ANEXO III - Preencher'!M49</f>
        <v>3.53</v>
      </c>
      <c r="M40" s="15">
        <f t="shared" si="1"/>
        <v>250.40899999999999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492.30899999999997</v>
      </c>
    </row>
    <row r="41" spans="1:28" x14ac:dyDescent="0.2">
      <c r="A41" s="8">
        <f>IFERROR(VLOOKUP(B41,'[1]DADOS (OCULTAR)'!$Q$3:$S$136,3,0),"")</f>
        <v>9767633000870</v>
      </c>
      <c r="B41" s="9" t="str">
        <f>'[1]TCE - ANEXO III - Preencher'!C50</f>
        <v>UPA TORRÕES - CG Nº 009/2022</v>
      </c>
      <c r="C41" s="10"/>
      <c r="D41" s="11" t="str">
        <f>'[1]TCE - ANEXO III - Preencher'!E50</f>
        <v>PRISCYLLA GONZAGA GOMES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2522-10</v>
      </c>
      <c r="G41" s="13">
        <f>IF('[1]TCE - ANEXO III - Preencher'!H50="","",'[1]TCE - ANEXO III - Preencher'!H50)</f>
        <v>45413</v>
      </c>
      <c r="H41" s="14">
        <f>'[1]TCE - ANEXO III - Preencher'!I50</f>
        <v>0</v>
      </c>
      <c r="I41" s="14">
        <f>'[1]TCE - ANEXO III - Preencher'!J50</f>
        <v>261.20999999999998</v>
      </c>
      <c r="J41" s="14">
        <f>'[1]TCE - ANEXO III - Preencher'!K50</f>
        <v>0</v>
      </c>
      <c r="K41" s="15">
        <f>'[1]TCE - ANEXO III - Preencher'!L50</f>
        <v>253.93899999999999</v>
      </c>
      <c r="L41" s="15">
        <f>'[1]TCE - ANEXO III - Preencher'!M50</f>
        <v>7.06</v>
      </c>
      <c r="M41" s="15">
        <f t="shared" si="1"/>
        <v>246.87899999999999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510.23899999999992</v>
      </c>
    </row>
    <row r="42" spans="1:28" x14ac:dyDescent="0.2">
      <c r="A42" s="8">
        <f>IFERROR(VLOOKUP(B42,'[1]DADOS (OCULTAR)'!$Q$3:$S$136,3,0),"")</f>
        <v>9767633000870</v>
      </c>
      <c r="B42" s="9" t="str">
        <f>'[1]TCE - ANEXO III - Preencher'!C51</f>
        <v>UPA TORRÕES - CG Nº 009/2022</v>
      </c>
      <c r="C42" s="10"/>
      <c r="D42" s="11" t="str">
        <f>'[1]TCE - ANEXO III - Preencher'!E51</f>
        <v>RAFAEL AUGUSTO CARVALHO OLIVEIRA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45413</v>
      </c>
      <c r="H42" s="14">
        <f>'[1]TCE - ANEXO III - Preencher'!I51</f>
        <v>0</v>
      </c>
      <c r="I42" s="14">
        <f>'[1]TCE - ANEXO III - Preencher'!J51</f>
        <v>135.55000000000001</v>
      </c>
      <c r="J42" s="14">
        <f>'[1]TCE - ANEXO III - Preencher'!K51</f>
        <v>0</v>
      </c>
      <c r="K42" s="15">
        <f>'[1]TCE - ANEXO III - Preencher'!L51</f>
        <v>253.93899999999999</v>
      </c>
      <c r="L42" s="15">
        <f>'[1]TCE - ANEXO III - Preencher'!M51</f>
        <v>7.06</v>
      </c>
      <c r="M42" s="15">
        <f t="shared" si="1"/>
        <v>246.87899999999999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350.12</v>
      </c>
      <c r="R42" s="15">
        <f>'[1]TCE - ANEXO III - Preencher'!S51</f>
        <v>84.72</v>
      </c>
      <c r="S42" s="16">
        <f t="shared" si="3"/>
        <v>265.39999999999998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649.97899999999993</v>
      </c>
    </row>
    <row r="43" spans="1:28" x14ac:dyDescent="0.2">
      <c r="A43" s="8">
        <f>IFERROR(VLOOKUP(B43,'[1]DADOS (OCULTAR)'!$Q$3:$S$136,3,0),"")</f>
        <v>9767633000870</v>
      </c>
      <c r="B43" s="9" t="str">
        <f>'[1]TCE - ANEXO III - Preencher'!C52</f>
        <v>UPA TORRÕES - CG Nº 009/2022</v>
      </c>
      <c r="C43" s="10"/>
      <c r="D43" s="11" t="str">
        <f>'[1]TCE - ANEXO III - Preencher'!E52</f>
        <v>ROBERTO ELISIO DE FRANÇA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5143-10</v>
      </c>
      <c r="G43" s="13">
        <f>IF('[1]TCE - ANEXO III - Preencher'!H52="","",'[1]TCE - ANEXO III - Preencher'!H52)</f>
        <v>45413</v>
      </c>
      <c r="H43" s="14">
        <f>'[1]TCE - ANEXO III - Preencher'!I52</f>
        <v>0</v>
      </c>
      <c r="I43" s="14">
        <f>'[1]TCE - ANEXO III - Preencher'!J52</f>
        <v>181.2</v>
      </c>
      <c r="J43" s="14">
        <f>'[1]TCE - ANEXO III - Preencher'!K52</f>
        <v>0</v>
      </c>
      <c r="K43" s="15">
        <f>'[1]TCE - ANEXO III - Preencher'!L52</f>
        <v>253.93899999999999</v>
      </c>
      <c r="L43" s="15">
        <f>'[1]TCE - ANEXO III - Preencher'!M52</f>
        <v>7.06</v>
      </c>
      <c r="M43" s="15">
        <f t="shared" si="1"/>
        <v>246.87899999999999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251.72</v>
      </c>
      <c r="R43" s="15">
        <f>'[1]TCE - ANEXO III - Preencher'!S52</f>
        <v>96.2</v>
      </c>
      <c r="S43" s="16">
        <f t="shared" si="3"/>
        <v>155.51999999999998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585.74899999999991</v>
      </c>
    </row>
    <row r="44" spans="1:28" x14ac:dyDescent="0.2">
      <c r="A44" s="8">
        <f>IFERROR(VLOOKUP(B44,'[1]DADOS (OCULTAR)'!$Q$3:$S$136,3,0),"")</f>
        <v>9767633000870</v>
      </c>
      <c r="B44" s="9" t="str">
        <f>'[1]TCE - ANEXO III - Preencher'!C53</f>
        <v>UPA TORRÕES - CG Nº 009/2022</v>
      </c>
      <c r="C44" s="10"/>
      <c r="D44" s="11" t="str">
        <f>'[1]TCE - ANEXO III - Preencher'!E53</f>
        <v>RODRIGO HENRIQUE DE LIMA NASCIMENTO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3516-05</v>
      </c>
      <c r="G44" s="13">
        <f>IF('[1]TCE - ANEXO III - Preencher'!H53="","",'[1]TCE - ANEXO III - Preencher'!H53)</f>
        <v>45413</v>
      </c>
      <c r="H44" s="14">
        <f>'[1]TCE - ANEXO III - Preencher'!I53</f>
        <v>0</v>
      </c>
      <c r="I44" s="14">
        <f>'[1]TCE - ANEXO III - Preencher'!J53</f>
        <v>149.24</v>
      </c>
      <c r="J44" s="14">
        <f>'[1]TCE - ANEXO III - Preencher'!K53</f>
        <v>0</v>
      </c>
      <c r="K44" s="15">
        <f>'[1]TCE - ANEXO III - Preencher'!L53</f>
        <v>253.93899999999999</v>
      </c>
      <c r="L44" s="15">
        <f>'[1]TCE - ANEXO III - Preencher'!M53</f>
        <v>7.06</v>
      </c>
      <c r="M44" s="15">
        <f t="shared" si="1"/>
        <v>246.87899999999999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177.92</v>
      </c>
      <c r="R44" s="15">
        <f>'[1]TCE - ANEXO III - Preencher'!S53</f>
        <v>111.94</v>
      </c>
      <c r="S44" s="16">
        <f t="shared" si="3"/>
        <v>65.97999999999999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464.24900000000002</v>
      </c>
    </row>
    <row r="45" spans="1:28" x14ac:dyDescent="0.2">
      <c r="A45" s="8">
        <f>IFERROR(VLOOKUP(B45,'[1]DADOS (OCULTAR)'!$Q$3:$S$136,3,0),"")</f>
        <v>9767633000870</v>
      </c>
      <c r="B45" s="9" t="str">
        <f>'[1]TCE - ANEXO III - Preencher'!C54</f>
        <v>UPA TORRÕES - CG Nº 009/2022</v>
      </c>
      <c r="C45" s="10"/>
      <c r="D45" s="11" t="str">
        <f>'[1]TCE - ANEXO III - Preencher'!E54</f>
        <v>SANDRA SILVA DOS SANTOS FREIRE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2237-05</v>
      </c>
      <c r="G45" s="13">
        <f>IF('[1]TCE - ANEXO III - Preencher'!H54="","",'[1]TCE - ANEXO III - Preencher'!H54)</f>
        <v>45413</v>
      </c>
      <c r="H45" s="14">
        <f>'[1]TCE - ANEXO III - Preencher'!I54</f>
        <v>0</v>
      </c>
      <c r="I45" s="14">
        <f>'[1]TCE - ANEXO III - Preencher'!J54</f>
        <v>163.27000000000001</v>
      </c>
      <c r="J45" s="14">
        <f>'[1]TCE - ANEXO III - Preencher'!K54</f>
        <v>0</v>
      </c>
      <c r="K45" s="15">
        <f>'[1]TCE - ANEXO III - Preencher'!L54</f>
        <v>253.93899999999999</v>
      </c>
      <c r="L45" s="15">
        <f>'[1]TCE - ANEXO III - Preencher'!M54</f>
        <v>7.06</v>
      </c>
      <c r="M45" s="15">
        <f t="shared" si="1"/>
        <v>246.87899999999999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104.12</v>
      </c>
      <c r="R45" s="15">
        <f>'[1]TCE - ANEXO III - Preencher'!S54</f>
        <v>84.72</v>
      </c>
      <c r="S45" s="16">
        <f t="shared" si="3"/>
        <v>19.400000000000006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431.69899999999996</v>
      </c>
    </row>
    <row r="46" spans="1:28" x14ac:dyDescent="0.2">
      <c r="A46" s="8">
        <f>IFERROR(VLOOKUP(B46,'[1]DADOS (OCULTAR)'!$Q$3:$S$136,3,0),"")</f>
        <v>9767633000870</v>
      </c>
      <c r="B46" s="9" t="str">
        <f>'[1]TCE - ANEXO III - Preencher'!C55</f>
        <v>UPA TORRÕES - CG Nº 009/2022</v>
      </c>
      <c r="C46" s="10"/>
      <c r="D46" s="11" t="str">
        <f>'[1]TCE - ANEXO III - Preencher'!E55</f>
        <v>SAVIO LINIKER GOMES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7823-20</v>
      </c>
      <c r="G46" s="13">
        <f>IF('[1]TCE - ANEXO III - Preencher'!H55="","",'[1]TCE - ANEXO III - Preencher'!H55)</f>
        <v>45413</v>
      </c>
      <c r="H46" s="14">
        <f>'[1]TCE - ANEXO III - Preencher'!I55</f>
        <v>0</v>
      </c>
      <c r="I46" s="14">
        <f>'[1]TCE - ANEXO III - Preencher'!J55</f>
        <v>191.01</v>
      </c>
      <c r="J46" s="14">
        <f>'[1]TCE - ANEXO III - Preencher'!K55</f>
        <v>0</v>
      </c>
      <c r="K46" s="15">
        <f>'[1]TCE - ANEXO III - Preencher'!L55</f>
        <v>253.93899999999999</v>
      </c>
      <c r="L46" s="15">
        <f>'[1]TCE - ANEXO III - Preencher'!M55</f>
        <v>7.06</v>
      </c>
      <c r="M46" s="15">
        <f t="shared" si="1"/>
        <v>246.87899999999999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440.03899999999999</v>
      </c>
    </row>
    <row r="47" spans="1:28" x14ac:dyDescent="0.2">
      <c r="A47" s="8">
        <f>IFERROR(VLOOKUP(B47,'[1]DADOS (OCULTAR)'!$Q$3:$S$136,3,0),"")</f>
        <v>9767633000870</v>
      </c>
      <c r="B47" s="9" t="str">
        <f>'[1]TCE - ANEXO III - Preencher'!C56</f>
        <v>UPA TORRÕES - CG Nº 009/2022</v>
      </c>
      <c r="C47" s="10"/>
      <c r="D47" s="11" t="str">
        <f>'[1]TCE - ANEXO III - Preencher'!E56</f>
        <v>TWANNY FERREIRA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2237-05</v>
      </c>
      <c r="G47" s="13">
        <f>IF('[1]TCE - ANEXO III - Preencher'!H56="","",'[1]TCE - ANEXO III - Preencher'!H56)</f>
        <v>45413</v>
      </c>
      <c r="H47" s="14">
        <f>'[1]TCE - ANEXO III - Preencher'!I56</f>
        <v>0</v>
      </c>
      <c r="I47" s="14">
        <f>'[1]TCE - ANEXO III - Preencher'!J56</f>
        <v>139.31</v>
      </c>
      <c r="J47" s="14">
        <f>'[1]TCE - ANEXO III - Preencher'!K56</f>
        <v>0</v>
      </c>
      <c r="K47" s="15">
        <f>'[1]TCE - ANEXO III - Preencher'!L56</f>
        <v>253.93899999999999</v>
      </c>
      <c r="L47" s="15">
        <f>'[1]TCE - ANEXO III - Preencher'!M56</f>
        <v>7.06</v>
      </c>
      <c r="M47" s="15">
        <f t="shared" si="1"/>
        <v>246.87899999999999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251.72</v>
      </c>
      <c r="R47" s="15">
        <f>'[1]TCE - ANEXO III - Preencher'!S56</f>
        <v>84.72</v>
      </c>
      <c r="S47" s="16">
        <f t="shared" si="3"/>
        <v>167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555.33899999999994</v>
      </c>
    </row>
    <row r="48" spans="1:28" x14ac:dyDescent="0.2">
      <c r="A48" s="8">
        <f>IFERROR(VLOOKUP(B48,'[1]DADOS (OCULTAR)'!$Q$3:$S$136,3,0),"")</f>
        <v>9767633000870</v>
      </c>
      <c r="B48" s="9" t="str">
        <f>'[1]TCE - ANEXO III - Preencher'!C57</f>
        <v>UPA TORRÕES - CG Nº 009/2022</v>
      </c>
      <c r="C48" s="10"/>
      <c r="D48" s="11" t="str">
        <f>'[1]TCE - ANEXO III - Preencher'!E57</f>
        <v>VIRLANIA LAURENTINO DA SILVA LOPES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4221-05</v>
      </c>
      <c r="G48" s="13">
        <f>IF('[1]TCE - ANEXO III - Preencher'!H57="","",'[1]TCE - ANEXO III - Preencher'!H57)</f>
        <v>45413</v>
      </c>
      <c r="H48" s="14">
        <f>'[1]TCE - ANEXO III - Preencher'!I57</f>
        <v>0</v>
      </c>
      <c r="I48" s="14">
        <f>'[1]TCE - ANEXO III - Preencher'!J57</f>
        <v>139.31</v>
      </c>
      <c r="J48" s="14">
        <f>'[1]TCE - ANEXO III - Preencher'!K57</f>
        <v>0</v>
      </c>
      <c r="K48" s="15">
        <f>'[1]TCE - ANEXO III - Preencher'!L57</f>
        <v>253.93899999999999</v>
      </c>
      <c r="L48" s="15">
        <f>'[1]TCE - ANEXO III - Preencher'!M57</f>
        <v>7.06</v>
      </c>
      <c r="M48" s="15">
        <f t="shared" si="1"/>
        <v>246.87899999999999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388.33899999999994</v>
      </c>
    </row>
    <row r="49" spans="1:28" x14ac:dyDescent="0.2">
      <c r="A49" s="8">
        <f>IFERROR(VLOOKUP(B49,'[1]DADOS (OCULTAR)'!$Q$3:$S$136,3,0),"")</f>
        <v>9767633000870</v>
      </c>
      <c r="B49" s="9" t="str">
        <f>'[1]TCE - ANEXO III - Preencher'!C58</f>
        <v>UPA TORRÕES - CG Nº 009/2022</v>
      </c>
      <c r="C49" s="10"/>
      <c r="D49" s="11" t="str">
        <f>'[1]TCE - ANEXO III - Preencher'!E58</f>
        <v>ADJAMIR GONCALVES DE ARAUJO NETO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5211-30</v>
      </c>
      <c r="G49" s="13">
        <f>IF('[1]TCE - ANEXO III - Preencher'!H58="","",'[1]TCE - ANEXO III - Preencher'!H58)</f>
        <v>45413</v>
      </c>
      <c r="H49" s="14">
        <f>'[1]TCE - ANEXO III - Preencher'!I58</f>
        <v>0</v>
      </c>
      <c r="I49" s="14">
        <f>'[1]TCE - ANEXO III - Preencher'!J58</f>
        <v>162.66</v>
      </c>
      <c r="J49" s="14">
        <f>'[1]TCE - ANEXO III - Preencher'!K58</f>
        <v>0</v>
      </c>
      <c r="K49" s="15">
        <f>'[1]TCE - ANEXO III - Preencher'!L58</f>
        <v>253.93899999999999</v>
      </c>
      <c r="L49" s="15">
        <f>'[1]TCE - ANEXO III - Preencher'!M58</f>
        <v>7.06</v>
      </c>
      <c r="M49" s="15">
        <f t="shared" si="1"/>
        <v>246.87899999999999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268.12</v>
      </c>
      <c r="R49" s="15">
        <f>'[1]TCE - ANEXO III - Preencher'!S58</f>
        <v>84.72</v>
      </c>
      <c r="S49" s="16">
        <f t="shared" si="3"/>
        <v>183.4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595.08899999999994</v>
      </c>
    </row>
    <row r="50" spans="1:28" x14ac:dyDescent="0.2">
      <c r="A50" s="8">
        <f>IFERROR(VLOOKUP(B50,'[1]DADOS (OCULTAR)'!$Q$3:$S$136,3,0),"")</f>
        <v>9767633000870</v>
      </c>
      <c r="B50" s="9" t="str">
        <f>'[1]TCE - ANEXO III - Preencher'!C59</f>
        <v>UPA TORRÕES - CG Nº 009/2022</v>
      </c>
      <c r="C50" s="10"/>
      <c r="D50" s="11" t="str">
        <f>'[1]TCE - ANEXO III - Preencher'!E59</f>
        <v>ADRIANA LUCAS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45413</v>
      </c>
      <c r="H50" s="14">
        <f>'[1]TCE - ANEXO III - Preencher'!I59</f>
        <v>0</v>
      </c>
      <c r="I50" s="14">
        <f>'[1]TCE - ANEXO III - Preencher'!J59</f>
        <v>137.09</v>
      </c>
      <c r="J50" s="14">
        <f>'[1]TCE - ANEXO III - Preencher'!K59</f>
        <v>0</v>
      </c>
      <c r="K50" s="15">
        <f>'[1]TCE - ANEXO III - Preencher'!L59</f>
        <v>253.93899999999999</v>
      </c>
      <c r="L50" s="15">
        <f>'[1]TCE - ANEXO III - Preencher'!M59</f>
        <v>7.06</v>
      </c>
      <c r="M50" s="15">
        <f t="shared" si="1"/>
        <v>246.87899999999999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1995</v>
      </c>
      <c r="Y50" s="15">
        <f>'[1]TCE - ANEXO III - Preencher'!Z59</f>
        <v>0</v>
      </c>
      <c r="Z50" s="16">
        <f t="shared" si="5"/>
        <v>1995</v>
      </c>
      <c r="AA50" s="17" t="str">
        <f>IF('[1]TCE - ANEXO III - Preencher'!AB59="","",'[1]TCE - ANEXO III - Preencher'!AB59)</f>
        <v>FOLHA COMPL RETROATIVO ENFERMAGEM</v>
      </c>
      <c r="AB50" s="15">
        <f t="shared" si="0"/>
        <v>2381.1190000000001</v>
      </c>
    </row>
    <row r="51" spans="1:28" x14ac:dyDescent="0.2">
      <c r="A51" s="8">
        <f>IFERROR(VLOOKUP(B51,'[1]DADOS (OCULTAR)'!$Q$3:$S$136,3,0),"")</f>
        <v>9767633000870</v>
      </c>
      <c r="B51" s="9" t="str">
        <f>'[1]TCE - ANEXO III - Preencher'!C60</f>
        <v>UPA TORRÕES - CG Nº 009/2022</v>
      </c>
      <c r="C51" s="10"/>
      <c r="D51" s="11" t="str">
        <f>'[1]TCE - ANEXO III - Preencher'!E60</f>
        <v>ADRIANO BATISTA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45413</v>
      </c>
      <c r="H51" s="14">
        <f>'[1]TCE - ANEXO III - Preencher'!I60</f>
        <v>0</v>
      </c>
      <c r="I51" s="14">
        <f>'[1]TCE - ANEXO III - Preencher'!J60</f>
        <v>192.27</v>
      </c>
      <c r="J51" s="14">
        <f>'[1]TCE - ANEXO III - Preencher'!K60</f>
        <v>0</v>
      </c>
      <c r="K51" s="15">
        <f>'[1]TCE - ANEXO III - Preencher'!L60</f>
        <v>253.93899999999999</v>
      </c>
      <c r="L51" s="15">
        <f>'[1]TCE - ANEXO III - Preencher'!M60</f>
        <v>2.79</v>
      </c>
      <c r="M51" s="15">
        <f t="shared" si="1"/>
        <v>251.149</v>
      </c>
      <c r="N51" s="15">
        <f>'[1]TCE - ANEXO III - Preencher'!O60</f>
        <v>3.65</v>
      </c>
      <c r="O51" s="15">
        <f>'[1]TCE - ANEXO III - Preencher'!P60</f>
        <v>0</v>
      </c>
      <c r="P51" s="16">
        <f t="shared" si="2"/>
        <v>3.65</v>
      </c>
      <c r="Q51" s="15">
        <f>'[1]TCE - ANEXO III - Preencher'!R60</f>
        <v>202.52</v>
      </c>
      <c r="R51" s="15">
        <f>'[1]TCE - ANEXO III - Preencher'!S60</f>
        <v>111.54</v>
      </c>
      <c r="S51" s="16">
        <f t="shared" si="3"/>
        <v>90.98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1995</v>
      </c>
      <c r="Y51" s="15">
        <f>'[1]TCE - ANEXO III - Preencher'!Z60</f>
        <v>0</v>
      </c>
      <c r="Z51" s="16">
        <f t="shared" si="5"/>
        <v>1995</v>
      </c>
      <c r="AA51" s="17" t="str">
        <f>IF('[1]TCE - ANEXO III - Preencher'!AB60="","",'[1]TCE - ANEXO III - Preencher'!AB60)</f>
        <v>FOLHA COMPL RETROATIVO ENFERMAGEM</v>
      </c>
      <c r="AB51" s="15">
        <f t="shared" si="0"/>
        <v>2533.049</v>
      </c>
    </row>
    <row r="52" spans="1:28" x14ac:dyDescent="0.2">
      <c r="A52" s="8">
        <f>IFERROR(VLOOKUP(B52,'[1]DADOS (OCULTAR)'!$Q$3:$S$136,3,0),"")</f>
        <v>9767633000870</v>
      </c>
      <c r="B52" s="9" t="str">
        <f>'[1]TCE - ANEXO III - Preencher'!C61</f>
        <v>UPA TORRÕES - CG Nº 009/2022</v>
      </c>
      <c r="C52" s="10"/>
      <c r="D52" s="11" t="str">
        <f>'[1]TCE - ANEXO III - Preencher'!E61</f>
        <v>ADRIELE CRISTINA DE SOUZA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45413</v>
      </c>
      <c r="H52" s="14">
        <f>'[1]TCE - ANEXO III - Preencher'!I61</f>
        <v>0</v>
      </c>
      <c r="I52" s="14">
        <f>'[1]TCE - ANEXO III - Preencher'!J61</f>
        <v>143.55000000000001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1995</v>
      </c>
      <c r="Y52" s="15">
        <f>'[1]TCE - ANEXO III - Preencher'!Z61</f>
        <v>0</v>
      </c>
      <c r="Z52" s="16">
        <f t="shared" si="5"/>
        <v>1995</v>
      </c>
      <c r="AA52" s="17" t="str">
        <f>IF('[1]TCE - ANEXO III - Preencher'!AB61="","",'[1]TCE - ANEXO III - Preencher'!AB61)</f>
        <v>FOLHA COMPL RETROATIVO ENFERMAGEM</v>
      </c>
      <c r="AB52" s="15">
        <f t="shared" si="0"/>
        <v>2140.6999999999998</v>
      </c>
    </row>
    <row r="53" spans="1:28" x14ac:dyDescent="0.2">
      <c r="A53" s="8">
        <f>IFERROR(VLOOKUP(B53,'[1]DADOS (OCULTAR)'!$Q$3:$S$136,3,0),"")</f>
        <v>9767633000870</v>
      </c>
      <c r="B53" s="9" t="str">
        <f>'[1]TCE - ANEXO III - Preencher'!C62</f>
        <v>UPA TORRÕES - CG Nº 009/2022</v>
      </c>
      <c r="C53" s="10"/>
      <c r="D53" s="11" t="str">
        <f>'[1]TCE - ANEXO III - Preencher'!E62</f>
        <v>ALANA MARUSKA  DE CASTRO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45413</v>
      </c>
      <c r="H53" s="14">
        <f>'[1]TCE - ANEXO III - Preencher'!I62</f>
        <v>0</v>
      </c>
      <c r="I53" s="14">
        <f>'[1]TCE - ANEXO III - Preencher'!J62</f>
        <v>264.64999999999998</v>
      </c>
      <c r="J53" s="14">
        <f>'[1]TCE - ANEXO III - Preencher'!K62</f>
        <v>0</v>
      </c>
      <c r="K53" s="15">
        <f>'[1]TCE - ANEXO III - Preencher'!L62</f>
        <v>253.93899999999999</v>
      </c>
      <c r="L53" s="15">
        <f>'[1]TCE - ANEXO III - Preencher'!M62</f>
        <v>3.59</v>
      </c>
      <c r="M53" s="15">
        <f t="shared" si="1"/>
        <v>250.34899999999999</v>
      </c>
      <c r="N53" s="15">
        <f>'[1]TCE - ANEXO III - Preencher'!O62</f>
        <v>3.65</v>
      </c>
      <c r="O53" s="15">
        <f>'[1]TCE - ANEXO III - Preencher'!P62</f>
        <v>0</v>
      </c>
      <c r="P53" s="16">
        <f t="shared" si="2"/>
        <v>3.65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2459.15</v>
      </c>
      <c r="Y53" s="15">
        <f>'[1]TCE - ANEXO III - Preencher'!Z62</f>
        <v>0</v>
      </c>
      <c r="Z53" s="16">
        <f t="shared" si="5"/>
        <v>2459.15</v>
      </c>
      <c r="AA53" s="17" t="str">
        <f>IF('[1]TCE - ANEXO III - Preencher'!AB62="","",'[1]TCE - ANEXO III - Preencher'!AB62)</f>
        <v>FOLHA COMPL RETROATIVO ENFERMAGEM</v>
      </c>
      <c r="AB53" s="15">
        <f t="shared" si="0"/>
        <v>2977.799</v>
      </c>
    </row>
    <row r="54" spans="1:28" x14ac:dyDescent="0.2">
      <c r="A54" s="8">
        <f>IFERROR(VLOOKUP(B54,'[1]DADOS (OCULTAR)'!$Q$3:$S$136,3,0),"")</f>
        <v>9767633000870</v>
      </c>
      <c r="B54" s="9" t="str">
        <f>'[1]TCE - ANEXO III - Preencher'!C63</f>
        <v>UPA TORRÕES - CG Nº 009/2022</v>
      </c>
      <c r="C54" s="10"/>
      <c r="D54" s="11" t="str">
        <f>'[1]TCE - ANEXO III - Preencher'!E63</f>
        <v>ALEXSANDRA DE OLIVEIRA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45413</v>
      </c>
      <c r="H54" s="14">
        <f>'[1]TCE - ANEXO III - Preencher'!I63</f>
        <v>0</v>
      </c>
      <c r="I54" s="14">
        <f>'[1]TCE - ANEXO III - Preencher'!J63</f>
        <v>147.31</v>
      </c>
      <c r="J54" s="14">
        <f>'[1]TCE - ANEXO III - Preencher'!K63</f>
        <v>0</v>
      </c>
      <c r="K54" s="15">
        <f>'[1]TCE - ANEXO III - Preencher'!L63</f>
        <v>253.93899999999999</v>
      </c>
      <c r="L54" s="15">
        <f>'[1]TCE - ANEXO III - Preencher'!M63</f>
        <v>7.06</v>
      </c>
      <c r="M54" s="15">
        <f t="shared" si="1"/>
        <v>246.87899999999999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77.55</v>
      </c>
      <c r="U54" s="15">
        <f>'[1]TCE - ANEXO III - Preencher'!V63</f>
        <v>0</v>
      </c>
      <c r="V54" s="16">
        <f t="shared" si="4"/>
        <v>77.55</v>
      </c>
      <c r="W54" s="17" t="str">
        <f>IF('[1]TCE - ANEXO III - Preencher'!X63="","",'[1]TCE - ANEXO III - Preencher'!X63)</f>
        <v>AUXILIO CRECHE</v>
      </c>
      <c r="X54" s="15">
        <f>'[1]TCE - ANEXO III - Preencher'!Y63</f>
        <v>1995</v>
      </c>
      <c r="Y54" s="15">
        <f>'[1]TCE - ANEXO III - Preencher'!Z63</f>
        <v>0</v>
      </c>
      <c r="Z54" s="16">
        <f t="shared" si="5"/>
        <v>1995</v>
      </c>
      <c r="AA54" s="17" t="str">
        <f>IF('[1]TCE - ANEXO III - Preencher'!AB63="","",'[1]TCE - ANEXO III - Preencher'!AB63)</f>
        <v>FOLHA COMPL RETROATIVO ENFERMAGEM</v>
      </c>
      <c r="AB54" s="15">
        <f t="shared" si="0"/>
        <v>2468.8890000000001</v>
      </c>
    </row>
    <row r="55" spans="1:28" x14ac:dyDescent="0.2">
      <c r="A55" s="8">
        <f>IFERROR(VLOOKUP(B55,'[1]DADOS (OCULTAR)'!$Q$3:$S$136,3,0),"")</f>
        <v>9767633000870</v>
      </c>
      <c r="B55" s="9" t="str">
        <f>'[1]TCE - ANEXO III - Preencher'!C64</f>
        <v>UPA TORRÕES - CG Nº 009/2022</v>
      </c>
      <c r="C55" s="10"/>
      <c r="D55" s="11" t="str">
        <f>'[1]TCE - ANEXO III - Preencher'!E64</f>
        <v>ANA BEATRIZ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45413</v>
      </c>
      <c r="H55" s="14">
        <f>'[1]TCE - ANEXO III - Preencher'!I64</f>
        <v>0</v>
      </c>
      <c r="I55" s="14">
        <f>'[1]TCE - ANEXO III - Preencher'!J64</f>
        <v>222.22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1995</v>
      </c>
      <c r="Y55" s="15">
        <f>'[1]TCE - ANEXO III - Preencher'!Z64</f>
        <v>0</v>
      </c>
      <c r="Z55" s="16">
        <f t="shared" si="5"/>
        <v>1995</v>
      </c>
      <c r="AA55" s="17" t="str">
        <f>IF('[1]TCE - ANEXO III - Preencher'!AB64="","",'[1]TCE - ANEXO III - Preencher'!AB64)</f>
        <v>FOLHA COMPL RETROATIVO ENFERMAGEM</v>
      </c>
      <c r="AB55" s="15">
        <f t="shared" si="0"/>
        <v>2219.37</v>
      </c>
    </row>
    <row r="56" spans="1:28" x14ac:dyDescent="0.2">
      <c r="A56" s="8">
        <f>IFERROR(VLOOKUP(B56,'[1]DADOS (OCULTAR)'!$Q$3:$S$136,3,0),"")</f>
        <v>9767633000870</v>
      </c>
      <c r="B56" s="9" t="str">
        <f>'[1]TCE - ANEXO III - Preencher'!C65</f>
        <v>UPA TORRÕES - CG Nº 009/2022</v>
      </c>
      <c r="C56" s="10"/>
      <c r="D56" s="11" t="str">
        <f>'[1]TCE - ANEXO III - Preencher'!E65</f>
        <v>ANA CLAUDIA DA SILVA TAVARES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2516-05</v>
      </c>
      <c r="G56" s="13">
        <f>IF('[1]TCE - ANEXO III - Preencher'!H65="","",'[1]TCE - ANEXO III - Preencher'!H65)</f>
        <v>45413</v>
      </c>
      <c r="H56" s="14">
        <f>'[1]TCE - ANEXO III - Preencher'!I65</f>
        <v>0</v>
      </c>
      <c r="I56" s="14">
        <f>'[1]TCE - ANEXO III - Preencher'!J65</f>
        <v>359.51</v>
      </c>
      <c r="J56" s="14">
        <f>'[1]TCE - ANEXO III - Preencher'!K65</f>
        <v>0</v>
      </c>
      <c r="K56" s="15">
        <f>'[1]TCE - ANEXO III - Preencher'!L65</f>
        <v>253.93899999999999</v>
      </c>
      <c r="L56" s="15">
        <f>'[1]TCE - ANEXO III - Preencher'!M65</f>
        <v>7.06</v>
      </c>
      <c r="M56" s="15">
        <f t="shared" si="1"/>
        <v>246.87899999999999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608.53899999999999</v>
      </c>
    </row>
    <row r="57" spans="1:28" x14ac:dyDescent="0.2">
      <c r="A57" s="8">
        <f>IFERROR(VLOOKUP(B57,'[1]DADOS (OCULTAR)'!$Q$3:$S$136,3,0),"")</f>
        <v>9767633000870</v>
      </c>
      <c r="B57" s="9" t="str">
        <f>'[1]TCE - ANEXO III - Preencher'!C66</f>
        <v>UPA TORRÕES - CG Nº 009/2022</v>
      </c>
      <c r="C57" s="10"/>
      <c r="D57" s="11" t="str">
        <f>'[1]TCE - ANEXO III - Preencher'!E66</f>
        <v>ANA CLAUDIA GOMES FERREIRA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45413</v>
      </c>
      <c r="H57" s="14">
        <f>'[1]TCE - ANEXO III - Preencher'!I66</f>
        <v>0</v>
      </c>
      <c r="I57" s="14">
        <f>'[1]TCE - ANEXO III - Preencher'!J66</f>
        <v>129.32</v>
      </c>
      <c r="J57" s="14">
        <f>'[1]TCE - ANEXO III - Preencher'!K66</f>
        <v>0</v>
      </c>
      <c r="K57" s="15">
        <f>'[1]TCE - ANEXO III - Preencher'!L66</f>
        <v>253.93899999999999</v>
      </c>
      <c r="L57" s="15">
        <f>'[1]TCE - ANEXO III - Preencher'!M66</f>
        <v>7.06</v>
      </c>
      <c r="M57" s="15">
        <f t="shared" si="1"/>
        <v>246.87899999999999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1995</v>
      </c>
      <c r="Y57" s="15">
        <f>'[1]TCE - ANEXO III - Preencher'!Z66</f>
        <v>0</v>
      </c>
      <c r="Z57" s="16">
        <f t="shared" si="5"/>
        <v>1995</v>
      </c>
      <c r="AA57" s="17" t="str">
        <f>IF('[1]TCE - ANEXO III - Preencher'!AB66="","",'[1]TCE - ANEXO III - Preencher'!AB66)</f>
        <v>FOLHA COMPL RETROATIVO ENFERMAGEM</v>
      </c>
      <c r="AB57" s="15">
        <f t="shared" si="0"/>
        <v>2373.3490000000002</v>
      </c>
    </row>
    <row r="58" spans="1:28" x14ac:dyDescent="0.2">
      <c r="A58" s="8">
        <f>IFERROR(VLOOKUP(B58,'[1]DADOS (OCULTAR)'!$Q$3:$S$136,3,0),"")</f>
        <v>9767633000870</v>
      </c>
      <c r="B58" s="9" t="str">
        <f>'[1]TCE - ANEXO III - Preencher'!C67</f>
        <v>UPA TORRÕES - CG Nº 009/2022</v>
      </c>
      <c r="C58" s="10"/>
      <c r="D58" s="11" t="str">
        <f>'[1]TCE - ANEXO III - Preencher'!E67</f>
        <v>ANA PAULA DE BARROS RODRIGUES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45413</v>
      </c>
      <c r="H58" s="14">
        <f>'[1]TCE - ANEXO III - Preencher'!I67</f>
        <v>0</v>
      </c>
      <c r="I58" s="14">
        <f>'[1]TCE - ANEXO III - Preencher'!J67</f>
        <v>221.61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22.12</v>
      </c>
      <c r="R58" s="15">
        <f>'[1]TCE - ANEXO III - Preencher'!S67</f>
        <v>16.399999999999999</v>
      </c>
      <c r="S58" s="16">
        <f t="shared" si="3"/>
        <v>5.7200000000000024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1995</v>
      </c>
      <c r="Y58" s="15">
        <f>'[1]TCE - ANEXO III - Preencher'!Z67</f>
        <v>0</v>
      </c>
      <c r="Z58" s="16">
        <f t="shared" si="5"/>
        <v>1995</v>
      </c>
      <c r="AA58" s="17" t="str">
        <f>IF('[1]TCE - ANEXO III - Preencher'!AB67="","",'[1]TCE - ANEXO III - Preencher'!AB67)</f>
        <v>FOLHA COMPL RETROATIVO ENFERMAGEM</v>
      </c>
      <c r="AB58" s="15">
        <f t="shared" si="0"/>
        <v>2224.48</v>
      </c>
    </row>
    <row r="59" spans="1:28" x14ac:dyDescent="0.2">
      <c r="A59" s="8">
        <f>IFERROR(VLOOKUP(B59,'[1]DADOS (OCULTAR)'!$Q$3:$S$136,3,0),"")</f>
        <v>9767633000870</v>
      </c>
      <c r="B59" s="9" t="str">
        <f>'[1]TCE - ANEXO III - Preencher'!C68</f>
        <v>UPA TORRÕES - CG Nº 009/2022</v>
      </c>
      <c r="C59" s="10"/>
      <c r="D59" s="11" t="str">
        <f>'[1]TCE - ANEXO III - Preencher'!E68</f>
        <v>ANA PAULA LUCAS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7664-20</v>
      </c>
      <c r="G59" s="13">
        <f>IF('[1]TCE - ANEXO III - Preencher'!H68="","",'[1]TCE - ANEXO III - Preencher'!H68)</f>
        <v>45413</v>
      </c>
      <c r="H59" s="14">
        <f>'[1]TCE - ANEXO III - Preencher'!I68</f>
        <v>0</v>
      </c>
      <c r="I59" s="14">
        <f>'[1]TCE - ANEXO III - Preencher'!J68</f>
        <v>186.6</v>
      </c>
      <c r="J59" s="14">
        <f>'[1]TCE - ANEXO III - Preencher'!K68</f>
        <v>0</v>
      </c>
      <c r="K59" s="15">
        <f>'[1]TCE - ANEXO III - Preencher'!L68</f>
        <v>253.93899999999999</v>
      </c>
      <c r="L59" s="15">
        <f>'[1]TCE - ANEXO III - Preencher'!M68</f>
        <v>7.06</v>
      </c>
      <c r="M59" s="15">
        <f t="shared" si="1"/>
        <v>246.87899999999999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435.62899999999996</v>
      </c>
    </row>
    <row r="60" spans="1:28" x14ac:dyDescent="0.2">
      <c r="A60" s="8">
        <f>IFERROR(VLOOKUP(B60,'[1]DADOS (OCULTAR)'!$Q$3:$S$136,3,0),"")</f>
        <v>9767633000870</v>
      </c>
      <c r="B60" s="9" t="str">
        <f>'[1]TCE - ANEXO III - Preencher'!C69</f>
        <v>UPA TORRÕES - CG Nº 009/2022</v>
      </c>
      <c r="C60" s="10"/>
      <c r="D60" s="11" t="str">
        <f>'[1]TCE - ANEXO III - Preencher'!E69</f>
        <v>ANA ROBERTA SOARES DE FREITAS CUNHA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45413</v>
      </c>
      <c r="H60" s="14">
        <f>'[1]TCE - ANEXO III - Preencher'!I69</f>
        <v>0</v>
      </c>
      <c r="I60" s="14">
        <f>'[1]TCE - ANEXO III - Preencher'!J69</f>
        <v>176.84</v>
      </c>
      <c r="J60" s="14">
        <f>'[1]TCE - ANEXO III - Preencher'!K69</f>
        <v>0</v>
      </c>
      <c r="K60" s="15">
        <f>'[1]TCE - ANEXO III - Preencher'!L69</f>
        <v>253.93899999999999</v>
      </c>
      <c r="L60" s="15">
        <f>'[1]TCE - ANEXO III - Preencher'!M69</f>
        <v>2.79</v>
      </c>
      <c r="M60" s="15">
        <f t="shared" si="1"/>
        <v>251.149</v>
      </c>
      <c r="N60" s="15">
        <f>'[1]TCE - ANEXO III - Preencher'!O69</f>
        <v>3.65</v>
      </c>
      <c r="O60" s="15">
        <f>'[1]TCE - ANEXO III - Preencher'!P69</f>
        <v>0</v>
      </c>
      <c r="P60" s="16">
        <f t="shared" si="2"/>
        <v>3.65</v>
      </c>
      <c r="Q60" s="15">
        <f>'[1]TCE - ANEXO III - Preencher'!R69</f>
        <v>202.52</v>
      </c>
      <c r="R60" s="15">
        <f>'[1]TCE - ANEXO III - Preencher'!S69</f>
        <v>111.54</v>
      </c>
      <c r="S60" s="16">
        <f t="shared" si="3"/>
        <v>90.98</v>
      </c>
      <c r="T60" s="15">
        <f>'[1]TCE - ANEXO III - Preencher'!U69</f>
        <v>120.26</v>
      </c>
      <c r="U60" s="15">
        <f>'[1]TCE - ANEXO III - Preencher'!V69</f>
        <v>0</v>
      </c>
      <c r="V60" s="16">
        <f t="shared" si="4"/>
        <v>120.26</v>
      </c>
      <c r="W60" s="17" t="str">
        <f>IF('[1]TCE - ANEXO III - Preencher'!X69="","",'[1]TCE - ANEXO III - Preencher'!X69)</f>
        <v>AUXILIO CRECHE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642.87900000000002</v>
      </c>
    </row>
    <row r="61" spans="1:28" x14ac:dyDescent="0.2">
      <c r="A61" s="8">
        <f>IFERROR(VLOOKUP(B61,'[1]DADOS (OCULTAR)'!$Q$3:$S$136,3,0),"")</f>
        <v>9767633000870</v>
      </c>
      <c r="B61" s="9" t="str">
        <f>'[1]TCE - ANEXO III - Preencher'!C70</f>
        <v>UPA TORRÕES - CG Nº 009/2022</v>
      </c>
      <c r="C61" s="10"/>
      <c r="D61" s="11" t="str">
        <f>'[1]TCE - ANEXO III - Preencher'!E70</f>
        <v>ANALIA KARLA SOUZA RODRIGUES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2234-05</v>
      </c>
      <c r="G61" s="13">
        <f>IF('[1]TCE - ANEXO III - Preencher'!H70="","",'[1]TCE - ANEXO III - Preencher'!H70)</f>
        <v>45413</v>
      </c>
      <c r="H61" s="14">
        <f>'[1]TCE - ANEXO III - Preencher'!I70</f>
        <v>0</v>
      </c>
      <c r="I61" s="14">
        <f>'[1]TCE - ANEXO III - Preencher'!J70</f>
        <v>333.45</v>
      </c>
      <c r="J61" s="14">
        <f>'[1]TCE - ANEXO III - Preencher'!K70</f>
        <v>0</v>
      </c>
      <c r="K61" s="15">
        <f>'[1]TCE - ANEXO III - Preencher'!L70</f>
        <v>253.93899999999999</v>
      </c>
      <c r="L61" s="15">
        <f>'[1]TCE - ANEXO III - Preencher'!M70</f>
        <v>7.06</v>
      </c>
      <c r="M61" s="15">
        <f t="shared" si="1"/>
        <v>246.87899999999999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582.47899999999993</v>
      </c>
    </row>
    <row r="62" spans="1:28" x14ac:dyDescent="0.2">
      <c r="A62" s="8">
        <f>IFERROR(VLOOKUP(B62,'[1]DADOS (OCULTAR)'!$Q$3:$S$136,3,0),"")</f>
        <v>9767633000870</v>
      </c>
      <c r="B62" s="9" t="str">
        <f>'[1]TCE - ANEXO III - Preencher'!C71</f>
        <v>UPA TORRÕES - CG Nº 009/2022</v>
      </c>
      <c r="C62" s="10"/>
      <c r="D62" s="11" t="str">
        <f>'[1]TCE - ANEXO III - Preencher'!E71</f>
        <v>ANDERSON OLIVIO DE ALMEIDA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5211-30</v>
      </c>
      <c r="G62" s="13">
        <f>IF('[1]TCE - ANEXO III - Preencher'!H71="","",'[1]TCE - ANEXO III - Preencher'!H71)</f>
        <v>45413</v>
      </c>
      <c r="H62" s="14">
        <f>'[1]TCE - ANEXO III - Preencher'!I71</f>
        <v>0</v>
      </c>
      <c r="I62" s="14">
        <f>'[1]TCE - ANEXO III - Preencher'!J71</f>
        <v>135.55000000000001</v>
      </c>
      <c r="J62" s="14">
        <f>'[1]TCE - ANEXO III - Preencher'!K71</f>
        <v>0</v>
      </c>
      <c r="K62" s="15">
        <f>'[1]TCE - ANEXO III - Preencher'!L71</f>
        <v>253.93899999999999</v>
      </c>
      <c r="L62" s="15">
        <f>'[1]TCE - ANEXO III - Preencher'!M71</f>
        <v>7.06</v>
      </c>
      <c r="M62" s="15">
        <f t="shared" si="1"/>
        <v>246.87899999999999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268.12</v>
      </c>
      <c r="R62" s="15">
        <f>'[1]TCE - ANEXO III - Preencher'!S71</f>
        <v>84.72</v>
      </c>
      <c r="S62" s="16">
        <f t="shared" si="3"/>
        <v>183.4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567.97899999999993</v>
      </c>
    </row>
    <row r="63" spans="1:28" x14ac:dyDescent="0.2">
      <c r="A63" s="8">
        <f>IFERROR(VLOOKUP(B63,'[1]DADOS (OCULTAR)'!$Q$3:$S$136,3,0),"")</f>
        <v>9767633000870</v>
      </c>
      <c r="B63" s="9" t="str">
        <f>'[1]TCE - ANEXO III - Preencher'!C72</f>
        <v>UPA TORRÕES - CG Nº 009/2022</v>
      </c>
      <c r="C63" s="10"/>
      <c r="D63" s="11" t="str">
        <f>'[1]TCE - ANEXO III - Preencher'!E72</f>
        <v>ANDRE LUIZ DA SILVA MESQUITA DE MELO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7664-20</v>
      </c>
      <c r="G63" s="13">
        <f>IF('[1]TCE - ANEXO III - Preencher'!H72="","",'[1]TCE - ANEXO III - Preencher'!H72)</f>
        <v>45413</v>
      </c>
      <c r="H63" s="14">
        <f>'[1]TCE - ANEXO III - Preencher'!I72</f>
        <v>0</v>
      </c>
      <c r="I63" s="14">
        <f>'[1]TCE - ANEXO III - Preencher'!J72</f>
        <v>170.79</v>
      </c>
      <c r="J63" s="14">
        <f>'[1]TCE - ANEXO III - Preencher'!K72</f>
        <v>0</v>
      </c>
      <c r="K63" s="15">
        <f>'[1]TCE - ANEXO III - Preencher'!L72</f>
        <v>253.93899999999999</v>
      </c>
      <c r="L63" s="15">
        <f>'[1]TCE - ANEXO III - Preencher'!M72</f>
        <v>7.06</v>
      </c>
      <c r="M63" s="15">
        <f t="shared" si="1"/>
        <v>246.87899999999999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419.81899999999996</v>
      </c>
    </row>
    <row r="64" spans="1:28" x14ac:dyDescent="0.2">
      <c r="A64" s="8">
        <f>IFERROR(VLOOKUP(B64,'[1]DADOS (OCULTAR)'!$Q$3:$S$136,3,0),"")</f>
        <v>9767633000870</v>
      </c>
      <c r="B64" s="9" t="str">
        <f>'[1]TCE - ANEXO III - Preencher'!C73</f>
        <v>UPA TORRÕES - CG Nº 009/2022</v>
      </c>
      <c r="C64" s="10"/>
      <c r="D64" s="11" t="str">
        <f>'[1]TCE - ANEXO III - Preencher'!E73</f>
        <v>ANDREZA MARIA DA SILVA GUEDES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45413</v>
      </c>
      <c r="H64" s="14">
        <f>'[1]TCE - ANEXO III - Preencher'!I73</f>
        <v>0</v>
      </c>
      <c r="I64" s="14">
        <f>'[1]TCE - ANEXO III - Preencher'!J73</f>
        <v>187.31</v>
      </c>
      <c r="J64" s="14">
        <f>'[1]TCE - ANEXO III - Preencher'!K73</f>
        <v>0</v>
      </c>
      <c r="K64" s="15">
        <f>'[1]TCE - ANEXO III - Preencher'!L73</f>
        <v>253.93899999999999</v>
      </c>
      <c r="L64" s="15">
        <f>'[1]TCE - ANEXO III - Preencher'!M73</f>
        <v>2.79</v>
      </c>
      <c r="M64" s="15">
        <f t="shared" si="1"/>
        <v>251.149</v>
      </c>
      <c r="N64" s="15">
        <f>'[1]TCE - ANEXO III - Preencher'!O73</f>
        <v>3.65</v>
      </c>
      <c r="O64" s="15">
        <f>'[1]TCE - ANEXO III - Preencher'!P73</f>
        <v>0</v>
      </c>
      <c r="P64" s="16">
        <f t="shared" si="2"/>
        <v>3.65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2459.15</v>
      </c>
      <c r="Y64" s="15">
        <f>'[1]TCE - ANEXO III - Preencher'!Z73</f>
        <v>0</v>
      </c>
      <c r="Z64" s="16">
        <f t="shared" si="5"/>
        <v>2459.15</v>
      </c>
      <c r="AA64" s="17" t="str">
        <f>IF('[1]TCE - ANEXO III - Preencher'!AB73="","",'[1]TCE - ANEXO III - Preencher'!AB73)</f>
        <v>FOLHA COMPL RETROATIVO ENFERMAGEM</v>
      </c>
      <c r="AB64" s="15">
        <f t="shared" si="0"/>
        <v>2901.259</v>
      </c>
    </row>
    <row r="65" spans="1:28" x14ac:dyDescent="0.2">
      <c r="A65" s="8">
        <f>IFERROR(VLOOKUP(B65,'[1]DADOS (OCULTAR)'!$Q$3:$S$136,3,0),"")</f>
        <v>9767633000870</v>
      </c>
      <c r="B65" s="9" t="str">
        <f>'[1]TCE - ANEXO III - Preencher'!C74</f>
        <v>UPA TORRÕES - CG Nº 009/2022</v>
      </c>
      <c r="C65" s="10"/>
      <c r="D65" s="11" t="str">
        <f>'[1]TCE - ANEXO III - Preencher'!E74</f>
        <v>ANGELA MARIA DO BOM PARTO DE FREITAS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45413</v>
      </c>
      <c r="H65" s="14">
        <f>'[1]TCE - ANEXO III - Preencher'!I74</f>
        <v>0</v>
      </c>
      <c r="I65" s="14">
        <f>'[1]TCE - ANEXO III - Preencher'!J74</f>
        <v>176.02</v>
      </c>
      <c r="J65" s="14">
        <f>'[1]TCE - ANEXO III - Preencher'!K74</f>
        <v>0</v>
      </c>
      <c r="K65" s="15">
        <f>'[1]TCE - ANEXO III - Preencher'!L74</f>
        <v>253.93899999999999</v>
      </c>
      <c r="L65" s="15">
        <f>'[1]TCE - ANEXO III - Preencher'!M74</f>
        <v>7.06</v>
      </c>
      <c r="M65" s="15">
        <f t="shared" si="1"/>
        <v>246.87899999999999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1995</v>
      </c>
      <c r="Y65" s="15">
        <f>'[1]TCE - ANEXO III - Preencher'!Z74</f>
        <v>0</v>
      </c>
      <c r="Z65" s="16">
        <f t="shared" si="5"/>
        <v>1995</v>
      </c>
      <c r="AA65" s="17" t="str">
        <f>IF('[1]TCE - ANEXO III - Preencher'!AB74="","",'[1]TCE - ANEXO III - Preencher'!AB74)</f>
        <v>FOLHA COMPL RETROATIVO ENFERMAGEM</v>
      </c>
      <c r="AB65" s="15">
        <f t="shared" si="0"/>
        <v>2420.049</v>
      </c>
    </row>
    <row r="66" spans="1:28" x14ac:dyDescent="0.2">
      <c r="A66" s="8">
        <f>IFERROR(VLOOKUP(B66,'[1]DADOS (OCULTAR)'!$Q$3:$S$136,3,0),"")</f>
        <v>9767633000870</v>
      </c>
      <c r="B66" s="9" t="str">
        <f>'[1]TCE - ANEXO III - Preencher'!C75</f>
        <v>UPA TORRÕES - CG Nº 009/2022</v>
      </c>
      <c r="C66" s="10"/>
      <c r="D66" s="11" t="str">
        <f>'[1]TCE - ANEXO III - Preencher'!E75</f>
        <v>ANGELA PRASERES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45413</v>
      </c>
      <c r="H66" s="14">
        <f>'[1]TCE - ANEXO III - Preencher'!I75</f>
        <v>0</v>
      </c>
      <c r="I66" s="14">
        <f>'[1]TCE - ANEXO III - Preencher'!J75</f>
        <v>165.04</v>
      </c>
      <c r="J66" s="14">
        <f>'[1]TCE - ANEXO III - Preencher'!K75</f>
        <v>0</v>
      </c>
      <c r="K66" s="15">
        <f>'[1]TCE - ANEXO III - Preencher'!L75</f>
        <v>253.93899999999999</v>
      </c>
      <c r="L66" s="15">
        <f>'[1]TCE - ANEXO III - Preencher'!M75</f>
        <v>7.06</v>
      </c>
      <c r="M66" s="15">
        <f t="shared" si="1"/>
        <v>246.87899999999999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251.72</v>
      </c>
      <c r="R66" s="15">
        <f>'[1]TCE - ANEXO III - Preencher'!S75</f>
        <v>84.72</v>
      </c>
      <c r="S66" s="16">
        <f t="shared" si="3"/>
        <v>167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1995</v>
      </c>
      <c r="Y66" s="15">
        <f>'[1]TCE - ANEXO III - Preencher'!Z75</f>
        <v>0</v>
      </c>
      <c r="Z66" s="16">
        <f t="shared" si="5"/>
        <v>1995</v>
      </c>
      <c r="AA66" s="17" t="str">
        <f>IF('[1]TCE - ANEXO III - Preencher'!AB75="","",'[1]TCE - ANEXO III - Preencher'!AB75)</f>
        <v>FOLHA COMPL RETROATIVO ENFERMAGEM</v>
      </c>
      <c r="AB66" s="15">
        <f t="shared" si="0"/>
        <v>2576.069</v>
      </c>
    </row>
    <row r="67" spans="1:28" x14ac:dyDescent="0.2">
      <c r="A67" s="8">
        <f>IFERROR(VLOOKUP(B67,'[1]DADOS (OCULTAR)'!$Q$3:$S$136,3,0),"")</f>
        <v>9767633000870</v>
      </c>
      <c r="B67" s="9" t="str">
        <f>'[1]TCE - ANEXO III - Preencher'!C76</f>
        <v>UPA TORRÕES - CG Nº 009/2022</v>
      </c>
      <c r="C67" s="10"/>
      <c r="D67" s="11" t="str">
        <f>'[1]TCE - ANEXO III - Preencher'!E76</f>
        <v>ANGELICA SOUZA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45413</v>
      </c>
      <c r="H67" s="14">
        <f>'[1]TCE - ANEXO III - Preencher'!I76</f>
        <v>0</v>
      </c>
      <c r="I67" s="14">
        <f>'[1]TCE - ANEXO III - Preencher'!J76</f>
        <v>172.26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77.55</v>
      </c>
      <c r="U67" s="15">
        <f>'[1]TCE - ANEXO III - Preencher'!V76</f>
        <v>0</v>
      </c>
      <c r="V67" s="16">
        <f t="shared" si="4"/>
        <v>77.55</v>
      </c>
      <c r="W67" s="17" t="str">
        <f>IF('[1]TCE - ANEXO III - Preencher'!X76="","",'[1]TCE - ANEXO III - Preencher'!X76)</f>
        <v>AUXILIO CRECHE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251.95999999999998</v>
      </c>
    </row>
    <row r="68" spans="1:28" x14ac:dyDescent="0.2">
      <c r="A68" s="8">
        <f>IFERROR(VLOOKUP(B68,'[1]DADOS (OCULTAR)'!$Q$3:$S$136,3,0),"")</f>
        <v>9767633000870</v>
      </c>
      <c r="B68" s="9" t="str">
        <f>'[1]TCE - ANEXO III - Preencher'!C77</f>
        <v>UPA TORRÕES - CG Nº 009/2022</v>
      </c>
      <c r="C68" s="10"/>
      <c r="D68" s="11" t="str">
        <f>'[1]TCE - ANEXO III - Preencher'!E77</f>
        <v>AUREA FREITAS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>
        <f>IF('[1]TCE - ANEXO III - Preencher'!H77="","",'[1]TCE - ANEXO III - Preencher'!H77)</f>
        <v>45413</v>
      </c>
      <c r="H68" s="14">
        <f>'[1]TCE - ANEXO III - Preencher'!I77</f>
        <v>0</v>
      </c>
      <c r="I68" s="14">
        <f>'[1]TCE - ANEXO III - Preencher'!J77</f>
        <v>309.12</v>
      </c>
      <c r="J68" s="14">
        <f>'[1]TCE - ANEXO III - Preencher'!K77</f>
        <v>0</v>
      </c>
      <c r="K68" s="15">
        <f>'[1]TCE - ANEXO III - Preencher'!L77</f>
        <v>253.93899999999999</v>
      </c>
      <c r="L68" s="15">
        <f>'[1]TCE - ANEXO III - Preencher'!M77</f>
        <v>7.06</v>
      </c>
      <c r="M68" s="15">
        <f t="shared" ref="M68:M131" si="7">K68-L68</f>
        <v>246.87899999999999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558.149</v>
      </c>
    </row>
    <row r="69" spans="1:28" x14ac:dyDescent="0.2">
      <c r="A69" s="8">
        <f>IFERROR(VLOOKUP(B69,'[1]DADOS (OCULTAR)'!$Q$3:$S$136,3,0),"")</f>
        <v>9767633000870</v>
      </c>
      <c r="B69" s="9" t="str">
        <f>'[1]TCE - ANEXO III - Preencher'!C78</f>
        <v>UPA TORRÕES - CG Nº 009/2022</v>
      </c>
      <c r="C69" s="10"/>
      <c r="D69" s="11" t="str">
        <f>'[1]TCE - ANEXO III - Preencher'!E78</f>
        <v>BRUNA MAYARA PEREIRA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45413</v>
      </c>
      <c r="H69" s="14">
        <f>'[1]TCE - ANEXO III - Preencher'!I78</f>
        <v>0</v>
      </c>
      <c r="I69" s="14">
        <f>'[1]TCE - ANEXO III - Preencher'!J78</f>
        <v>248.22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3.65</v>
      </c>
      <c r="O69" s="15">
        <f>'[1]TCE - ANEXO III - Preencher'!P78</f>
        <v>0</v>
      </c>
      <c r="P69" s="16">
        <f t="shared" si="8"/>
        <v>3.65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2282.8200000000002</v>
      </c>
      <c r="Y69" s="15">
        <f>'[1]TCE - ANEXO III - Preencher'!Z78</f>
        <v>0</v>
      </c>
      <c r="Z69" s="16">
        <f t="shared" si="11"/>
        <v>2282.8200000000002</v>
      </c>
      <c r="AA69" s="17" t="str">
        <f>IF('[1]TCE - ANEXO III - Preencher'!AB78="","",'[1]TCE - ANEXO III - Preencher'!AB78)</f>
        <v>FOLHA COMPL RETROATIVO ENFERMAGEM</v>
      </c>
      <c r="AB69" s="15">
        <f t="shared" si="6"/>
        <v>2534.69</v>
      </c>
    </row>
    <row r="70" spans="1:28" x14ac:dyDescent="0.2">
      <c r="A70" s="8">
        <f>IFERROR(VLOOKUP(B70,'[1]DADOS (OCULTAR)'!$Q$3:$S$136,3,0),"")</f>
        <v>9767633000870</v>
      </c>
      <c r="B70" s="9" t="str">
        <f>'[1]TCE - ANEXO III - Preencher'!C79</f>
        <v>UPA TORRÕES - CG Nº 009/2022</v>
      </c>
      <c r="C70" s="10"/>
      <c r="D70" s="11" t="str">
        <f>'[1]TCE - ANEXO III - Preencher'!E79</f>
        <v>CARLA RAFAELLA LIMA BARBOSA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2516-05</v>
      </c>
      <c r="G70" s="13">
        <f>IF('[1]TCE - ANEXO III - Preencher'!H79="","",'[1]TCE - ANEXO III - Preencher'!H79)</f>
        <v>45413</v>
      </c>
      <c r="H70" s="14">
        <f>'[1]TCE - ANEXO III - Preencher'!I79</f>
        <v>0</v>
      </c>
      <c r="I70" s="14">
        <f>'[1]TCE - ANEXO III - Preencher'!J79</f>
        <v>271.27</v>
      </c>
      <c r="J70" s="14">
        <f>'[1]TCE - ANEXO III - Preencher'!K79</f>
        <v>0</v>
      </c>
      <c r="K70" s="15">
        <f>'[1]TCE - ANEXO III - Preencher'!L79</f>
        <v>253.93899999999999</v>
      </c>
      <c r="L70" s="15">
        <f>'[1]TCE - ANEXO III - Preencher'!M79</f>
        <v>7.06</v>
      </c>
      <c r="M70" s="15">
        <f t="shared" si="7"/>
        <v>246.87899999999999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161.9</v>
      </c>
      <c r="U70" s="15">
        <f>'[1]TCE - ANEXO III - Preencher'!V79</f>
        <v>0</v>
      </c>
      <c r="V70" s="16">
        <f t="shared" si="10"/>
        <v>161.9</v>
      </c>
      <c r="W70" s="17" t="str">
        <f>IF('[1]TCE - ANEXO III - Preencher'!X79="","",'[1]TCE - ANEXO III - Preencher'!X79)</f>
        <v>AUXILIO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682.19899999999996</v>
      </c>
    </row>
    <row r="71" spans="1:28" x14ac:dyDescent="0.2">
      <c r="A71" s="8">
        <f>IFERROR(VLOOKUP(B71,'[1]DADOS (OCULTAR)'!$Q$3:$S$136,3,0),"")</f>
        <v>9767633000870</v>
      </c>
      <c r="B71" s="9" t="str">
        <f>'[1]TCE - ANEXO III - Preencher'!C80</f>
        <v>UPA TORRÕES - CG Nº 009/2022</v>
      </c>
      <c r="C71" s="10"/>
      <c r="D71" s="11" t="str">
        <f>'[1]TCE - ANEXO III - Preencher'!E80</f>
        <v>CARLIANA FERREIRA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45413</v>
      </c>
      <c r="H71" s="14">
        <f>'[1]TCE - ANEXO III - Preencher'!I80</f>
        <v>0</v>
      </c>
      <c r="I71" s="14">
        <f>'[1]TCE - ANEXO III - Preencher'!J80</f>
        <v>216.47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13.92</v>
      </c>
      <c r="R71" s="15">
        <f>'[1]TCE - ANEXO III - Preencher'!S80</f>
        <v>8.1999999999999993</v>
      </c>
      <c r="S71" s="16">
        <f t="shared" si="9"/>
        <v>5.7200000000000006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1995</v>
      </c>
      <c r="Y71" s="15">
        <f>'[1]TCE - ANEXO III - Preencher'!Z80</f>
        <v>0</v>
      </c>
      <c r="Z71" s="16">
        <f t="shared" si="11"/>
        <v>1995</v>
      </c>
      <c r="AA71" s="17" t="str">
        <f>IF('[1]TCE - ANEXO III - Preencher'!AB80="","",'[1]TCE - ANEXO III - Preencher'!AB80)</f>
        <v>FOLHA COMPL RETROATIVO ENFERMAGEM</v>
      </c>
      <c r="AB71" s="15">
        <f t="shared" si="6"/>
        <v>2219.34</v>
      </c>
    </row>
    <row r="72" spans="1:28" x14ac:dyDescent="0.2">
      <c r="A72" s="8">
        <f>IFERROR(VLOOKUP(B72,'[1]DADOS (OCULTAR)'!$Q$3:$S$136,3,0),"")</f>
        <v>9767633000870</v>
      </c>
      <c r="B72" s="9" t="str">
        <f>'[1]TCE - ANEXO III - Preencher'!C81</f>
        <v>UPA TORRÕES - CG Nº 009/2022</v>
      </c>
      <c r="C72" s="10"/>
      <c r="D72" s="11" t="str">
        <f>'[1]TCE - ANEXO III - Preencher'!E81</f>
        <v>CARMEM LUCIA COSTA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45413</v>
      </c>
      <c r="H72" s="14">
        <f>'[1]TCE - ANEXO III - Preencher'!I81</f>
        <v>0</v>
      </c>
      <c r="I72" s="14">
        <f>'[1]TCE - ANEXO III - Preencher'!J81</f>
        <v>159.26</v>
      </c>
      <c r="J72" s="14">
        <f>'[1]TCE - ANEXO III - Preencher'!K81</f>
        <v>0</v>
      </c>
      <c r="K72" s="15">
        <f>'[1]TCE - ANEXO III - Preencher'!L81</f>
        <v>253.93899999999999</v>
      </c>
      <c r="L72" s="15">
        <f>'[1]TCE - ANEXO III - Preencher'!M81</f>
        <v>7.06</v>
      </c>
      <c r="M72" s="15">
        <f t="shared" si="7"/>
        <v>246.87899999999999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1995</v>
      </c>
      <c r="Y72" s="15">
        <f>'[1]TCE - ANEXO III - Preencher'!Z81</f>
        <v>0</v>
      </c>
      <c r="Z72" s="16">
        <f t="shared" si="11"/>
        <v>1995</v>
      </c>
      <c r="AA72" s="17" t="str">
        <f>IF('[1]TCE - ANEXO III - Preencher'!AB81="","",'[1]TCE - ANEXO III - Preencher'!AB81)</f>
        <v>FOLHA COMPL RETROATIVO ENFERMAGEM</v>
      </c>
      <c r="AB72" s="15">
        <f t="shared" si="6"/>
        <v>2403.2889999999998</v>
      </c>
    </row>
    <row r="73" spans="1:28" x14ac:dyDescent="0.2">
      <c r="A73" s="8">
        <f>IFERROR(VLOOKUP(B73,'[1]DADOS (OCULTAR)'!$Q$3:$S$136,3,0),"")</f>
        <v>9767633000870</v>
      </c>
      <c r="B73" s="9" t="str">
        <f>'[1]TCE - ANEXO III - Preencher'!C82</f>
        <v>UPA TORRÕES - CG Nº 009/2022</v>
      </c>
      <c r="C73" s="10"/>
      <c r="D73" s="11" t="str">
        <f>'[1]TCE - ANEXO III - Preencher'!E82</f>
        <v>CASSIO LUIZ DE ANDRADE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45413</v>
      </c>
      <c r="H73" s="14">
        <f>'[1]TCE - ANEXO III - Preencher'!I82</f>
        <v>0</v>
      </c>
      <c r="I73" s="14">
        <f>'[1]TCE - ANEXO III - Preencher'!J82</f>
        <v>190.33</v>
      </c>
      <c r="J73" s="14">
        <f>'[1]TCE - ANEXO III - Preencher'!K82</f>
        <v>0</v>
      </c>
      <c r="K73" s="15">
        <f>'[1]TCE - ANEXO III - Preencher'!L82</f>
        <v>253.93899999999999</v>
      </c>
      <c r="L73" s="15">
        <f>'[1]TCE - ANEXO III - Preencher'!M82</f>
        <v>3.33</v>
      </c>
      <c r="M73" s="15">
        <f t="shared" si="7"/>
        <v>250.60899999999998</v>
      </c>
      <c r="N73" s="15">
        <f>'[1]TCE - ANEXO III - Preencher'!O82</f>
        <v>3.65</v>
      </c>
      <c r="O73" s="15">
        <f>'[1]TCE - ANEXO III - Preencher'!P82</f>
        <v>0</v>
      </c>
      <c r="P73" s="16">
        <f t="shared" si="8"/>
        <v>3.65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2170.88</v>
      </c>
      <c r="Y73" s="15">
        <f>'[1]TCE - ANEXO III - Preencher'!Z82</f>
        <v>0</v>
      </c>
      <c r="Z73" s="16">
        <f t="shared" si="11"/>
        <v>2170.88</v>
      </c>
      <c r="AA73" s="17" t="str">
        <f>IF('[1]TCE - ANEXO III - Preencher'!AB82="","",'[1]TCE - ANEXO III - Preencher'!AB82)</f>
        <v>FOLHA COMPL RETROATIVO ENFERMAGEM</v>
      </c>
      <c r="AB73" s="15">
        <f t="shared" si="6"/>
        <v>2615.4690000000001</v>
      </c>
    </row>
    <row r="74" spans="1:28" x14ac:dyDescent="0.2">
      <c r="A74" s="8">
        <f>IFERROR(VLOOKUP(B74,'[1]DADOS (OCULTAR)'!$Q$3:$S$136,3,0),"")</f>
        <v>9767633000870</v>
      </c>
      <c r="B74" s="9" t="str">
        <f>'[1]TCE - ANEXO III - Preencher'!C83</f>
        <v>UPA TORRÕES - CG Nº 009/2022</v>
      </c>
      <c r="C74" s="10"/>
      <c r="D74" s="11" t="str">
        <f>'[1]TCE - ANEXO III - Preencher'!E83</f>
        <v>CLAUDENIZE MARIA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45413</v>
      </c>
      <c r="H74" s="14">
        <f>'[1]TCE - ANEXO III - Preencher'!I83</f>
        <v>0</v>
      </c>
      <c r="I74" s="14">
        <f>'[1]TCE - ANEXO III - Preencher'!J83</f>
        <v>147.31</v>
      </c>
      <c r="J74" s="14">
        <f>'[1]TCE - ANEXO III - Preencher'!K83</f>
        <v>0</v>
      </c>
      <c r="K74" s="15">
        <f>'[1]TCE - ANEXO III - Preencher'!L83</f>
        <v>253.93899999999999</v>
      </c>
      <c r="L74" s="15">
        <f>'[1]TCE - ANEXO III - Preencher'!M83</f>
        <v>7.06</v>
      </c>
      <c r="M74" s="15">
        <f t="shared" si="7"/>
        <v>246.87899999999999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251.72</v>
      </c>
      <c r="R74" s="15">
        <f>'[1]TCE - ANEXO III - Preencher'!S83</f>
        <v>84.72</v>
      </c>
      <c r="S74" s="16">
        <f t="shared" si="9"/>
        <v>167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1995</v>
      </c>
      <c r="Y74" s="15">
        <f>'[1]TCE - ANEXO III - Preencher'!Z83</f>
        <v>0</v>
      </c>
      <c r="Z74" s="16">
        <f t="shared" si="11"/>
        <v>1995</v>
      </c>
      <c r="AA74" s="17" t="str">
        <f>IF('[1]TCE - ANEXO III - Preencher'!AB83="","",'[1]TCE - ANEXO III - Preencher'!AB83)</f>
        <v>FOLHA COMPL RETROATIVO ENFERMAGEM</v>
      </c>
      <c r="AB74" s="15">
        <f t="shared" si="6"/>
        <v>2558.3389999999999</v>
      </c>
    </row>
    <row r="75" spans="1:28" x14ac:dyDescent="0.2">
      <c r="A75" s="8">
        <f>IFERROR(VLOOKUP(B75,'[1]DADOS (OCULTAR)'!$Q$3:$S$136,3,0),"")</f>
        <v>9767633000870</v>
      </c>
      <c r="B75" s="9" t="str">
        <f>'[1]TCE - ANEXO III - Preencher'!C84</f>
        <v>UPA TORRÕES - CG Nº 009/2022</v>
      </c>
      <c r="C75" s="10"/>
      <c r="D75" s="11" t="str">
        <f>'[1]TCE - ANEXO III - Preencher'!E84</f>
        <v>CLAUDIANA MARIA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45413</v>
      </c>
      <c r="H75" s="14">
        <f>'[1]TCE - ANEXO III - Preencher'!I84</f>
        <v>0</v>
      </c>
      <c r="I75" s="14">
        <f>'[1]TCE - ANEXO III - Preencher'!J84</f>
        <v>157.24</v>
      </c>
      <c r="J75" s="14">
        <f>'[1]TCE - ANEXO III - Preencher'!K84</f>
        <v>0</v>
      </c>
      <c r="K75" s="15">
        <f>'[1]TCE - ANEXO III - Preencher'!L84</f>
        <v>253.93899999999999</v>
      </c>
      <c r="L75" s="15">
        <f>'[1]TCE - ANEXO III - Preencher'!M84</f>
        <v>7.06</v>
      </c>
      <c r="M75" s="15">
        <f t="shared" si="7"/>
        <v>246.87899999999999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251.72</v>
      </c>
      <c r="R75" s="15">
        <f>'[1]TCE - ANEXO III - Preencher'!S84</f>
        <v>84.72</v>
      </c>
      <c r="S75" s="16">
        <f t="shared" si="9"/>
        <v>167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1995</v>
      </c>
      <c r="Y75" s="15">
        <f>'[1]TCE - ANEXO III - Preencher'!Z84</f>
        <v>0</v>
      </c>
      <c r="Z75" s="16">
        <f t="shared" si="11"/>
        <v>1995</v>
      </c>
      <c r="AA75" s="17" t="str">
        <f>IF('[1]TCE - ANEXO III - Preencher'!AB84="","",'[1]TCE - ANEXO III - Preencher'!AB84)</f>
        <v>FOLHA COMPL RETROATIVO ENFERMAGEM</v>
      </c>
      <c r="AB75" s="15">
        <f t="shared" si="6"/>
        <v>2568.2690000000002</v>
      </c>
    </row>
    <row r="76" spans="1:28" x14ac:dyDescent="0.2">
      <c r="A76" s="8">
        <f>IFERROR(VLOOKUP(B76,'[1]DADOS (OCULTAR)'!$Q$3:$S$136,3,0),"")</f>
        <v>9767633000870</v>
      </c>
      <c r="B76" s="9" t="str">
        <f>'[1]TCE - ANEXO III - Preencher'!C85</f>
        <v>UPA TORRÕES - CG Nº 009/2022</v>
      </c>
      <c r="C76" s="10"/>
      <c r="D76" s="11" t="str">
        <f>'[1]TCE - ANEXO III - Preencher'!E85</f>
        <v>CLAUDIO LUIS DE MOURA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7664-20</v>
      </c>
      <c r="G76" s="13">
        <f>IF('[1]TCE - ANEXO III - Preencher'!H85="","",'[1]TCE - ANEXO III - Preencher'!H85)</f>
        <v>45413</v>
      </c>
      <c r="H76" s="14">
        <f>'[1]TCE - ANEXO III - Preencher'!I85</f>
        <v>0</v>
      </c>
      <c r="I76" s="14">
        <f>'[1]TCE - ANEXO III - Preencher'!J85</f>
        <v>222.09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224.24</v>
      </c>
    </row>
    <row r="77" spans="1:28" x14ac:dyDescent="0.2">
      <c r="A77" s="8">
        <f>IFERROR(VLOOKUP(B77,'[1]DADOS (OCULTAR)'!$Q$3:$S$136,3,0),"")</f>
        <v>9767633000870</v>
      </c>
      <c r="B77" s="9" t="str">
        <f>'[1]TCE - ANEXO III - Preencher'!C86</f>
        <v>UPA TORRÕES - CG Nº 009/2022</v>
      </c>
      <c r="C77" s="10"/>
      <c r="D77" s="11" t="str">
        <f>'[1]TCE - ANEXO III - Preencher'!E86</f>
        <v>CLEYBSON SALUSTIANO FERRAZ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45413</v>
      </c>
      <c r="H77" s="14">
        <f>'[1]TCE - ANEXO III - Preencher'!I86</f>
        <v>0</v>
      </c>
      <c r="I77" s="14">
        <f>'[1]TCE - ANEXO III - Preencher'!J86</f>
        <v>149.19999999999999</v>
      </c>
      <c r="J77" s="14">
        <f>'[1]TCE - ANEXO III - Preencher'!K86</f>
        <v>0</v>
      </c>
      <c r="K77" s="15">
        <f>'[1]TCE - ANEXO III - Preencher'!L86</f>
        <v>253.93899999999999</v>
      </c>
      <c r="L77" s="15">
        <f>'[1]TCE - ANEXO III - Preencher'!M86</f>
        <v>7.06</v>
      </c>
      <c r="M77" s="15">
        <f t="shared" si="7"/>
        <v>246.87899999999999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1928.5</v>
      </c>
      <c r="Y77" s="15">
        <f>'[1]TCE - ANEXO III - Preencher'!Z86</f>
        <v>0</v>
      </c>
      <c r="Z77" s="16">
        <f t="shared" si="11"/>
        <v>1928.5</v>
      </c>
      <c r="AA77" s="17" t="str">
        <f>IF('[1]TCE - ANEXO III - Preencher'!AB86="","",'[1]TCE - ANEXO III - Preencher'!AB86)</f>
        <v>FOLHA COMPL RETROATIVO ENFERMAGEM</v>
      </c>
      <c r="AB77" s="15">
        <f t="shared" si="6"/>
        <v>2326.7289999999998</v>
      </c>
    </row>
    <row r="78" spans="1:28" x14ac:dyDescent="0.2">
      <c r="A78" s="8">
        <f>IFERROR(VLOOKUP(B78,'[1]DADOS (OCULTAR)'!$Q$3:$S$136,3,0),"")</f>
        <v>9767633000870</v>
      </c>
      <c r="B78" s="9" t="str">
        <f>'[1]TCE - ANEXO III - Preencher'!C87</f>
        <v>UPA TORRÕES - CG Nº 009/2022</v>
      </c>
      <c r="C78" s="10"/>
      <c r="D78" s="11" t="str">
        <f>'[1]TCE - ANEXO III - Preencher'!E87</f>
        <v>CREUZA MARIA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45413</v>
      </c>
      <c r="H78" s="14">
        <f>'[1]TCE - ANEXO III - Preencher'!I87</f>
        <v>0</v>
      </c>
      <c r="I78" s="14">
        <f>'[1]TCE - ANEXO III - Preencher'!J87</f>
        <v>160.97999999999999</v>
      </c>
      <c r="J78" s="14">
        <f>'[1]TCE - ANEXO III - Preencher'!K87</f>
        <v>0</v>
      </c>
      <c r="K78" s="15">
        <f>'[1]TCE - ANEXO III - Preencher'!L87</f>
        <v>253.93899999999999</v>
      </c>
      <c r="L78" s="15">
        <f>'[1]TCE - ANEXO III - Preencher'!M87</f>
        <v>7.06</v>
      </c>
      <c r="M78" s="15">
        <f t="shared" si="7"/>
        <v>246.87899999999999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128.72</v>
      </c>
      <c r="R78" s="15">
        <f>'[1]TCE - ANEXO III - Preencher'!S87</f>
        <v>84.72</v>
      </c>
      <c r="S78" s="16">
        <f t="shared" si="9"/>
        <v>44</v>
      </c>
      <c r="T78" s="15">
        <f>'[1]TCE - ANEXO III - Preencher'!U87</f>
        <v>77.55</v>
      </c>
      <c r="U78" s="15">
        <f>'[1]TCE - ANEXO III - Preencher'!V87</f>
        <v>0</v>
      </c>
      <c r="V78" s="16">
        <f t="shared" si="10"/>
        <v>77.55</v>
      </c>
      <c r="W78" s="17" t="str">
        <f>IF('[1]TCE - ANEXO III - Preencher'!X87="","",'[1]TCE - ANEXO III - Preencher'!X87)</f>
        <v>AUXILIO CRECHE</v>
      </c>
      <c r="X78" s="15">
        <f>'[1]TCE - ANEXO III - Preencher'!Y87</f>
        <v>1995</v>
      </c>
      <c r="Y78" s="15">
        <f>'[1]TCE - ANEXO III - Preencher'!Z87</f>
        <v>0</v>
      </c>
      <c r="Z78" s="16">
        <f t="shared" si="11"/>
        <v>1995</v>
      </c>
      <c r="AA78" s="17" t="str">
        <f>IF('[1]TCE - ANEXO III - Preencher'!AB87="","",'[1]TCE - ANEXO III - Preencher'!AB87)</f>
        <v>FOLHA COMPL RETROATIVO ENFERMAGEM</v>
      </c>
      <c r="AB78" s="15">
        <f t="shared" si="6"/>
        <v>2526.5590000000002</v>
      </c>
    </row>
    <row r="79" spans="1:28" x14ac:dyDescent="0.2">
      <c r="A79" s="8">
        <f>IFERROR(VLOOKUP(B79,'[1]DADOS (OCULTAR)'!$Q$3:$S$136,3,0),"")</f>
        <v>9767633000870</v>
      </c>
      <c r="B79" s="9" t="str">
        <f>'[1]TCE - ANEXO III - Preencher'!C88</f>
        <v>UPA TORRÕES - CG Nº 009/2022</v>
      </c>
      <c r="C79" s="10"/>
      <c r="D79" s="11" t="str">
        <f>'[1]TCE - ANEXO III - Preencher'!E88</f>
        <v>CRISLAYNE FIGUEIREDO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45413</v>
      </c>
      <c r="H79" s="14">
        <f>'[1]TCE - ANEXO III - Preencher'!I88</f>
        <v>0</v>
      </c>
      <c r="I79" s="14">
        <f>'[1]TCE - ANEXO III - Preencher'!J88</f>
        <v>172.26</v>
      </c>
      <c r="J79" s="14">
        <f>'[1]TCE - ANEXO III - Preencher'!K88</f>
        <v>0</v>
      </c>
      <c r="K79" s="15">
        <f>'[1]TCE - ANEXO III - Preencher'!L88</f>
        <v>253.93899999999999</v>
      </c>
      <c r="L79" s="15">
        <f>'[1]TCE - ANEXO III - Preencher'!M88</f>
        <v>7.06</v>
      </c>
      <c r="M79" s="15">
        <f t="shared" si="7"/>
        <v>246.87899999999999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235.32</v>
      </c>
      <c r="R79" s="15">
        <f>'[1]TCE - ANEXO III - Preencher'!S88</f>
        <v>84.72</v>
      </c>
      <c r="S79" s="16">
        <f t="shared" si="9"/>
        <v>150.6</v>
      </c>
      <c r="T79" s="15">
        <f>'[1]TCE - ANEXO III - Preencher'!U88</f>
        <v>77.55</v>
      </c>
      <c r="U79" s="15">
        <f>'[1]TCE - ANEXO III - Preencher'!V88</f>
        <v>0</v>
      </c>
      <c r="V79" s="16">
        <f t="shared" si="10"/>
        <v>77.55</v>
      </c>
      <c r="W79" s="17" t="str">
        <f>IF('[1]TCE - ANEXO III - Preencher'!X88="","",'[1]TCE - ANEXO III - Preencher'!X88)</f>
        <v>AUXILIO CRECHE</v>
      </c>
      <c r="X79" s="15">
        <f>'[1]TCE - ANEXO III - Preencher'!Y88</f>
        <v>1995</v>
      </c>
      <c r="Y79" s="15">
        <f>'[1]TCE - ANEXO III - Preencher'!Z88</f>
        <v>0</v>
      </c>
      <c r="Z79" s="16">
        <f t="shared" si="11"/>
        <v>1995</v>
      </c>
      <c r="AA79" s="17" t="str">
        <f>IF('[1]TCE - ANEXO III - Preencher'!AB88="","",'[1]TCE - ANEXO III - Preencher'!AB88)</f>
        <v>FOLHA COMPL RETROATIVO ENFERMAGEM</v>
      </c>
      <c r="AB79" s="15">
        <f t="shared" si="6"/>
        <v>2644.4389999999999</v>
      </c>
    </row>
    <row r="80" spans="1:28" x14ac:dyDescent="0.2">
      <c r="A80" s="8">
        <f>IFERROR(VLOOKUP(B80,'[1]DADOS (OCULTAR)'!$Q$3:$S$136,3,0),"")</f>
        <v>9767633000870</v>
      </c>
      <c r="B80" s="9" t="str">
        <f>'[1]TCE - ANEXO III - Preencher'!C89</f>
        <v>UPA TORRÕES - CG Nº 009/2022</v>
      </c>
      <c r="C80" s="10"/>
      <c r="D80" s="11" t="str">
        <f>'[1]TCE - ANEXO III - Preencher'!E89</f>
        <v>DANIELE WALTRUDES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45413</v>
      </c>
      <c r="H80" s="14">
        <f>'[1]TCE - ANEXO III - Preencher'!I89</f>
        <v>0</v>
      </c>
      <c r="I80" s="14">
        <f>'[1]TCE - ANEXO III - Preencher'!J89</f>
        <v>158</v>
      </c>
      <c r="J80" s="14">
        <f>'[1]TCE - ANEXO III - Preencher'!K89</f>
        <v>0</v>
      </c>
      <c r="K80" s="15">
        <f>'[1]TCE - ANEXO III - Preencher'!L89</f>
        <v>253.93899999999999</v>
      </c>
      <c r="L80" s="15">
        <f>'[1]TCE - ANEXO III - Preencher'!M89</f>
        <v>7.06</v>
      </c>
      <c r="M80" s="15">
        <f t="shared" si="7"/>
        <v>246.87899999999999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1995</v>
      </c>
      <c r="Y80" s="15">
        <f>'[1]TCE - ANEXO III - Preencher'!Z89</f>
        <v>0</v>
      </c>
      <c r="Z80" s="16">
        <f t="shared" si="11"/>
        <v>1995</v>
      </c>
      <c r="AA80" s="17" t="str">
        <f>IF('[1]TCE - ANEXO III - Preencher'!AB89="","",'[1]TCE - ANEXO III - Preencher'!AB89)</f>
        <v>FOLHA COMPL RETROATIVO ENFERMAGEM</v>
      </c>
      <c r="AB80" s="15">
        <f t="shared" si="6"/>
        <v>2402.029</v>
      </c>
    </row>
    <row r="81" spans="1:28" x14ac:dyDescent="0.2">
      <c r="A81" s="8">
        <f>IFERROR(VLOOKUP(B81,'[1]DADOS (OCULTAR)'!$Q$3:$S$136,3,0),"")</f>
        <v>9767633000870</v>
      </c>
      <c r="B81" s="9" t="str">
        <f>'[1]TCE - ANEXO III - Preencher'!C90</f>
        <v>UPA TORRÕES - CG Nº 009/2022</v>
      </c>
      <c r="C81" s="10"/>
      <c r="D81" s="11" t="str">
        <f>'[1]TCE - ANEXO III - Preencher'!E90</f>
        <v>DENISE DA SILVA SOUZA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45413</v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2.15</v>
      </c>
    </row>
    <row r="82" spans="1:28" x14ac:dyDescent="0.2">
      <c r="A82" s="8">
        <f>IFERROR(VLOOKUP(B82,'[1]DADOS (OCULTAR)'!$Q$3:$S$136,3,0),"")</f>
        <v>9767633000870</v>
      </c>
      <c r="B82" s="9" t="str">
        <f>'[1]TCE - ANEXO III - Preencher'!C91</f>
        <v>UPA TORRÕES - CG Nº 009/2022</v>
      </c>
      <c r="C82" s="10"/>
      <c r="D82" s="11" t="str">
        <f>'[1]TCE - ANEXO III - Preencher'!E91</f>
        <v>DOUGLAS MAGNO OLIVEIRA DO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45413</v>
      </c>
      <c r="H82" s="14">
        <f>'[1]TCE - ANEXO III - Preencher'!I91</f>
        <v>0</v>
      </c>
      <c r="I82" s="14">
        <f>'[1]TCE - ANEXO III - Preencher'!J91</f>
        <v>126.51</v>
      </c>
      <c r="J82" s="14">
        <f>'[1]TCE - ANEXO III - Preencher'!K91</f>
        <v>0</v>
      </c>
      <c r="K82" s="15">
        <f>'[1]TCE - ANEXO III - Preencher'!L91</f>
        <v>253.93899999999999</v>
      </c>
      <c r="L82" s="15">
        <f>'[1]TCE - ANEXO III - Preencher'!M91</f>
        <v>7.06</v>
      </c>
      <c r="M82" s="15">
        <f t="shared" si="7"/>
        <v>246.87899999999999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1995</v>
      </c>
      <c r="Y82" s="15">
        <f>'[1]TCE - ANEXO III - Preencher'!Z91</f>
        <v>0</v>
      </c>
      <c r="Z82" s="16">
        <f t="shared" si="11"/>
        <v>1995</v>
      </c>
      <c r="AA82" s="17" t="str">
        <f>IF('[1]TCE - ANEXO III - Preencher'!AB91="","",'[1]TCE - ANEXO III - Preencher'!AB91)</f>
        <v>FOLHA COMPL RETROATIVO ENFERMAGEM</v>
      </c>
      <c r="AB82" s="15">
        <f t="shared" si="6"/>
        <v>2370.5389999999998</v>
      </c>
    </row>
    <row r="83" spans="1:28" x14ac:dyDescent="0.2">
      <c r="A83" s="8">
        <f>IFERROR(VLOOKUP(B83,'[1]DADOS (OCULTAR)'!$Q$3:$S$136,3,0),"")</f>
        <v>9767633000870</v>
      </c>
      <c r="B83" s="9" t="str">
        <f>'[1]TCE - ANEXO III - Preencher'!C92</f>
        <v>UPA TORRÕES - CG Nº 009/2022</v>
      </c>
      <c r="C83" s="10"/>
      <c r="D83" s="11" t="str">
        <f>'[1]TCE - ANEXO III - Preencher'!E92</f>
        <v>EDINEIDE HELENA SOARES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45413</v>
      </c>
      <c r="H83" s="14">
        <f>'[1]TCE - ANEXO III - Preencher'!I92</f>
        <v>0</v>
      </c>
      <c r="I83" s="14">
        <f>'[1]TCE - ANEXO III - Preencher'!J92</f>
        <v>72.290000000000006</v>
      </c>
      <c r="J83" s="14">
        <f>'[1]TCE - ANEXO III - Preencher'!K92</f>
        <v>0</v>
      </c>
      <c r="K83" s="15">
        <f>'[1]TCE - ANEXO III - Preencher'!L92</f>
        <v>253.93899999999999</v>
      </c>
      <c r="L83" s="15">
        <f>'[1]TCE - ANEXO III - Preencher'!M92</f>
        <v>7.06</v>
      </c>
      <c r="M83" s="15">
        <f t="shared" si="7"/>
        <v>246.87899999999999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1995</v>
      </c>
      <c r="Y83" s="15">
        <f>'[1]TCE - ANEXO III - Preencher'!Z92</f>
        <v>0</v>
      </c>
      <c r="Z83" s="16">
        <f t="shared" si="11"/>
        <v>1995</v>
      </c>
      <c r="AA83" s="17" t="str">
        <f>IF('[1]TCE - ANEXO III - Preencher'!AB92="","",'[1]TCE - ANEXO III - Preencher'!AB92)</f>
        <v>FOLHA COMPL RETROATIVO ENFERMAGEM</v>
      </c>
      <c r="AB83" s="15">
        <f t="shared" si="6"/>
        <v>2316.319</v>
      </c>
    </row>
    <row r="84" spans="1:28" x14ac:dyDescent="0.2">
      <c r="A84" s="8">
        <f>IFERROR(VLOOKUP(B84,'[1]DADOS (OCULTAR)'!$Q$3:$S$136,3,0),"")</f>
        <v>9767633000870</v>
      </c>
      <c r="B84" s="9" t="str">
        <f>'[1]TCE - ANEXO III - Preencher'!C93</f>
        <v>UPA TORRÕES - CG Nº 009/2022</v>
      </c>
      <c r="C84" s="10"/>
      <c r="D84" s="11" t="str">
        <f>'[1]TCE - ANEXO III - Preencher'!E93</f>
        <v>EDNA LUCIA AGUIAR SARAIVA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45413</v>
      </c>
      <c r="H84" s="14">
        <f>'[1]TCE - ANEXO III - Preencher'!I93</f>
        <v>0</v>
      </c>
      <c r="I84" s="14">
        <f>'[1]TCE - ANEXO III - Preencher'!J93</f>
        <v>171.3</v>
      </c>
      <c r="J84" s="14">
        <f>'[1]TCE - ANEXO III - Preencher'!K93</f>
        <v>0</v>
      </c>
      <c r="K84" s="15">
        <f>'[1]TCE - ANEXO III - Preencher'!L93</f>
        <v>253.93899999999999</v>
      </c>
      <c r="L84" s="15">
        <f>'[1]TCE - ANEXO III - Preencher'!M93</f>
        <v>7.06</v>
      </c>
      <c r="M84" s="15">
        <f t="shared" si="7"/>
        <v>246.87899999999999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128.72</v>
      </c>
      <c r="R84" s="15">
        <f>'[1]TCE - ANEXO III - Preencher'!S93</f>
        <v>84.72</v>
      </c>
      <c r="S84" s="16">
        <f t="shared" si="9"/>
        <v>44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1995</v>
      </c>
      <c r="Y84" s="15">
        <f>'[1]TCE - ANEXO III - Preencher'!Z93</f>
        <v>0</v>
      </c>
      <c r="Z84" s="16">
        <f t="shared" si="11"/>
        <v>1995</v>
      </c>
      <c r="AA84" s="17" t="str">
        <f>IF('[1]TCE - ANEXO III - Preencher'!AB93="","",'[1]TCE - ANEXO III - Preencher'!AB93)</f>
        <v>FOLHA COMPL RETROATIVO ENFERMAGEM</v>
      </c>
      <c r="AB84" s="15">
        <f t="shared" si="6"/>
        <v>2459.3289999999997</v>
      </c>
    </row>
    <row r="85" spans="1:28" x14ac:dyDescent="0.2">
      <c r="A85" s="8">
        <f>IFERROR(VLOOKUP(B85,'[1]DADOS (OCULTAR)'!$Q$3:$S$136,3,0),"")</f>
        <v>9767633000870</v>
      </c>
      <c r="B85" s="9" t="str">
        <f>'[1]TCE - ANEXO III - Preencher'!C94</f>
        <v>UPA TORRÕES - CG Nº 009/2022</v>
      </c>
      <c r="C85" s="10"/>
      <c r="D85" s="11" t="str">
        <f>'[1]TCE - ANEXO III - Preencher'!E94</f>
        <v>ELAINE FERREIRA DO MONTE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45413</v>
      </c>
      <c r="H85" s="14">
        <f>'[1]TCE - ANEXO III - Preencher'!I94</f>
        <v>0</v>
      </c>
      <c r="I85" s="14">
        <f>'[1]TCE - ANEXO III - Preencher'!J94</f>
        <v>132.94999999999999</v>
      </c>
      <c r="J85" s="14">
        <f>'[1]TCE - ANEXO III - Preencher'!K94</f>
        <v>0</v>
      </c>
      <c r="K85" s="15">
        <f>'[1]TCE - ANEXO III - Preencher'!L94</f>
        <v>253.93899999999999</v>
      </c>
      <c r="L85" s="15">
        <f>'[1]TCE - ANEXO III - Preencher'!M94</f>
        <v>7.06</v>
      </c>
      <c r="M85" s="15">
        <f t="shared" si="7"/>
        <v>246.87899999999999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136.91999999999999</v>
      </c>
      <c r="R85" s="15">
        <f>'[1]TCE - ANEXO III - Preencher'!S94</f>
        <v>84.72</v>
      </c>
      <c r="S85" s="16">
        <f t="shared" si="9"/>
        <v>52.199999999999989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1995</v>
      </c>
      <c r="Y85" s="15">
        <f>'[1]TCE - ANEXO III - Preencher'!Z94</f>
        <v>0</v>
      </c>
      <c r="Z85" s="16">
        <f t="shared" si="11"/>
        <v>1995</v>
      </c>
      <c r="AA85" s="17" t="str">
        <f>IF('[1]TCE - ANEXO III - Preencher'!AB94="","",'[1]TCE - ANEXO III - Preencher'!AB94)</f>
        <v>FOLHA COMPL RETROATIVO ENFERMAGEM</v>
      </c>
      <c r="AB85" s="15">
        <f t="shared" si="6"/>
        <v>2429.1790000000001</v>
      </c>
    </row>
    <row r="86" spans="1:28" x14ac:dyDescent="0.2">
      <c r="A86" s="8">
        <f>IFERROR(VLOOKUP(B86,'[1]DADOS (OCULTAR)'!$Q$3:$S$136,3,0),"")</f>
        <v>9767633000870</v>
      </c>
      <c r="B86" s="9" t="str">
        <f>'[1]TCE - ANEXO III - Preencher'!C95</f>
        <v>UPA TORRÕES - CG Nº 009/2022</v>
      </c>
      <c r="C86" s="10"/>
      <c r="D86" s="11" t="str">
        <f>'[1]TCE - ANEXO III - Preencher'!E95</f>
        <v>ELBA NATHALIA FRAZAO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45413</v>
      </c>
      <c r="H86" s="14">
        <f>'[1]TCE - ANEXO III - Preencher'!I95</f>
        <v>0</v>
      </c>
      <c r="I86" s="14">
        <f>'[1]TCE - ANEXO III - Preencher'!J95</f>
        <v>217.47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3.65</v>
      </c>
      <c r="O86" s="15">
        <f>'[1]TCE - ANEXO III - Preencher'!P95</f>
        <v>0</v>
      </c>
      <c r="P86" s="16">
        <f t="shared" si="8"/>
        <v>3.65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2170.88</v>
      </c>
      <c r="Y86" s="15">
        <f>'[1]TCE - ANEXO III - Preencher'!Z95</f>
        <v>0</v>
      </c>
      <c r="Z86" s="16">
        <f t="shared" si="11"/>
        <v>2170.88</v>
      </c>
      <c r="AA86" s="17" t="str">
        <f>IF('[1]TCE - ANEXO III - Preencher'!AB95="","",'[1]TCE - ANEXO III - Preencher'!AB95)</f>
        <v>FOLHA COMPL RETROATIVO ENFERMAGEM</v>
      </c>
      <c r="AB86" s="15">
        <f t="shared" si="6"/>
        <v>2392</v>
      </c>
    </row>
    <row r="87" spans="1:28" x14ac:dyDescent="0.2">
      <c r="A87" s="8">
        <f>IFERROR(VLOOKUP(B87,'[1]DADOS (OCULTAR)'!$Q$3:$S$136,3,0),"")</f>
        <v>9767633000870</v>
      </c>
      <c r="B87" s="9" t="str">
        <f>'[1]TCE - ANEXO III - Preencher'!C96</f>
        <v>UPA TORRÕES - CG Nº 009/2022</v>
      </c>
      <c r="C87" s="10"/>
      <c r="D87" s="11" t="str">
        <f>'[1]TCE - ANEXO III - Preencher'!E96</f>
        <v>ELIENE DUARTE DA SILVA RIBEIRO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2234-05</v>
      </c>
      <c r="G87" s="13">
        <f>IF('[1]TCE - ANEXO III - Preencher'!H96="","",'[1]TCE - ANEXO III - Preencher'!H96)</f>
        <v>45413</v>
      </c>
      <c r="H87" s="14">
        <f>'[1]TCE - ANEXO III - Preencher'!I96</f>
        <v>0</v>
      </c>
      <c r="I87" s="14">
        <f>'[1]TCE - ANEXO III - Preencher'!J96</f>
        <v>455.75</v>
      </c>
      <c r="J87" s="14">
        <f>'[1]TCE - ANEXO III - Preencher'!K96</f>
        <v>0</v>
      </c>
      <c r="K87" s="15">
        <f>'[1]TCE - ANEXO III - Preencher'!L96</f>
        <v>253.93899999999999</v>
      </c>
      <c r="L87" s="15">
        <f>'[1]TCE - ANEXO III - Preencher'!M96</f>
        <v>7.06</v>
      </c>
      <c r="M87" s="15">
        <f t="shared" si="7"/>
        <v>246.87899999999999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704.779</v>
      </c>
    </row>
    <row r="88" spans="1:28" x14ac:dyDescent="0.2">
      <c r="A88" s="8">
        <f>IFERROR(VLOOKUP(B88,'[1]DADOS (OCULTAR)'!$Q$3:$S$136,3,0),"")</f>
        <v>9767633000870</v>
      </c>
      <c r="B88" s="9" t="str">
        <f>'[1]TCE - ANEXO III - Preencher'!C97</f>
        <v>UPA TORRÕES - CG Nº 009/2022</v>
      </c>
      <c r="C88" s="10"/>
      <c r="D88" s="11" t="str">
        <f>'[1]TCE - ANEXO III - Preencher'!E97</f>
        <v>ERIKA NICOLY GOUVEIA BERNARDO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45413</v>
      </c>
      <c r="H88" s="14">
        <f>'[1]TCE - ANEXO III - Preencher'!I97</f>
        <v>0</v>
      </c>
      <c r="I88" s="14">
        <f>'[1]TCE - ANEXO III - Preencher'!J97</f>
        <v>139.55000000000001</v>
      </c>
      <c r="J88" s="14">
        <f>'[1]TCE - ANEXO III - Preencher'!K97</f>
        <v>0</v>
      </c>
      <c r="K88" s="15">
        <f>'[1]TCE - ANEXO III - Preencher'!L97</f>
        <v>253.93899999999999</v>
      </c>
      <c r="L88" s="15">
        <f>'[1]TCE - ANEXO III - Preencher'!M97</f>
        <v>7.06</v>
      </c>
      <c r="M88" s="15">
        <f t="shared" si="7"/>
        <v>246.87899999999999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1995</v>
      </c>
      <c r="Y88" s="15">
        <f>'[1]TCE - ANEXO III - Preencher'!Z97</f>
        <v>0</v>
      </c>
      <c r="Z88" s="16">
        <f t="shared" si="11"/>
        <v>1995</v>
      </c>
      <c r="AA88" s="17" t="str">
        <f>IF('[1]TCE - ANEXO III - Preencher'!AB97="","",'[1]TCE - ANEXO III - Preencher'!AB97)</f>
        <v>FOLHA COMPL RETROATIVO ENFERMAGEM</v>
      </c>
      <c r="AB88" s="15">
        <f t="shared" si="6"/>
        <v>2383.5789999999997</v>
      </c>
    </row>
    <row r="89" spans="1:28" x14ac:dyDescent="0.2">
      <c r="A89" s="8">
        <f>IFERROR(VLOOKUP(B89,'[1]DADOS (OCULTAR)'!$Q$3:$S$136,3,0),"")</f>
        <v>9767633000870</v>
      </c>
      <c r="B89" s="9" t="str">
        <f>'[1]TCE - ANEXO III - Preencher'!C98</f>
        <v>UPA TORRÕES - CG Nº 009/2022</v>
      </c>
      <c r="C89" s="10"/>
      <c r="D89" s="11" t="str">
        <f>'[1]TCE - ANEXO III - Preencher'!E98</f>
        <v>ESTER ANGELINA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2234-05</v>
      </c>
      <c r="G89" s="13">
        <f>IF('[1]TCE - ANEXO III - Preencher'!H98="","",'[1]TCE - ANEXO III - Preencher'!H98)</f>
        <v>45413</v>
      </c>
      <c r="H89" s="14">
        <f>'[1]TCE - ANEXO III - Preencher'!I98</f>
        <v>0</v>
      </c>
      <c r="I89" s="14">
        <f>'[1]TCE - ANEXO III - Preencher'!J98</f>
        <v>377.17</v>
      </c>
      <c r="J89" s="14">
        <f>'[1]TCE - ANEXO III - Preencher'!K98</f>
        <v>0</v>
      </c>
      <c r="K89" s="15">
        <f>'[1]TCE - ANEXO III - Preencher'!L98</f>
        <v>253.93899999999999</v>
      </c>
      <c r="L89" s="15">
        <f>'[1]TCE - ANEXO III - Preencher'!M98</f>
        <v>3.06</v>
      </c>
      <c r="M89" s="15">
        <f t="shared" si="7"/>
        <v>250.87899999999999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630.19899999999996</v>
      </c>
    </row>
    <row r="90" spans="1:28" x14ac:dyDescent="0.2">
      <c r="A90" s="8">
        <f>IFERROR(VLOOKUP(B90,'[1]DADOS (OCULTAR)'!$Q$3:$S$136,3,0),"")</f>
        <v>9767633000870</v>
      </c>
      <c r="B90" s="9" t="str">
        <f>'[1]TCE - ANEXO III - Preencher'!C99</f>
        <v>UPA TORRÕES - CG Nº 009/2022</v>
      </c>
      <c r="C90" s="10"/>
      <c r="D90" s="11" t="str">
        <f>'[1]TCE - ANEXO III - Preencher'!E99</f>
        <v>EVERTON BATISTA DO NASCIMENTO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45413</v>
      </c>
      <c r="H90" s="14">
        <f>'[1]TCE - ANEXO III - Preencher'!I99</f>
        <v>0</v>
      </c>
      <c r="I90" s="14">
        <f>'[1]TCE - ANEXO III - Preencher'!J99</f>
        <v>144.94999999999999</v>
      </c>
      <c r="J90" s="14">
        <f>'[1]TCE - ANEXO III - Preencher'!K99</f>
        <v>0</v>
      </c>
      <c r="K90" s="15">
        <f>'[1]TCE - ANEXO III - Preencher'!L99</f>
        <v>253.93899999999999</v>
      </c>
      <c r="L90" s="15">
        <f>'[1]TCE - ANEXO III - Preencher'!M99</f>
        <v>7.06</v>
      </c>
      <c r="M90" s="15">
        <f t="shared" si="7"/>
        <v>246.87899999999999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1945</v>
      </c>
      <c r="Y90" s="15">
        <f>'[1]TCE - ANEXO III - Preencher'!Z99</f>
        <v>0</v>
      </c>
      <c r="Z90" s="16">
        <f t="shared" si="11"/>
        <v>1945</v>
      </c>
      <c r="AA90" s="17" t="str">
        <f>IF('[1]TCE - ANEXO III - Preencher'!AB99="","",'[1]TCE - ANEXO III - Preencher'!AB99)</f>
        <v>FOLHA COMPL RETROATIVO ENFERMAGEM</v>
      </c>
      <c r="AB90" s="15">
        <f t="shared" si="6"/>
        <v>2338.9789999999998</v>
      </c>
    </row>
    <row r="91" spans="1:28" x14ac:dyDescent="0.2">
      <c r="A91" s="8">
        <f>IFERROR(VLOOKUP(B91,'[1]DADOS (OCULTAR)'!$Q$3:$S$136,3,0),"")</f>
        <v>9767633000870</v>
      </c>
      <c r="B91" s="9" t="str">
        <f>'[1]TCE - ANEXO III - Preencher'!C100</f>
        <v>UPA TORRÕES - CG Nº 009/2022</v>
      </c>
      <c r="C91" s="10"/>
      <c r="D91" s="11" t="str">
        <f>'[1]TCE - ANEXO III - Preencher'!E100</f>
        <v>FABIANA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45413</v>
      </c>
      <c r="H91" s="14">
        <f>'[1]TCE - ANEXO III - Preencher'!I100</f>
        <v>0</v>
      </c>
      <c r="I91" s="14">
        <f>'[1]TCE - ANEXO III - Preencher'!J100</f>
        <v>143.55000000000001</v>
      </c>
      <c r="J91" s="14">
        <f>'[1]TCE - ANEXO III - Preencher'!K100</f>
        <v>0</v>
      </c>
      <c r="K91" s="15">
        <f>'[1]TCE - ANEXO III - Preencher'!L100</f>
        <v>253.93899999999999</v>
      </c>
      <c r="L91" s="15">
        <f>'[1]TCE - ANEXO III - Preencher'!M100</f>
        <v>7.06</v>
      </c>
      <c r="M91" s="15">
        <f t="shared" si="7"/>
        <v>246.87899999999999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251.72</v>
      </c>
      <c r="R91" s="15">
        <f>'[1]TCE - ANEXO III - Preencher'!S100</f>
        <v>84.72</v>
      </c>
      <c r="S91" s="16">
        <f t="shared" si="9"/>
        <v>167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1945</v>
      </c>
      <c r="Y91" s="15">
        <f>'[1]TCE - ANEXO III - Preencher'!Z100</f>
        <v>0</v>
      </c>
      <c r="Z91" s="16">
        <f t="shared" si="11"/>
        <v>1945</v>
      </c>
      <c r="AA91" s="17" t="str">
        <f>IF('[1]TCE - ANEXO III - Preencher'!AB100="","",'[1]TCE - ANEXO III - Preencher'!AB100)</f>
        <v>FOLHA COMPL RETROATIVO ENFERMAGEM</v>
      </c>
      <c r="AB91" s="15">
        <f t="shared" si="6"/>
        <v>2504.5789999999997</v>
      </c>
    </row>
    <row r="92" spans="1:28" x14ac:dyDescent="0.2">
      <c r="A92" s="8">
        <f>IFERROR(VLOOKUP(B92,'[1]DADOS (OCULTAR)'!$Q$3:$S$136,3,0),"")</f>
        <v>9767633000870</v>
      </c>
      <c r="B92" s="9" t="str">
        <f>'[1]TCE - ANEXO III - Preencher'!C101</f>
        <v>UPA TORRÕES - CG Nº 009/2022</v>
      </c>
      <c r="C92" s="10"/>
      <c r="D92" s="11" t="str">
        <f>'[1]TCE - ANEXO III - Preencher'!E101</f>
        <v>FABIANO FERREIRA LIMA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45413</v>
      </c>
      <c r="H92" s="14">
        <f>'[1]TCE - ANEXO III - Preencher'!I101</f>
        <v>0</v>
      </c>
      <c r="I92" s="14">
        <f>'[1]TCE - ANEXO III - Preencher'!J101</f>
        <v>176.02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1995</v>
      </c>
      <c r="Y92" s="15">
        <f>'[1]TCE - ANEXO III - Preencher'!Z101</f>
        <v>0</v>
      </c>
      <c r="Z92" s="16">
        <f t="shared" si="11"/>
        <v>1995</v>
      </c>
      <c r="AA92" s="17" t="str">
        <f>IF('[1]TCE - ANEXO III - Preencher'!AB101="","",'[1]TCE - ANEXO III - Preencher'!AB101)</f>
        <v>FOLHA COMPL RETROATIVO ENFERMAGEM</v>
      </c>
      <c r="AB92" s="15">
        <f t="shared" si="6"/>
        <v>2173.17</v>
      </c>
    </row>
    <row r="93" spans="1:28" x14ac:dyDescent="0.2">
      <c r="A93" s="8">
        <f>IFERROR(VLOOKUP(B93,'[1]DADOS (OCULTAR)'!$Q$3:$S$136,3,0),"")</f>
        <v>9767633000870</v>
      </c>
      <c r="B93" s="9" t="str">
        <f>'[1]TCE - ANEXO III - Preencher'!C102</f>
        <v>UPA TORRÕES - CG Nº 009/2022</v>
      </c>
      <c r="C93" s="10"/>
      <c r="D93" s="11" t="str">
        <f>'[1]TCE - ANEXO III - Preencher'!E102</f>
        <v>FABIOLA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45413</v>
      </c>
      <c r="H93" s="14">
        <f>'[1]TCE - ANEXO III - Preencher'!I102</f>
        <v>0</v>
      </c>
      <c r="I93" s="14">
        <f>'[1]TCE - ANEXO III - Preencher'!J102</f>
        <v>255.96</v>
      </c>
      <c r="J93" s="14">
        <f>'[1]TCE - ANEXO III - Preencher'!K102</f>
        <v>0</v>
      </c>
      <c r="K93" s="15">
        <f>'[1]TCE - ANEXO III - Preencher'!L102</f>
        <v>253.93899999999999</v>
      </c>
      <c r="L93" s="15">
        <f>'[1]TCE - ANEXO III - Preencher'!M102</f>
        <v>3.33</v>
      </c>
      <c r="M93" s="15">
        <f t="shared" si="7"/>
        <v>250.60899999999998</v>
      </c>
      <c r="N93" s="15">
        <f>'[1]TCE - ANEXO III - Preencher'!O102</f>
        <v>3.65</v>
      </c>
      <c r="O93" s="15">
        <f>'[1]TCE - ANEXO III - Preencher'!P102</f>
        <v>0</v>
      </c>
      <c r="P93" s="16">
        <f t="shared" si="8"/>
        <v>3.65</v>
      </c>
      <c r="Q93" s="15">
        <f>'[1]TCE - ANEXO III - Preencher'!R102</f>
        <v>186.12</v>
      </c>
      <c r="R93" s="15">
        <f>'[1]TCE - ANEXO III - Preencher'!S102</f>
        <v>133.31</v>
      </c>
      <c r="S93" s="16">
        <f t="shared" si="9"/>
        <v>52.81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2170.88</v>
      </c>
      <c r="Y93" s="15">
        <f>'[1]TCE - ANEXO III - Preencher'!Z102</f>
        <v>0</v>
      </c>
      <c r="Z93" s="16">
        <f t="shared" si="11"/>
        <v>2170.88</v>
      </c>
      <c r="AA93" s="17" t="str">
        <f>IF('[1]TCE - ANEXO III - Preencher'!AB102="","",'[1]TCE - ANEXO III - Preencher'!AB102)</f>
        <v>FOLHA COMPL RETROATIVO ENFERMAGEM</v>
      </c>
      <c r="AB93" s="15">
        <f t="shared" si="6"/>
        <v>2733.9090000000001</v>
      </c>
    </row>
    <row r="94" spans="1:28" x14ac:dyDescent="0.2">
      <c r="A94" s="8">
        <f>IFERROR(VLOOKUP(B94,'[1]DADOS (OCULTAR)'!$Q$3:$S$136,3,0),"")</f>
        <v>9767633000870</v>
      </c>
      <c r="B94" s="9" t="str">
        <f>'[1]TCE - ANEXO III - Preencher'!C103</f>
        <v>UPA TORRÕES - CG Nº 009/2022</v>
      </c>
      <c r="C94" s="10"/>
      <c r="D94" s="11" t="str">
        <f>'[1]TCE - ANEXO III - Preencher'!E103</f>
        <v>FABIOLA MARINHO FALCAO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45413</v>
      </c>
      <c r="H94" s="14">
        <f>'[1]TCE - ANEXO III - Preencher'!I103</f>
        <v>0</v>
      </c>
      <c r="I94" s="14">
        <f>'[1]TCE - ANEXO III - Preencher'!J103</f>
        <v>158.61000000000001</v>
      </c>
      <c r="J94" s="14">
        <f>'[1]TCE - ANEXO III - Preencher'!K103</f>
        <v>0</v>
      </c>
      <c r="K94" s="15">
        <f>'[1]TCE - ANEXO III - Preencher'!L103</f>
        <v>253.93899999999999</v>
      </c>
      <c r="L94" s="15">
        <f>'[1]TCE - ANEXO III - Preencher'!M103</f>
        <v>7.06</v>
      </c>
      <c r="M94" s="15">
        <f t="shared" si="7"/>
        <v>246.87899999999999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1862</v>
      </c>
      <c r="Y94" s="15">
        <f>'[1]TCE - ANEXO III - Preencher'!Z103</f>
        <v>0</v>
      </c>
      <c r="Z94" s="16">
        <f t="shared" si="11"/>
        <v>1862</v>
      </c>
      <c r="AA94" s="17" t="str">
        <f>IF('[1]TCE - ANEXO III - Preencher'!AB103="","",'[1]TCE - ANEXO III - Preencher'!AB103)</f>
        <v>FOLHA COMPL RETROATIVO ENFERMAGEM</v>
      </c>
      <c r="AB94" s="15">
        <f t="shared" si="6"/>
        <v>2269.6390000000001</v>
      </c>
    </row>
    <row r="95" spans="1:28" x14ac:dyDescent="0.2">
      <c r="A95" s="8">
        <f>IFERROR(VLOOKUP(B95,'[1]DADOS (OCULTAR)'!$Q$3:$S$136,3,0),"")</f>
        <v>9767633000870</v>
      </c>
      <c r="B95" s="9" t="str">
        <f>'[1]TCE - ANEXO III - Preencher'!C104</f>
        <v>UPA TORRÕES - CG Nº 009/2022</v>
      </c>
      <c r="C95" s="10"/>
      <c r="D95" s="11" t="str">
        <f>'[1]TCE - ANEXO III - Preencher'!E104</f>
        <v>FILIPE CASTELO BRANCO DA SILVA COUTO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5152-05</v>
      </c>
      <c r="G95" s="13">
        <f>IF('[1]TCE - ANEXO III - Preencher'!H104="","",'[1]TCE - ANEXO III - Preencher'!H104)</f>
        <v>45413</v>
      </c>
      <c r="H95" s="14">
        <f>'[1]TCE - ANEXO III - Preencher'!I104</f>
        <v>0</v>
      </c>
      <c r="I95" s="14">
        <f>'[1]TCE - ANEXO III - Preencher'!J104</f>
        <v>135.55000000000001</v>
      </c>
      <c r="J95" s="14">
        <f>'[1]TCE - ANEXO III - Preencher'!K104</f>
        <v>0</v>
      </c>
      <c r="K95" s="15">
        <f>'[1]TCE - ANEXO III - Preencher'!L104</f>
        <v>253.93899999999999</v>
      </c>
      <c r="L95" s="15">
        <f>'[1]TCE - ANEXO III - Preencher'!M104</f>
        <v>7.06</v>
      </c>
      <c r="M95" s="15">
        <f t="shared" si="7"/>
        <v>246.87899999999999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268.12</v>
      </c>
      <c r="R95" s="15">
        <f>'[1]TCE - ANEXO III - Preencher'!S104</f>
        <v>84.72</v>
      </c>
      <c r="S95" s="16">
        <f t="shared" si="9"/>
        <v>183.4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567.97899999999993</v>
      </c>
    </row>
    <row r="96" spans="1:28" x14ac:dyDescent="0.2">
      <c r="A96" s="8">
        <f>IFERROR(VLOOKUP(B96,'[1]DADOS (OCULTAR)'!$Q$3:$S$136,3,0),"")</f>
        <v>9767633000870</v>
      </c>
      <c r="B96" s="9" t="str">
        <f>'[1]TCE - ANEXO III - Preencher'!C105</f>
        <v>UPA TORRÕES - CG Nº 009/2022</v>
      </c>
      <c r="C96" s="10"/>
      <c r="D96" s="11" t="str">
        <f>'[1]TCE - ANEXO III - Preencher'!E105</f>
        <v>GABRIEL CARNEIRO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5211-30</v>
      </c>
      <c r="G96" s="13">
        <f>IF('[1]TCE - ANEXO III - Preencher'!H105="","",'[1]TCE - ANEXO III - Preencher'!H105)</f>
        <v>45413</v>
      </c>
      <c r="H96" s="14">
        <f>'[1]TCE - ANEXO III - Preencher'!I105</f>
        <v>0</v>
      </c>
      <c r="I96" s="14">
        <f>'[1]TCE - ANEXO III - Preencher'!J105</f>
        <v>135.55000000000001</v>
      </c>
      <c r="J96" s="14">
        <f>'[1]TCE - ANEXO III - Preencher'!K105</f>
        <v>0</v>
      </c>
      <c r="K96" s="15">
        <f>'[1]TCE - ANEXO III - Preencher'!L105</f>
        <v>253.93899999999999</v>
      </c>
      <c r="L96" s="15">
        <f>'[1]TCE - ANEXO III - Preencher'!M105</f>
        <v>7.06</v>
      </c>
      <c r="M96" s="15">
        <f t="shared" si="7"/>
        <v>246.87899999999999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350.12</v>
      </c>
      <c r="R96" s="15">
        <f>'[1]TCE - ANEXO III - Preencher'!S105</f>
        <v>84.72</v>
      </c>
      <c r="S96" s="16">
        <f t="shared" si="9"/>
        <v>265.39999999999998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649.97899999999993</v>
      </c>
    </row>
    <row r="97" spans="1:28" x14ac:dyDescent="0.2">
      <c r="A97" s="8">
        <f>IFERROR(VLOOKUP(B97,'[1]DADOS (OCULTAR)'!$Q$3:$S$136,3,0),"")</f>
        <v>9767633000870</v>
      </c>
      <c r="B97" s="9" t="str">
        <f>'[1]TCE - ANEXO III - Preencher'!C106</f>
        <v>UPA TORRÕES - CG Nº 009/2022</v>
      </c>
      <c r="C97" s="10"/>
      <c r="D97" s="11" t="str">
        <f>'[1]TCE - ANEXO III - Preencher'!E106</f>
        <v>GABRIELLE SANTOS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2234-05</v>
      </c>
      <c r="G97" s="13">
        <f>IF('[1]TCE - ANEXO III - Preencher'!H106="","",'[1]TCE - ANEXO III - Preencher'!H106)</f>
        <v>45413</v>
      </c>
      <c r="H97" s="14">
        <f>'[1]TCE - ANEXO III - Preencher'!I106</f>
        <v>0</v>
      </c>
      <c r="I97" s="14">
        <f>'[1]TCE - ANEXO III - Preencher'!J106</f>
        <v>381.47</v>
      </c>
      <c r="J97" s="14">
        <f>'[1]TCE - ANEXO III - Preencher'!K106</f>
        <v>0</v>
      </c>
      <c r="K97" s="15">
        <f>'[1]TCE - ANEXO III - Preencher'!L106</f>
        <v>253.93899999999999</v>
      </c>
      <c r="L97" s="15">
        <f>'[1]TCE - ANEXO III - Preencher'!M106</f>
        <v>7.06</v>
      </c>
      <c r="M97" s="15">
        <f t="shared" si="7"/>
        <v>246.87899999999999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630.49900000000002</v>
      </c>
    </row>
    <row r="98" spans="1:28" x14ac:dyDescent="0.2">
      <c r="A98" s="8">
        <f>IFERROR(VLOOKUP(B98,'[1]DADOS (OCULTAR)'!$Q$3:$S$136,3,0),"")</f>
        <v>9767633000870</v>
      </c>
      <c r="B98" s="9" t="str">
        <f>'[1]TCE - ANEXO III - Preencher'!C107</f>
        <v>UPA TORRÕES - CG Nº 009/2022</v>
      </c>
      <c r="C98" s="10"/>
      <c r="D98" s="11" t="str">
        <f>'[1]TCE - ANEXO III - Preencher'!E107</f>
        <v>GEANY CARLINY LIMEIRA BARATA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45413</v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2.15</v>
      </c>
    </row>
    <row r="99" spans="1:28" x14ac:dyDescent="0.2">
      <c r="A99" s="8">
        <f>IFERROR(VLOOKUP(B99,'[1]DADOS (OCULTAR)'!$Q$3:$S$136,3,0),"")</f>
        <v>9767633000870</v>
      </c>
      <c r="B99" s="9" t="str">
        <f>'[1]TCE - ANEXO III - Preencher'!C108</f>
        <v>UPA TORRÕES - CG Nº 009/2022</v>
      </c>
      <c r="C99" s="10"/>
      <c r="D99" s="11" t="str">
        <f>'[1]TCE - ANEXO III - Preencher'!E108</f>
        <v>GLENDA SHEILA DE MELO FALCAO OLIVEIRA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>
        <f>IF('[1]TCE - ANEXO III - Preencher'!H108="","",'[1]TCE - ANEXO III - Preencher'!H108)</f>
        <v>45413</v>
      </c>
      <c r="H99" s="14">
        <f>'[1]TCE - ANEXO III - Preencher'!I108</f>
        <v>0</v>
      </c>
      <c r="I99" s="14">
        <f>'[1]TCE - ANEXO III - Preencher'!J108</f>
        <v>259.17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3.65</v>
      </c>
      <c r="O99" s="15">
        <f>'[1]TCE - ANEXO III - Preencher'!P108</f>
        <v>0</v>
      </c>
      <c r="P99" s="16">
        <f t="shared" si="8"/>
        <v>3.65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2170.88</v>
      </c>
      <c r="Y99" s="15">
        <f>'[1]TCE - ANEXO III - Preencher'!Z108</f>
        <v>0</v>
      </c>
      <c r="Z99" s="16">
        <f t="shared" si="11"/>
        <v>2170.88</v>
      </c>
      <c r="AA99" s="17" t="str">
        <f>IF('[1]TCE - ANEXO III - Preencher'!AB108="","",'[1]TCE - ANEXO III - Preencher'!AB108)</f>
        <v>FOLHA COMPL RETROATIVO ENFERMAGEM</v>
      </c>
      <c r="AB99" s="15">
        <f t="shared" si="6"/>
        <v>2433.7000000000003</v>
      </c>
    </row>
    <row r="100" spans="1:28" x14ac:dyDescent="0.2">
      <c r="A100" s="8">
        <f>IFERROR(VLOOKUP(B100,'[1]DADOS (OCULTAR)'!$Q$3:$S$136,3,0),"")</f>
        <v>9767633000870</v>
      </c>
      <c r="B100" s="9" t="str">
        <f>'[1]TCE - ANEXO III - Preencher'!C109</f>
        <v>UPA TORRÕES - CG Nº 009/2022</v>
      </c>
      <c r="C100" s="10"/>
      <c r="D100" s="11" t="str">
        <f>'[1]TCE - ANEXO III - Preencher'!E109</f>
        <v>GLORIA MARIA CORREIA TAVARES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7664-20</v>
      </c>
      <c r="G100" s="13">
        <f>IF('[1]TCE - ANEXO III - Preencher'!H109="","",'[1]TCE - ANEXO III - Preencher'!H109)</f>
        <v>45413</v>
      </c>
      <c r="H100" s="14">
        <f>'[1]TCE - ANEXO III - Preencher'!I109</f>
        <v>0</v>
      </c>
      <c r="I100" s="14">
        <f>'[1]TCE - ANEXO III - Preencher'!J109</f>
        <v>175.68</v>
      </c>
      <c r="J100" s="14">
        <f>'[1]TCE - ANEXO III - Preencher'!K109</f>
        <v>0</v>
      </c>
      <c r="K100" s="15">
        <f>'[1]TCE - ANEXO III - Preencher'!L109</f>
        <v>253.93899999999999</v>
      </c>
      <c r="L100" s="15">
        <f>'[1]TCE - ANEXO III - Preencher'!M109</f>
        <v>7.06</v>
      </c>
      <c r="M100" s="15">
        <f t="shared" si="7"/>
        <v>246.87899999999999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424.70899999999995</v>
      </c>
    </row>
    <row r="101" spans="1:28" x14ac:dyDescent="0.2">
      <c r="A101" s="8">
        <f>IFERROR(VLOOKUP(B101,'[1]DADOS (OCULTAR)'!$Q$3:$S$136,3,0),"")</f>
        <v>9767633000870</v>
      </c>
      <c r="B101" s="9" t="str">
        <f>'[1]TCE - ANEXO III - Preencher'!C110</f>
        <v>UPA TORRÕES - CG Nº 009/2022</v>
      </c>
      <c r="C101" s="10"/>
      <c r="D101" s="11" t="str">
        <f>'[1]TCE - ANEXO III - Preencher'!E110</f>
        <v>GRACIETE MARIA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5152-05</v>
      </c>
      <c r="G101" s="13">
        <f>IF('[1]TCE - ANEXO III - Preencher'!H110="","",'[1]TCE - ANEXO III - Preencher'!H110)</f>
        <v>45413</v>
      </c>
      <c r="H101" s="14">
        <f>'[1]TCE - ANEXO III - Preencher'!I110</f>
        <v>0</v>
      </c>
      <c r="I101" s="14">
        <f>'[1]TCE - ANEXO III - Preencher'!J110</f>
        <v>224.46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226.61</v>
      </c>
    </row>
    <row r="102" spans="1:28" x14ac:dyDescent="0.2">
      <c r="A102" s="8">
        <f>IFERROR(VLOOKUP(B102,'[1]DADOS (OCULTAR)'!$Q$3:$S$136,3,0),"")</f>
        <v>9767633000870</v>
      </c>
      <c r="B102" s="9" t="str">
        <f>'[1]TCE - ANEXO III - Preencher'!C111</f>
        <v>UPA TORRÕES - CG Nº 009/2022</v>
      </c>
      <c r="C102" s="10"/>
      <c r="D102" s="11" t="str">
        <f>'[1]TCE - ANEXO III - Preencher'!E111</f>
        <v>HERMINIA DE SOUZA MACHADO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>
        <f>IF('[1]TCE - ANEXO III - Preencher'!H111="","",'[1]TCE - ANEXO III - Preencher'!H111)</f>
        <v>45413</v>
      </c>
      <c r="H102" s="14">
        <f>'[1]TCE - ANEXO III - Preencher'!I111</f>
        <v>0</v>
      </c>
      <c r="I102" s="14">
        <f>'[1]TCE - ANEXO III - Preencher'!J111</f>
        <v>293.20999999999998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3.65</v>
      </c>
      <c r="O102" s="15">
        <f>'[1]TCE - ANEXO III - Preencher'!P111</f>
        <v>0</v>
      </c>
      <c r="P102" s="16">
        <f t="shared" si="8"/>
        <v>3.65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2170.88</v>
      </c>
      <c r="Y102" s="15">
        <f>'[1]TCE - ANEXO III - Preencher'!Z111</f>
        <v>0</v>
      </c>
      <c r="Z102" s="16">
        <f t="shared" si="11"/>
        <v>2170.88</v>
      </c>
      <c r="AA102" s="17" t="str">
        <f>IF('[1]TCE - ANEXO III - Preencher'!AB111="","",'[1]TCE - ANEXO III - Preencher'!AB111)</f>
        <v>FOLHA COMPL RETROATIVO ENFERMAGEM</v>
      </c>
      <c r="AB102" s="15">
        <f t="shared" si="6"/>
        <v>2467.7400000000002</v>
      </c>
    </row>
    <row r="103" spans="1:28" x14ac:dyDescent="0.2">
      <c r="A103" s="8">
        <f>IFERROR(VLOOKUP(B103,'[1]DADOS (OCULTAR)'!$Q$3:$S$136,3,0),"")</f>
        <v>9767633000870</v>
      </c>
      <c r="B103" s="9" t="str">
        <f>'[1]TCE - ANEXO III - Preencher'!C112</f>
        <v>UPA TORRÕES - CG Nº 009/2022</v>
      </c>
      <c r="C103" s="10"/>
      <c r="D103" s="11" t="str">
        <f>'[1]TCE - ANEXO III - Preencher'!E112</f>
        <v>IONARA DO NASCIMENTO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2516-05</v>
      </c>
      <c r="G103" s="13">
        <f>IF('[1]TCE - ANEXO III - Preencher'!H112="","",'[1]TCE - ANEXO III - Preencher'!H112)</f>
        <v>45413</v>
      </c>
      <c r="H103" s="14">
        <f>'[1]TCE - ANEXO III - Preencher'!I112</f>
        <v>0</v>
      </c>
      <c r="I103" s="14">
        <f>'[1]TCE - ANEXO III - Preencher'!J112</f>
        <v>315.89999999999998</v>
      </c>
      <c r="J103" s="14">
        <f>'[1]TCE - ANEXO III - Preencher'!K112</f>
        <v>0</v>
      </c>
      <c r="K103" s="15">
        <f>'[1]TCE - ANEXO III - Preencher'!L112</f>
        <v>253.93899999999999</v>
      </c>
      <c r="L103" s="15">
        <f>'[1]TCE - ANEXO III - Preencher'!M112</f>
        <v>7.06</v>
      </c>
      <c r="M103" s="15">
        <f t="shared" si="7"/>
        <v>246.87899999999999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564.92899999999997</v>
      </c>
    </row>
    <row r="104" spans="1:28" x14ac:dyDescent="0.2">
      <c r="A104" s="8">
        <f>IFERROR(VLOOKUP(B104,'[1]DADOS (OCULTAR)'!$Q$3:$S$136,3,0),"")</f>
        <v>9767633000870</v>
      </c>
      <c r="B104" s="9" t="str">
        <f>'[1]TCE - ANEXO III - Preencher'!C113</f>
        <v>UPA TORRÕES - CG Nº 009/2022</v>
      </c>
      <c r="C104" s="10"/>
      <c r="D104" s="11" t="str">
        <f>'[1]TCE - ANEXO III - Preencher'!E113</f>
        <v>ISRAEL ROQUE DE ARAUJO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7664-20</v>
      </c>
      <c r="G104" s="13">
        <f>IF('[1]TCE - ANEXO III - Preencher'!H113="","",'[1]TCE - ANEXO III - Preencher'!H113)</f>
        <v>45413</v>
      </c>
      <c r="H104" s="14">
        <f>'[1]TCE - ANEXO III - Preencher'!I113</f>
        <v>0</v>
      </c>
      <c r="I104" s="14">
        <f>'[1]TCE - ANEXO III - Preencher'!J113</f>
        <v>173.95</v>
      </c>
      <c r="J104" s="14">
        <f>'[1]TCE - ANEXO III - Preencher'!K113</f>
        <v>0</v>
      </c>
      <c r="K104" s="15">
        <f>'[1]TCE - ANEXO III - Preencher'!L113</f>
        <v>253.93899999999999</v>
      </c>
      <c r="L104" s="15">
        <f>'[1]TCE - ANEXO III - Preencher'!M113</f>
        <v>7.06</v>
      </c>
      <c r="M104" s="15">
        <f t="shared" si="7"/>
        <v>246.87899999999999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422.97899999999993</v>
      </c>
    </row>
    <row r="105" spans="1:28" x14ac:dyDescent="0.2">
      <c r="A105" s="8">
        <f>IFERROR(VLOOKUP(B105,'[1]DADOS (OCULTAR)'!$Q$3:$S$136,3,0),"")</f>
        <v>9767633000870</v>
      </c>
      <c r="B105" s="9" t="str">
        <f>'[1]TCE - ANEXO III - Preencher'!C114</f>
        <v>UPA TORRÕES - CG Nº 009/2022</v>
      </c>
      <c r="C105" s="10"/>
      <c r="D105" s="11" t="str">
        <f>'[1]TCE - ANEXO III - Preencher'!E114</f>
        <v>IVAN HONORATO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45413</v>
      </c>
      <c r="H105" s="14">
        <f>'[1]TCE - ANEXO III - Preencher'!I114</f>
        <v>0</v>
      </c>
      <c r="I105" s="14">
        <f>'[1]TCE - ANEXO III - Preencher'!J114</f>
        <v>143.55000000000001</v>
      </c>
      <c r="J105" s="14">
        <f>'[1]TCE - ANEXO III - Preencher'!K114</f>
        <v>0</v>
      </c>
      <c r="K105" s="15">
        <f>'[1]TCE - ANEXO III - Preencher'!L114</f>
        <v>253.93899999999999</v>
      </c>
      <c r="L105" s="15">
        <f>'[1]TCE - ANEXO III - Preencher'!M114</f>
        <v>7.06</v>
      </c>
      <c r="M105" s="15">
        <f t="shared" si="7"/>
        <v>246.87899999999999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128.72</v>
      </c>
      <c r="R105" s="15">
        <f>'[1]TCE - ANEXO III - Preencher'!S114</f>
        <v>84.72</v>
      </c>
      <c r="S105" s="16">
        <f t="shared" si="9"/>
        <v>44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1995</v>
      </c>
      <c r="Y105" s="15">
        <f>'[1]TCE - ANEXO III - Preencher'!Z114</f>
        <v>0</v>
      </c>
      <c r="Z105" s="16">
        <f t="shared" si="11"/>
        <v>1995</v>
      </c>
      <c r="AA105" s="17" t="str">
        <f>IF('[1]TCE - ANEXO III - Preencher'!AB114="","",'[1]TCE - ANEXO III - Preencher'!AB114)</f>
        <v>FOLHA COMPL RETROATIVO ENFERMAGEM</v>
      </c>
      <c r="AB105" s="15">
        <f t="shared" si="6"/>
        <v>2431.5789999999997</v>
      </c>
    </row>
    <row r="106" spans="1:28" x14ac:dyDescent="0.2">
      <c r="A106" s="8">
        <f>IFERROR(VLOOKUP(B106,'[1]DADOS (OCULTAR)'!$Q$3:$S$136,3,0),"")</f>
        <v>9767633000870</v>
      </c>
      <c r="B106" s="9" t="str">
        <f>'[1]TCE - ANEXO III - Preencher'!C115</f>
        <v>UPA TORRÕES - CG Nº 009/2022</v>
      </c>
      <c r="C106" s="10"/>
      <c r="D106" s="11" t="str">
        <f>'[1]TCE - ANEXO III - Preencher'!E115</f>
        <v>IVANEIDE HENRIQUE MEDEIROS DE MELO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45413</v>
      </c>
      <c r="H106" s="14">
        <f>'[1]TCE - ANEXO III - Preencher'!I115</f>
        <v>0</v>
      </c>
      <c r="I106" s="14">
        <f>'[1]TCE - ANEXO III - Preencher'!J115</f>
        <v>147.31</v>
      </c>
      <c r="J106" s="14">
        <f>'[1]TCE - ANEXO III - Preencher'!K115</f>
        <v>0</v>
      </c>
      <c r="K106" s="15">
        <f>'[1]TCE - ANEXO III - Preencher'!L115</f>
        <v>253.93899999999999</v>
      </c>
      <c r="L106" s="15">
        <f>'[1]TCE - ANEXO III - Preencher'!M115</f>
        <v>7.06</v>
      </c>
      <c r="M106" s="15">
        <f t="shared" si="7"/>
        <v>246.87899999999999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251.72</v>
      </c>
      <c r="R106" s="15">
        <f>'[1]TCE - ANEXO III - Preencher'!S115</f>
        <v>84.72</v>
      </c>
      <c r="S106" s="16">
        <f t="shared" si="9"/>
        <v>167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1995</v>
      </c>
      <c r="Y106" s="15">
        <f>'[1]TCE - ANEXO III - Preencher'!Z115</f>
        <v>0</v>
      </c>
      <c r="Z106" s="16">
        <f t="shared" si="11"/>
        <v>1995</v>
      </c>
      <c r="AA106" s="17" t="str">
        <f>IF('[1]TCE - ANEXO III - Preencher'!AB115="","",'[1]TCE - ANEXO III - Preencher'!AB115)</f>
        <v>FOLHA COMPL RETROATIVO ENFERMAGEM</v>
      </c>
      <c r="AB106" s="15">
        <f t="shared" si="6"/>
        <v>2558.3389999999999</v>
      </c>
    </row>
    <row r="107" spans="1:28" x14ac:dyDescent="0.2">
      <c r="A107" s="8">
        <f>IFERROR(VLOOKUP(B107,'[1]DADOS (OCULTAR)'!$Q$3:$S$136,3,0),"")</f>
        <v>9767633000870</v>
      </c>
      <c r="B107" s="9" t="str">
        <f>'[1]TCE - ANEXO III - Preencher'!C116</f>
        <v>UPA TORRÕES - CG Nº 009/2022</v>
      </c>
      <c r="C107" s="10"/>
      <c r="D107" s="11" t="str">
        <f>'[1]TCE - ANEXO III - Preencher'!E116</f>
        <v>IVANILDO SANTOS NASCIMENTO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5151-10</v>
      </c>
      <c r="G107" s="13">
        <f>IF('[1]TCE - ANEXO III - Preencher'!H116="","",'[1]TCE - ANEXO III - Preencher'!H116)</f>
        <v>45413</v>
      </c>
      <c r="H107" s="14">
        <f>'[1]TCE - ANEXO III - Preencher'!I116</f>
        <v>0</v>
      </c>
      <c r="I107" s="14">
        <f>'[1]TCE - ANEXO III - Preencher'!J116</f>
        <v>216.69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218.84</v>
      </c>
    </row>
    <row r="108" spans="1:28" x14ac:dyDescent="0.2">
      <c r="A108" s="8">
        <f>IFERROR(VLOOKUP(B108,'[1]DADOS (OCULTAR)'!$Q$3:$S$136,3,0),"")</f>
        <v>9767633000870</v>
      </c>
      <c r="B108" s="9" t="str">
        <f>'[1]TCE - ANEXO III - Preencher'!C117</f>
        <v>UPA TORRÕES - CG Nº 009/2022</v>
      </c>
      <c r="C108" s="10"/>
      <c r="D108" s="11" t="str">
        <f>'[1]TCE - ANEXO III - Preencher'!E117</f>
        <v>IVIRSON CHAVES MENDES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45413</v>
      </c>
      <c r="H108" s="14">
        <f>'[1]TCE - ANEXO III - Preencher'!I117</f>
        <v>0</v>
      </c>
      <c r="I108" s="14">
        <f>'[1]TCE - ANEXO III - Preencher'!J117</f>
        <v>165.52</v>
      </c>
      <c r="J108" s="14">
        <f>'[1]TCE - ANEXO III - Preencher'!K117</f>
        <v>0</v>
      </c>
      <c r="K108" s="15">
        <f>'[1]TCE - ANEXO III - Preencher'!L117</f>
        <v>253.93899999999999</v>
      </c>
      <c r="L108" s="15">
        <f>'[1]TCE - ANEXO III - Preencher'!M117</f>
        <v>7.06</v>
      </c>
      <c r="M108" s="15">
        <f t="shared" si="7"/>
        <v>246.87899999999999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1995</v>
      </c>
      <c r="Y108" s="15">
        <f>'[1]TCE - ANEXO III - Preencher'!Z117</f>
        <v>0</v>
      </c>
      <c r="Z108" s="16">
        <f t="shared" si="11"/>
        <v>1995</v>
      </c>
      <c r="AA108" s="17" t="str">
        <f>IF('[1]TCE - ANEXO III - Preencher'!AB117="","",'[1]TCE - ANEXO III - Preencher'!AB117)</f>
        <v>FOLHA COMPL RETROATIVO ENFERMAGEM</v>
      </c>
      <c r="AB108" s="15">
        <f t="shared" si="6"/>
        <v>2409.549</v>
      </c>
    </row>
    <row r="109" spans="1:28" x14ac:dyDescent="0.2">
      <c r="A109" s="8">
        <f>IFERROR(VLOOKUP(B109,'[1]DADOS (OCULTAR)'!$Q$3:$S$136,3,0),"")</f>
        <v>9767633000870</v>
      </c>
      <c r="B109" s="9" t="str">
        <f>'[1]TCE - ANEXO III - Preencher'!C118</f>
        <v>UPA TORRÕES - CG Nº 009/2022</v>
      </c>
      <c r="C109" s="10"/>
      <c r="D109" s="11" t="str">
        <f>'[1]TCE - ANEXO III - Preencher'!E118</f>
        <v>JACQUELINE MARIA DA SILVA SOUZA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45413</v>
      </c>
      <c r="H109" s="14">
        <f>'[1]TCE - ANEXO III - Preencher'!I118</f>
        <v>0</v>
      </c>
      <c r="I109" s="14">
        <f>'[1]TCE - ANEXO III - Preencher'!J118</f>
        <v>148.74</v>
      </c>
      <c r="J109" s="14">
        <f>'[1]TCE - ANEXO III - Preencher'!K118</f>
        <v>0</v>
      </c>
      <c r="K109" s="15">
        <f>'[1]TCE - ANEXO III - Preencher'!L118</f>
        <v>253.93899999999999</v>
      </c>
      <c r="L109" s="15">
        <f>'[1]TCE - ANEXO III - Preencher'!M118</f>
        <v>7.06</v>
      </c>
      <c r="M109" s="15">
        <f t="shared" si="7"/>
        <v>246.87899999999999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1995</v>
      </c>
      <c r="Y109" s="15">
        <f>'[1]TCE - ANEXO III - Preencher'!Z118</f>
        <v>0</v>
      </c>
      <c r="Z109" s="16">
        <f t="shared" si="11"/>
        <v>1995</v>
      </c>
      <c r="AA109" s="17" t="str">
        <f>IF('[1]TCE - ANEXO III - Preencher'!AB118="","",'[1]TCE - ANEXO III - Preencher'!AB118)</f>
        <v>FOLHA COMPL RETROATIVO ENFERMAGEM</v>
      </c>
      <c r="AB109" s="15">
        <f t="shared" si="6"/>
        <v>2392.7690000000002</v>
      </c>
    </row>
    <row r="110" spans="1:28" x14ac:dyDescent="0.2">
      <c r="A110" s="8">
        <f>IFERROR(VLOOKUP(B110,'[1]DADOS (OCULTAR)'!$Q$3:$S$136,3,0),"")</f>
        <v>9767633000870</v>
      </c>
      <c r="B110" s="9" t="str">
        <f>'[1]TCE - ANEXO III - Preencher'!C119</f>
        <v>UPA TORRÕES - CG Nº 009/2022</v>
      </c>
      <c r="C110" s="10"/>
      <c r="D110" s="11" t="str">
        <f>'[1]TCE - ANEXO III - Preencher'!E119</f>
        <v>JAILTON SIQUEIRA SIMOES FERREIRA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2234-05</v>
      </c>
      <c r="G110" s="13">
        <f>IF('[1]TCE - ANEXO III - Preencher'!H119="","",'[1]TCE - ANEXO III - Preencher'!H119)</f>
        <v>45413</v>
      </c>
      <c r="H110" s="14">
        <f>'[1]TCE - ANEXO III - Preencher'!I119</f>
        <v>0</v>
      </c>
      <c r="I110" s="14">
        <f>'[1]TCE - ANEXO III - Preencher'!J119</f>
        <v>550.74</v>
      </c>
      <c r="J110" s="14">
        <f>'[1]TCE - ANEXO III - Preencher'!K119</f>
        <v>0</v>
      </c>
      <c r="K110" s="15">
        <f>'[1]TCE - ANEXO III - Preencher'!L119</f>
        <v>253.93899999999999</v>
      </c>
      <c r="L110" s="15">
        <f>'[1]TCE - ANEXO III - Preencher'!M119</f>
        <v>7.06</v>
      </c>
      <c r="M110" s="15">
        <f t="shared" si="7"/>
        <v>246.87899999999999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799.76900000000001</v>
      </c>
    </row>
    <row r="111" spans="1:28" x14ac:dyDescent="0.2">
      <c r="A111" s="8">
        <f>IFERROR(VLOOKUP(B111,'[1]DADOS (OCULTAR)'!$Q$3:$S$136,3,0),"")</f>
        <v>9767633000870</v>
      </c>
      <c r="B111" s="9" t="str">
        <f>'[1]TCE - ANEXO III - Preencher'!C120</f>
        <v>UPA TORRÕES - CG Nº 009/2022</v>
      </c>
      <c r="C111" s="10"/>
      <c r="D111" s="11" t="str">
        <f>'[1]TCE - ANEXO III - Preencher'!E120</f>
        <v>JAQUELINE ALVES DE OLIVEIRA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5152-05</v>
      </c>
      <c r="G111" s="13">
        <f>IF('[1]TCE - ANEXO III - Preencher'!H120="","",'[1]TCE - ANEXO III - Preencher'!H120)</f>
        <v>45413</v>
      </c>
      <c r="H111" s="14">
        <f>'[1]TCE - ANEXO III - Preencher'!I120</f>
        <v>0</v>
      </c>
      <c r="I111" s="14">
        <f>'[1]TCE - ANEXO III - Preencher'!J120</f>
        <v>158.88999999999999</v>
      </c>
      <c r="J111" s="14">
        <f>'[1]TCE - ANEXO III - Preencher'!K120</f>
        <v>0</v>
      </c>
      <c r="K111" s="15">
        <f>'[1]TCE - ANEXO III - Preencher'!L120</f>
        <v>253.93899999999999</v>
      </c>
      <c r="L111" s="15">
        <f>'[1]TCE - ANEXO III - Preencher'!M120</f>
        <v>7.06</v>
      </c>
      <c r="M111" s="15">
        <f t="shared" si="7"/>
        <v>246.87899999999999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407.91899999999998</v>
      </c>
    </row>
    <row r="112" spans="1:28" x14ac:dyDescent="0.2">
      <c r="A112" s="8">
        <f>IFERROR(VLOOKUP(B112,'[1]DADOS (OCULTAR)'!$Q$3:$S$136,3,0),"")</f>
        <v>9767633000870</v>
      </c>
      <c r="B112" s="9" t="str">
        <f>'[1]TCE - ANEXO III - Preencher'!C121</f>
        <v>UPA TORRÕES - CG Nº 009/2022</v>
      </c>
      <c r="C112" s="10"/>
      <c r="D112" s="11" t="str">
        <f>'[1]TCE - ANEXO III - Preencher'!E121</f>
        <v>JEAN ALMEIDA FELIX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45413</v>
      </c>
      <c r="H112" s="14">
        <f>'[1]TCE - ANEXO III - Preencher'!I121</f>
        <v>0</v>
      </c>
      <c r="I112" s="14">
        <f>'[1]TCE - ANEXO III - Preencher'!J121</f>
        <v>143.82</v>
      </c>
      <c r="J112" s="14">
        <f>'[1]TCE - ANEXO III - Preencher'!K121</f>
        <v>0</v>
      </c>
      <c r="K112" s="15">
        <f>'[1]TCE - ANEXO III - Preencher'!L121</f>
        <v>253.93899999999999</v>
      </c>
      <c r="L112" s="15">
        <f>'[1]TCE - ANEXO III - Preencher'!M121</f>
        <v>7.06</v>
      </c>
      <c r="M112" s="15">
        <f t="shared" si="7"/>
        <v>246.87899999999999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1995</v>
      </c>
      <c r="Y112" s="15">
        <f>'[1]TCE - ANEXO III - Preencher'!Z121</f>
        <v>0</v>
      </c>
      <c r="Z112" s="16">
        <f t="shared" si="11"/>
        <v>1995</v>
      </c>
      <c r="AA112" s="17" t="str">
        <f>IF('[1]TCE - ANEXO III - Preencher'!AB121="","",'[1]TCE - ANEXO III - Preencher'!AB121)</f>
        <v>FOLHA COMPL RETROATIVO ENFERMAGEM</v>
      </c>
      <c r="AB112" s="15">
        <f t="shared" si="6"/>
        <v>2387.8490000000002</v>
      </c>
    </row>
    <row r="113" spans="1:28" x14ac:dyDescent="0.2">
      <c r="A113" s="8">
        <f>IFERROR(VLOOKUP(B113,'[1]DADOS (OCULTAR)'!$Q$3:$S$136,3,0),"")</f>
        <v>9767633000870</v>
      </c>
      <c r="B113" s="9" t="str">
        <f>'[1]TCE - ANEXO III - Preencher'!C122</f>
        <v>UPA TORRÕES - CG Nº 009/2022</v>
      </c>
      <c r="C113" s="10"/>
      <c r="D113" s="11" t="str">
        <f>'[1]TCE - ANEXO III - Preencher'!E122</f>
        <v>JEAN VITOR FERREIRA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2234-05</v>
      </c>
      <c r="G113" s="13">
        <f>IF('[1]TCE - ANEXO III - Preencher'!H122="","",'[1]TCE - ANEXO III - Preencher'!H122)</f>
        <v>45413</v>
      </c>
      <c r="H113" s="14">
        <f>'[1]TCE - ANEXO III - Preencher'!I122</f>
        <v>0</v>
      </c>
      <c r="I113" s="14">
        <f>'[1]TCE - ANEXO III - Preencher'!J122</f>
        <v>333.45</v>
      </c>
      <c r="J113" s="14">
        <f>'[1]TCE - ANEXO III - Preencher'!K122</f>
        <v>0</v>
      </c>
      <c r="K113" s="15">
        <f>'[1]TCE - ANEXO III - Preencher'!L122</f>
        <v>253.93899999999999</v>
      </c>
      <c r="L113" s="15">
        <f>'[1]TCE - ANEXO III - Preencher'!M122</f>
        <v>7.06</v>
      </c>
      <c r="M113" s="15">
        <f t="shared" si="7"/>
        <v>246.87899999999999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169.72</v>
      </c>
      <c r="R113" s="15">
        <f>'[1]TCE - ANEXO III - Preencher'!S122</f>
        <v>164</v>
      </c>
      <c r="S113" s="16">
        <f t="shared" si="9"/>
        <v>5.7199999999999989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588.19899999999996</v>
      </c>
    </row>
    <row r="114" spans="1:28" x14ac:dyDescent="0.2">
      <c r="A114" s="8">
        <f>IFERROR(VLOOKUP(B114,'[1]DADOS (OCULTAR)'!$Q$3:$S$136,3,0),"")</f>
        <v>9767633000870</v>
      </c>
      <c r="B114" s="9" t="str">
        <f>'[1]TCE - ANEXO III - Preencher'!C123</f>
        <v>UPA TORRÕES - CG Nº 009/2022</v>
      </c>
      <c r="C114" s="10"/>
      <c r="D114" s="11" t="str">
        <f>'[1]TCE - ANEXO III - Preencher'!E123</f>
        <v>JEANNE CORREIA DA SILVA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45413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2.15</v>
      </c>
    </row>
    <row r="115" spans="1:28" x14ac:dyDescent="0.2">
      <c r="A115" s="8">
        <f>IFERROR(VLOOKUP(B115,'[1]DADOS (OCULTAR)'!$Q$3:$S$136,3,0),"")</f>
        <v>9767633000870</v>
      </c>
      <c r="B115" s="9" t="str">
        <f>'[1]TCE - ANEXO III - Preencher'!C124</f>
        <v>UPA TORRÕES - CG Nº 009/2022</v>
      </c>
      <c r="C115" s="10"/>
      <c r="D115" s="11" t="str">
        <f>'[1]TCE - ANEXO III - Preencher'!E124</f>
        <v>JENNIFER LARISSA ARAUJO DE LIMA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45413</v>
      </c>
      <c r="H115" s="14">
        <f>'[1]TCE - ANEXO III - Preencher'!I124</f>
        <v>0</v>
      </c>
      <c r="I115" s="14">
        <f>'[1]TCE - ANEXO III - Preencher'!J124</f>
        <v>143.55000000000001</v>
      </c>
      <c r="J115" s="14">
        <f>'[1]TCE - ANEXO III - Preencher'!K124</f>
        <v>0</v>
      </c>
      <c r="K115" s="15">
        <f>'[1]TCE - ANEXO III - Preencher'!L124</f>
        <v>253.93899999999999</v>
      </c>
      <c r="L115" s="15">
        <f>'[1]TCE - ANEXO III - Preencher'!M124</f>
        <v>7.06</v>
      </c>
      <c r="M115" s="15">
        <f t="shared" si="7"/>
        <v>246.87899999999999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268.12</v>
      </c>
      <c r="R115" s="15">
        <f>'[1]TCE - ANEXO III - Preencher'!S124</f>
        <v>84.72</v>
      </c>
      <c r="S115" s="16">
        <f t="shared" si="9"/>
        <v>183.4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1995</v>
      </c>
      <c r="Y115" s="15">
        <f>'[1]TCE - ANEXO III - Preencher'!Z124</f>
        <v>0</v>
      </c>
      <c r="Z115" s="16">
        <f t="shared" si="11"/>
        <v>1995</v>
      </c>
      <c r="AA115" s="17" t="str">
        <f>IF('[1]TCE - ANEXO III - Preencher'!AB124="","",'[1]TCE - ANEXO III - Preencher'!AB124)</f>
        <v>FOLHA COMPL RETROATIVO ENFERMAGEM</v>
      </c>
      <c r="AB115" s="15">
        <f t="shared" si="6"/>
        <v>2570.9789999999998</v>
      </c>
    </row>
    <row r="116" spans="1:28" x14ac:dyDescent="0.2">
      <c r="A116" s="8">
        <f>IFERROR(VLOOKUP(B116,'[1]DADOS (OCULTAR)'!$Q$3:$S$136,3,0),"")</f>
        <v>9767633000870</v>
      </c>
      <c r="B116" s="9" t="str">
        <f>'[1]TCE - ANEXO III - Preencher'!C125</f>
        <v>UPA TORRÕES - CG Nº 009/2022</v>
      </c>
      <c r="C116" s="10"/>
      <c r="D116" s="11" t="str">
        <f>'[1]TCE - ANEXO III - Preencher'!E125</f>
        <v>JOHNNY MICHAEL MARTINIANO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5151-10</v>
      </c>
      <c r="G116" s="13">
        <f>IF('[1]TCE - ANEXO III - Preencher'!H125="","",'[1]TCE - ANEXO III - Preencher'!H125)</f>
        <v>45413</v>
      </c>
      <c r="H116" s="14">
        <f>'[1]TCE - ANEXO III - Preencher'!I125</f>
        <v>0</v>
      </c>
      <c r="I116" s="14">
        <f>'[1]TCE - ANEXO III - Preencher'!J125</f>
        <v>135.55000000000001</v>
      </c>
      <c r="J116" s="14">
        <f>'[1]TCE - ANEXO III - Preencher'!K125</f>
        <v>0</v>
      </c>
      <c r="K116" s="15">
        <f>'[1]TCE - ANEXO III - Preencher'!L125</f>
        <v>253.93899999999999</v>
      </c>
      <c r="L116" s="15">
        <f>'[1]TCE - ANEXO III - Preencher'!M125</f>
        <v>7.06</v>
      </c>
      <c r="M116" s="15">
        <f t="shared" si="7"/>
        <v>246.87899999999999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384.57899999999995</v>
      </c>
    </row>
    <row r="117" spans="1:28" x14ac:dyDescent="0.2">
      <c r="A117" s="8">
        <f>IFERROR(VLOOKUP(B117,'[1]DADOS (OCULTAR)'!$Q$3:$S$136,3,0),"")</f>
        <v>9767633000870</v>
      </c>
      <c r="B117" s="9" t="str">
        <f>'[1]TCE - ANEXO III - Preencher'!C126</f>
        <v>UPA TORRÕES - CG Nº 009/2022</v>
      </c>
      <c r="C117" s="10"/>
      <c r="D117" s="11" t="str">
        <f>'[1]TCE - ANEXO III - Preencher'!E126</f>
        <v>JOSE ROBERTO DIAS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7664-20</v>
      </c>
      <c r="G117" s="13">
        <f>IF('[1]TCE - ANEXO III - Preencher'!H126="","",'[1]TCE - ANEXO III - Preencher'!H126)</f>
        <v>45413</v>
      </c>
      <c r="H117" s="14">
        <f>'[1]TCE - ANEXO III - Preencher'!I126</f>
        <v>0</v>
      </c>
      <c r="I117" s="14">
        <f>'[1]TCE - ANEXO III - Preencher'!J126</f>
        <v>158.13999999999999</v>
      </c>
      <c r="J117" s="14">
        <f>'[1]TCE - ANEXO III - Preencher'!K126</f>
        <v>0</v>
      </c>
      <c r="K117" s="15">
        <f>'[1]TCE - ANEXO III - Preencher'!L126</f>
        <v>253.93899999999999</v>
      </c>
      <c r="L117" s="15">
        <f>'[1]TCE - ANEXO III - Preencher'!M126</f>
        <v>7.06</v>
      </c>
      <c r="M117" s="15">
        <f t="shared" si="7"/>
        <v>246.87899999999999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407.16899999999998</v>
      </c>
    </row>
    <row r="118" spans="1:28" x14ac:dyDescent="0.2">
      <c r="A118" s="8">
        <f>IFERROR(VLOOKUP(B118,'[1]DADOS (OCULTAR)'!$Q$3:$S$136,3,0),"")</f>
        <v>9767633000870</v>
      </c>
      <c r="B118" s="9" t="str">
        <f>'[1]TCE - ANEXO III - Preencher'!C127</f>
        <v>UPA TORRÕES - CG Nº 009/2022</v>
      </c>
      <c r="C118" s="10"/>
      <c r="D118" s="11" t="str">
        <f>'[1]TCE - ANEXO III - Preencher'!E127</f>
        <v>JOSE VICENTE FERREIRA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7664-20</v>
      </c>
      <c r="G118" s="13">
        <f>IF('[1]TCE - ANEXO III - Preencher'!H127="","",'[1]TCE - ANEXO III - Preencher'!H127)</f>
        <v>45413</v>
      </c>
      <c r="H118" s="14">
        <f>'[1]TCE - ANEXO III - Preencher'!I127</f>
        <v>0</v>
      </c>
      <c r="I118" s="14">
        <f>'[1]TCE - ANEXO III - Preencher'!J127</f>
        <v>170.79</v>
      </c>
      <c r="J118" s="14">
        <f>'[1]TCE - ANEXO III - Preencher'!K127</f>
        <v>0</v>
      </c>
      <c r="K118" s="15">
        <f>'[1]TCE - ANEXO III - Preencher'!L127</f>
        <v>253.93899999999999</v>
      </c>
      <c r="L118" s="15">
        <f>'[1]TCE - ANEXO III - Preencher'!M127</f>
        <v>7.06</v>
      </c>
      <c r="M118" s="15">
        <f t="shared" si="7"/>
        <v>246.87899999999999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419.81899999999996</v>
      </c>
    </row>
    <row r="119" spans="1:28" x14ac:dyDescent="0.2">
      <c r="A119" s="8">
        <f>IFERROR(VLOOKUP(B119,'[1]DADOS (OCULTAR)'!$Q$3:$S$136,3,0),"")</f>
        <v>9767633000870</v>
      </c>
      <c r="B119" s="9" t="str">
        <f>'[1]TCE - ANEXO III - Preencher'!C128</f>
        <v>UPA TORRÕES - CG Nº 009/2022</v>
      </c>
      <c r="C119" s="10"/>
      <c r="D119" s="11" t="str">
        <f>'[1]TCE - ANEXO III - Preencher'!E128</f>
        <v>JOSELINE NUNES DA SILVA MARTINS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2516-05</v>
      </c>
      <c r="G119" s="13">
        <f>IF('[1]TCE - ANEXO III - Preencher'!H128="","",'[1]TCE - ANEXO III - Preencher'!H128)</f>
        <v>45413</v>
      </c>
      <c r="H119" s="14">
        <f>'[1]TCE - ANEXO III - Preencher'!I128</f>
        <v>0</v>
      </c>
      <c r="I119" s="14">
        <f>'[1]TCE - ANEXO III - Preencher'!J128</f>
        <v>315.89999999999998</v>
      </c>
      <c r="J119" s="14">
        <f>'[1]TCE - ANEXO III - Preencher'!K128</f>
        <v>0</v>
      </c>
      <c r="K119" s="15">
        <f>'[1]TCE - ANEXO III - Preencher'!L128</f>
        <v>253.93899999999999</v>
      </c>
      <c r="L119" s="15">
        <f>'[1]TCE - ANEXO III - Preencher'!M128</f>
        <v>7.06</v>
      </c>
      <c r="M119" s="15">
        <f t="shared" si="7"/>
        <v>246.87899999999999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564.92899999999997</v>
      </c>
    </row>
    <row r="120" spans="1:28" x14ac:dyDescent="0.2">
      <c r="A120" s="8">
        <f>IFERROR(VLOOKUP(B120,'[1]DADOS (OCULTAR)'!$Q$3:$S$136,3,0),"")</f>
        <v>9767633000870</v>
      </c>
      <c r="B120" s="9" t="str">
        <f>'[1]TCE - ANEXO III - Preencher'!C129</f>
        <v>UPA TORRÕES - CG Nº 009/2022</v>
      </c>
      <c r="C120" s="10"/>
      <c r="D120" s="11" t="str">
        <f>'[1]TCE - ANEXO III - Preencher'!E129</f>
        <v>JULIO MARCOS PEREIRA DA ROCHA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3241-15</v>
      </c>
      <c r="G120" s="13">
        <f>IF('[1]TCE - ANEXO III - Preencher'!H129="","",'[1]TCE - ANEXO III - Preencher'!H129)</f>
        <v>45413</v>
      </c>
      <c r="H120" s="14">
        <f>'[1]TCE - ANEXO III - Preencher'!I129</f>
        <v>0</v>
      </c>
      <c r="I120" s="14">
        <f>'[1]TCE - ANEXO III - Preencher'!J129</f>
        <v>309.12</v>
      </c>
      <c r="J120" s="14">
        <f>'[1]TCE - ANEXO III - Preencher'!K129</f>
        <v>0</v>
      </c>
      <c r="K120" s="15">
        <f>'[1]TCE - ANEXO III - Preencher'!L129</f>
        <v>253.93899999999999</v>
      </c>
      <c r="L120" s="15">
        <f>'[1]TCE - ANEXO III - Preencher'!M129</f>
        <v>7.06</v>
      </c>
      <c r="M120" s="15">
        <f t="shared" si="7"/>
        <v>246.87899999999999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558.149</v>
      </c>
    </row>
    <row r="121" spans="1:28" x14ac:dyDescent="0.2">
      <c r="A121" s="8">
        <f>IFERROR(VLOOKUP(B121,'[1]DADOS (OCULTAR)'!$Q$3:$S$136,3,0),"")</f>
        <v>9767633000870</v>
      </c>
      <c r="B121" s="9" t="str">
        <f>'[1]TCE - ANEXO III - Preencher'!C130</f>
        <v>UPA TORRÕES - CG Nº 009/2022</v>
      </c>
      <c r="C121" s="10"/>
      <c r="D121" s="11" t="str">
        <f>'[1]TCE - ANEXO III - Preencher'!E130</f>
        <v>KAROLAYNE COSTA E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45413</v>
      </c>
      <c r="H121" s="14">
        <f>'[1]TCE - ANEXO III - Preencher'!I130</f>
        <v>0</v>
      </c>
      <c r="I121" s="14">
        <f>'[1]TCE - ANEXO III - Preencher'!J130</f>
        <v>143.55000000000001</v>
      </c>
      <c r="J121" s="14">
        <f>'[1]TCE - ANEXO III - Preencher'!K130</f>
        <v>0</v>
      </c>
      <c r="K121" s="15">
        <f>'[1]TCE - ANEXO III - Preencher'!L130</f>
        <v>253.93899999999999</v>
      </c>
      <c r="L121" s="15">
        <f>'[1]TCE - ANEXO III - Preencher'!M130</f>
        <v>7.06</v>
      </c>
      <c r="M121" s="15">
        <f t="shared" si="7"/>
        <v>246.87899999999999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268.12</v>
      </c>
      <c r="R121" s="15">
        <f>'[1]TCE - ANEXO III - Preencher'!S130</f>
        <v>84.72</v>
      </c>
      <c r="S121" s="16">
        <f t="shared" si="9"/>
        <v>183.4</v>
      </c>
      <c r="T121" s="15">
        <f>'[1]TCE - ANEXO III - Preencher'!U130</f>
        <v>77.55</v>
      </c>
      <c r="U121" s="15">
        <f>'[1]TCE - ANEXO III - Preencher'!V130</f>
        <v>0</v>
      </c>
      <c r="V121" s="16">
        <f t="shared" si="10"/>
        <v>77.55</v>
      </c>
      <c r="W121" s="17" t="str">
        <f>IF('[1]TCE - ANEXO III - Preencher'!X130="","",'[1]TCE - ANEXO III - Preencher'!X130)</f>
        <v>AUXILIO CRECHE</v>
      </c>
      <c r="X121" s="15">
        <f>'[1]TCE - ANEXO III - Preencher'!Y130</f>
        <v>1995</v>
      </c>
      <c r="Y121" s="15">
        <f>'[1]TCE - ANEXO III - Preencher'!Z130</f>
        <v>0</v>
      </c>
      <c r="Z121" s="16">
        <f t="shared" si="11"/>
        <v>1995</v>
      </c>
      <c r="AA121" s="17" t="str">
        <f>IF('[1]TCE - ANEXO III - Preencher'!AB130="","",'[1]TCE - ANEXO III - Preencher'!AB130)</f>
        <v>FOLHA COMPL RETROATIVO ENFERMAGEM</v>
      </c>
      <c r="AB121" s="15">
        <f t="shared" si="6"/>
        <v>2648.529</v>
      </c>
    </row>
    <row r="122" spans="1:28" x14ac:dyDescent="0.2">
      <c r="A122" s="8">
        <f>IFERROR(VLOOKUP(B122,'[1]DADOS (OCULTAR)'!$Q$3:$S$136,3,0),"")</f>
        <v>9767633000870</v>
      </c>
      <c r="B122" s="9" t="str">
        <f>'[1]TCE - ANEXO III - Preencher'!C131</f>
        <v>UPA TORRÕES - CG Nº 009/2022</v>
      </c>
      <c r="C122" s="10"/>
      <c r="D122" s="11" t="str">
        <f>'[1]TCE - ANEXO III - Preencher'!E131</f>
        <v>KHYLDER SANTOS NASCIMENTO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5211-30</v>
      </c>
      <c r="G122" s="13">
        <f>IF('[1]TCE - ANEXO III - Preencher'!H131="","",'[1]TCE - ANEXO III - Preencher'!H131)</f>
        <v>45413</v>
      </c>
      <c r="H122" s="14">
        <f>'[1]TCE - ANEXO III - Preencher'!I131</f>
        <v>0</v>
      </c>
      <c r="I122" s="14">
        <f>'[1]TCE - ANEXO III - Preencher'!J131</f>
        <v>166.42</v>
      </c>
      <c r="J122" s="14">
        <f>'[1]TCE - ANEXO III - Preencher'!K131</f>
        <v>0</v>
      </c>
      <c r="K122" s="15">
        <f>'[1]TCE - ANEXO III - Preencher'!L131</f>
        <v>253.93899999999999</v>
      </c>
      <c r="L122" s="15">
        <f>'[1]TCE - ANEXO III - Preencher'!M131</f>
        <v>7.06</v>
      </c>
      <c r="M122" s="15">
        <f t="shared" si="7"/>
        <v>246.87899999999999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415.44899999999996</v>
      </c>
    </row>
    <row r="123" spans="1:28" x14ac:dyDescent="0.2">
      <c r="A123" s="8">
        <f>IFERROR(VLOOKUP(B123,'[1]DADOS (OCULTAR)'!$Q$3:$S$136,3,0),"")</f>
        <v>9767633000870</v>
      </c>
      <c r="B123" s="9" t="str">
        <f>'[1]TCE - ANEXO III - Preencher'!C132</f>
        <v>UPA TORRÕES - CG Nº 009/2022</v>
      </c>
      <c r="C123" s="10"/>
      <c r="D123" s="11" t="str">
        <f>'[1]TCE - ANEXO III - Preencher'!E132</f>
        <v>KLEBER PEREIRA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>
        <f>IF('[1]TCE - ANEXO III - Preencher'!H132="","",'[1]TCE - ANEXO III - Preencher'!H132)</f>
        <v>45413</v>
      </c>
      <c r="H123" s="14">
        <f>'[1]TCE - ANEXO III - Preencher'!I132</f>
        <v>0</v>
      </c>
      <c r="I123" s="14">
        <f>'[1]TCE - ANEXO III - Preencher'!J132</f>
        <v>303.5</v>
      </c>
      <c r="J123" s="14">
        <f>'[1]TCE - ANEXO III - Preencher'!K132</f>
        <v>0</v>
      </c>
      <c r="K123" s="15">
        <f>'[1]TCE - ANEXO III - Preencher'!L132</f>
        <v>253.93899999999999</v>
      </c>
      <c r="L123" s="15">
        <f>'[1]TCE - ANEXO III - Preencher'!M132</f>
        <v>7.06</v>
      </c>
      <c r="M123" s="15">
        <f t="shared" si="7"/>
        <v>246.87899999999999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552.529</v>
      </c>
    </row>
    <row r="124" spans="1:28" x14ac:dyDescent="0.2">
      <c r="A124" s="8">
        <f>IFERROR(VLOOKUP(B124,'[1]DADOS (OCULTAR)'!$Q$3:$S$136,3,0),"")</f>
        <v>9767633000870</v>
      </c>
      <c r="B124" s="9" t="str">
        <f>'[1]TCE - ANEXO III - Preencher'!C133</f>
        <v>UPA TORRÕES - CG Nº 009/2022</v>
      </c>
      <c r="C124" s="10"/>
      <c r="D124" s="11" t="str">
        <f>'[1]TCE - ANEXO III - Preencher'!E133</f>
        <v>LAIS PEREIRA DA HORA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45413</v>
      </c>
      <c r="H124" s="14">
        <f>'[1]TCE - ANEXO III - Preencher'!I133</f>
        <v>0</v>
      </c>
      <c r="I124" s="14">
        <f>'[1]TCE - ANEXO III - Preencher'!J133</f>
        <v>193.07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1995</v>
      </c>
      <c r="Y124" s="15">
        <f>'[1]TCE - ANEXO III - Preencher'!Z133</f>
        <v>0</v>
      </c>
      <c r="Z124" s="16">
        <f t="shared" si="11"/>
        <v>1995</v>
      </c>
      <c r="AA124" s="17" t="str">
        <f>IF('[1]TCE - ANEXO III - Preencher'!AB133="","",'[1]TCE - ANEXO III - Preencher'!AB133)</f>
        <v>FOLHA COMPL RETROATIVO ENFERMAGEM</v>
      </c>
      <c r="AB124" s="15">
        <f t="shared" si="6"/>
        <v>2190.2199999999998</v>
      </c>
    </row>
    <row r="125" spans="1:28" x14ac:dyDescent="0.2">
      <c r="A125" s="8">
        <f>IFERROR(VLOOKUP(B125,'[1]DADOS (OCULTAR)'!$Q$3:$S$136,3,0),"")</f>
        <v>9767633000870</v>
      </c>
      <c r="B125" s="9" t="str">
        <f>'[1]TCE - ANEXO III - Preencher'!C134</f>
        <v>UPA TORRÕES - CG Nº 009/2022</v>
      </c>
      <c r="C125" s="10"/>
      <c r="D125" s="11" t="str">
        <f>'[1]TCE - ANEXO III - Preencher'!E134</f>
        <v>LEGORIANA NUNES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45413</v>
      </c>
      <c r="H125" s="14">
        <f>'[1]TCE - ANEXO III - Preencher'!I134</f>
        <v>0</v>
      </c>
      <c r="I125" s="14">
        <f>'[1]TCE - ANEXO III - Preencher'!J134</f>
        <v>191.24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1995</v>
      </c>
      <c r="Y125" s="15">
        <f>'[1]TCE - ANEXO III - Preencher'!Z134</f>
        <v>0</v>
      </c>
      <c r="Z125" s="16">
        <f t="shared" si="11"/>
        <v>1995</v>
      </c>
      <c r="AA125" s="17" t="str">
        <f>IF('[1]TCE - ANEXO III - Preencher'!AB134="","",'[1]TCE - ANEXO III - Preencher'!AB134)</f>
        <v>FOLHA COMPL RETROATIVO ENFERMAGEM</v>
      </c>
      <c r="AB125" s="15">
        <f t="shared" si="6"/>
        <v>2188.39</v>
      </c>
    </row>
    <row r="126" spans="1:28" x14ac:dyDescent="0.2">
      <c r="A126" s="8">
        <f>IFERROR(VLOOKUP(B126,'[1]DADOS (OCULTAR)'!$Q$3:$S$136,3,0),"")</f>
        <v>9767633000870</v>
      </c>
      <c r="B126" s="9" t="str">
        <f>'[1]TCE - ANEXO III - Preencher'!C135</f>
        <v>UPA TORRÕES - CG Nº 009/2022</v>
      </c>
      <c r="C126" s="10"/>
      <c r="D126" s="11" t="str">
        <f>'[1]TCE - ANEXO III - Preencher'!E135</f>
        <v>LUCIANA NAYARA PEREIRA DE MENDONCA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45413</v>
      </c>
      <c r="H126" s="14">
        <f>'[1]TCE - ANEXO III - Preencher'!I135</f>
        <v>0</v>
      </c>
      <c r="I126" s="14">
        <f>'[1]TCE - ANEXO III - Preencher'!J135</f>
        <v>143.55000000000001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155.1</v>
      </c>
      <c r="U126" s="15">
        <f>'[1]TCE - ANEXO III - Preencher'!V135</f>
        <v>0</v>
      </c>
      <c r="V126" s="16">
        <f t="shared" si="10"/>
        <v>155.1</v>
      </c>
      <c r="W126" s="17" t="str">
        <f>IF('[1]TCE - ANEXO III - Preencher'!X135="","",'[1]TCE - ANEXO III - Preencher'!X135)</f>
        <v>AUXILIO CRECHE</v>
      </c>
      <c r="X126" s="15">
        <f>'[1]TCE - ANEXO III - Preencher'!Y135</f>
        <v>1995</v>
      </c>
      <c r="Y126" s="15">
        <f>'[1]TCE - ANEXO III - Preencher'!Z135</f>
        <v>0</v>
      </c>
      <c r="Z126" s="16">
        <f t="shared" si="11"/>
        <v>1995</v>
      </c>
      <c r="AA126" s="17" t="str">
        <f>IF('[1]TCE - ANEXO III - Preencher'!AB135="","",'[1]TCE - ANEXO III - Preencher'!AB135)</f>
        <v>FOLHA COMPL RETROATIVO ENFERMAGEM</v>
      </c>
      <c r="AB126" s="15">
        <f t="shared" si="6"/>
        <v>2295.8000000000002</v>
      </c>
    </row>
    <row r="127" spans="1:28" x14ac:dyDescent="0.2">
      <c r="A127" s="8">
        <f>IFERROR(VLOOKUP(B127,'[1]DADOS (OCULTAR)'!$Q$3:$S$136,3,0),"")</f>
        <v>9767633000870</v>
      </c>
      <c r="B127" s="9" t="str">
        <f>'[1]TCE - ANEXO III - Preencher'!C136</f>
        <v>UPA TORRÕES - CG Nº 009/2022</v>
      </c>
      <c r="C127" s="10"/>
      <c r="D127" s="11" t="str">
        <f>'[1]TCE - ANEXO III - Preencher'!E136</f>
        <v>LUCIANA SILVA VALOIS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45413</v>
      </c>
      <c r="H127" s="14">
        <f>'[1]TCE - ANEXO III - Preencher'!I136</f>
        <v>0</v>
      </c>
      <c r="I127" s="14">
        <f>'[1]TCE - ANEXO III - Preencher'!J136</f>
        <v>147.31</v>
      </c>
      <c r="J127" s="14">
        <f>'[1]TCE - ANEXO III - Preencher'!K136</f>
        <v>0</v>
      </c>
      <c r="K127" s="15">
        <f>'[1]TCE - ANEXO III - Preencher'!L136</f>
        <v>253.93899999999999</v>
      </c>
      <c r="L127" s="15">
        <f>'[1]TCE - ANEXO III - Preencher'!M136</f>
        <v>7.06</v>
      </c>
      <c r="M127" s="15">
        <f t="shared" si="7"/>
        <v>246.87899999999999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251.72</v>
      </c>
      <c r="R127" s="15">
        <f>'[1]TCE - ANEXO III - Preencher'!S136</f>
        <v>84.72</v>
      </c>
      <c r="S127" s="16">
        <f t="shared" si="9"/>
        <v>167</v>
      </c>
      <c r="T127" s="15">
        <f>'[1]TCE - ANEXO III - Preencher'!U136</f>
        <v>77.55</v>
      </c>
      <c r="U127" s="15">
        <f>'[1]TCE - ANEXO III - Preencher'!V136</f>
        <v>0</v>
      </c>
      <c r="V127" s="16">
        <f t="shared" si="10"/>
        <v>77.55</v>
      </c>
      <c r="W127" s="17" t="str">
        <f>IF('[1]TCE - ANEXO III - Preencher'!X136="","",'[1]TCE - ANEXO III - Preencher'!X136)</f>
        <v>AUXILIO CRECHE</v>
      </c>
      <c r="X127" s="15">
        <f>'[1]TCE - ANEXO III - Preencher'!Y136</f>
        <v>1995</v>
      </c>
      <c r="Y127" s="15">
        <f>'[1]TCE - ANEXO III - Preencher'!Z136</f>
        <v>0</v>
      </c>
      <c r="Z127" s="16">
        <f t="shared" si="11"/>
        <v>1995</v>
      </c>
      <c r="AA127" s="17" t="str">
        <f>IF('[1]TCE - ANEXO III - Preencher'!AB136="","",'[1]TCE - ANEXO III - Preencher'!AB136)</f>
        <v>FOLHA COMPL RETROATIVO ENFERMAGEM</v>
      </c>
      <c r="AB127" s="15">
        <f t="shared" si="6"/>
        <v>2635.8890000000001</v>
      </c>
    </row>
    <row r="128" spans="1:28" x14ac:dyDescent="0.2">
      <c r="A128" s="8">
        <f>IFERROR(VLOOKUP(B128,'[1]DADOS (OCULTAR)'!$Q$3:$S$136,3,0),"")</f>
        <v>9767633000870</v>
      </c>
      <c r="B128" s="9" t="str">
        <f>'[1]TCE - ANEXO III - Preencher'!C137</f>
        <v>UPA TORRÕES - CG Nº 009/2022</v>
      </c>
      <c r="C128" s="10"/>
      <c r="D128" s="11" t="str">
        <f>'[1]TCE - ANEXO III - Preencher'!E137</f>
        <v>LUCIENE MALTEZ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3226-05</v>
      </c>
      <c r="G128" s="13">
        <f>IF('[1]TCE - ANEXO III - Preencher'!H137="","",'[1]TCE - ANEXO III - Preencher'!H137)</f>
        <v>45413</v>
      </c>
      <c r="H128" s="14">
        <f>'[1]TCE - ANEXO III - Preencher'!I137</f>
        <v>0</v>
      </c>
      <c r="I128" s="14">
        <f>'[1]TCE - ANEXO III - Preencher'!J137</f>
        <v>166.42</v>
      </c>
      <c r="J128" s="14">
        <f>'[1]TCE - ANEXO III - Preencher'!K137</f>
        <v>0</v>
      </c>
      <c r="K128" s="15">
        <f>'[1]TCE - ANEXO III - Preencher'!L137</f>
        <v>253.93899999999999</v>
      </c>
      <c r="L128" s="15">
        <f>'[1]TCE - ANEXO III - Preencher'!M137</f>
        <v>7.06</v>
      </c>
      <c r="M128" s="15">
        <f t="shared" si="7"/>
        <v>246.87899999999999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251.72</v>
      </c>
      <c r="R128" s="15">
        <f>'[1]TCE - ANEXO III - Preencher'!S137</f>
        <v>84.72</v>
      </c>
      <c r="S128" s="16">
        <f t="shared" si="9"/>
        <v>167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582.44899999999996</v>
      </c>
    </row>
    <row r="129" spans="1:28" x14ac:dyDescent="0.2">
      <c r="A129" s="8">
        <f>IFERROR(VLOOKUP(B129,'[1]DADOS (OCULTAR)'!$Q$3:$S$136,3,0),"")</f>
        <v>9767633000870</v>
      </c>
      <c r="B129" s="9" t="str">
        <f>'[1]TCE - ANEXO III - Preencher'!C138</f>
        <v>UPA TORRÕES - CG Nº 009/2022</v>
      </c>
      <c r="C129" s="10"/>
      <c r="D129" s="11" t="str">
        <f>'[1]TCE - ANEXO III - Preencher'!E138</f>
        <v>LUNARA OLIVEIRA DE FARIAS SANTOS MOTA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45413</v>
      </c>
      <c r="H129" s="14">
        <f>'[1]TCE - ANEXO III - Preencher'!I138</f>
        <v>0</v>
      </c>
      <c r="I129" s="14">
        <f>'[1]TCE - ANEXO III - Preencher'!J138</f>
        <v>267.97000000000003</v>
      </c>
      <c r="J129" s="14">
        <f>'[1]TCE - ANEXO III - Preencher'!K138</f>
        <v>0</v>
      </c>
      <c r="K129" s="15">
        <f>'[1]TCE - ANEXO III - Preencher'!L138</f>
        <v>253.93899999999999</v>
      </c>
      <c r="L129" s="15">
        <f>'[1]TCE - ANEXO III - Preencher'!M138</f>
        <v>3.22</v>
      </c>
      <c r="M129" s="15">
        <f t="shared" si="7"/>
        <v>250.71899999999999</v>
      </c>
      <c r="N129" s="15">
        <f>'[1]TCE - ANEXO III - Preencher'!O138</f>
        <v>3.65</v>
      </c>
      <c r="O129" s="15">
        <f>'[1]TCE - ANEXO III - Preencher'!P138</f>
        <v>0</v>
      </c>
      <c r="P129" s="16">
        <f t="shared" si="8"/>
        <v>3.65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2282.8200000000002</v>
      </c>
      <c r="Y129" s="15">
        <f>'[1]TCE - ANEXO III - Preencher'!Z138</f>
        <v>0</v>
      </c>
      <c r="Z129" s="16">
        <f t="shared" si="11"/>
        <v>2282.8200000000002</v>
      </c>
      <c r="AA129" s="17" t="str">
        <f>IF('[1]TCE - ANEXO III - Preencher'!AB138="","",'[1]TCE - ANEXO III - Preencher'!AB138)</f>
        <v>FOLHA COMPL RETROATIVO ENFERMAGEM</v>
      </c>
      <c r="AB129" s="15">
        <f t="shared" si="6"/>
        <v>2805.1590000000001</v>
      </c>
    </row>
    <row r="130" spans="1:28" x14ac:dyDescent="0.2">
      <c r="A130" s="8">
        <f>IFERROR(VLOOKUP(B130,'[1]DADOS (OCULTAR)'!$Q$3:$S$136,3,0),"")</f>
        <v>9767633000870</v>
      </c>
      <c r="B130" s="9" t="str">
        <f>'[1]TCE - ANEXO III - Preencher'!C139</f>
        <v>UPA TORRÕES - CG Nº 009/2022</v>
      </c>
      <c r="C130" s="10"/>
      <c r="D130" s="11" t="str">
        <f>'[1]TCE - ANEXO III - Preencher'!E139</f>
        <v>MARCELO ANTONIO DA SILVA JUNIOR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3226-05</v>
      </c>
      <c r="G130" s="13">
        <f>IF('[1]TCE - ANEXO III - Preencher'!H139="","",'[1]TCE - ANEXO III - Preencher'!H139)</f>
        <v>45413</v>
      </c>
      <c r="H130" s="14">
        <f>'[1]TCE - ANEXO III - Preencher'!I139</f>
        <v>0</v>
      </c>
      <c r="I130" s="14">
        <f>'[1]TCE - ANEXO III - Preencher'!J139</f>
        <v>135.55000000000001</v>
      </c>
      <c r="J130" s="14">
        <f>'[1]TCE - ANEXO III - Preencher'!K139</f>
        <v>0</v>
      </c>
      <c r="K130" s="15">
        <f>'[1]TCE - ANEXO III - Preencher'!L139</f>
        <v>253.93899999999999</v>
      </c>
      <c r="L130" s="15">
        <f>'[1]TCE - ANEXO III - Preencher'!M139</f>
        <v>7.06</v>
      </c>
      <c r="M130" s="15">
        <f t="shared" si="7"/>
        <v>246.87899999999999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384.57899999999995</v>
      </c>
    </row>
    <row r="131" spans="1:28" x14ac:dyDescent="0.2">
      <c r="A131" s="8">
        <f>IFERROR(VLOOKUP(B131,'[1]DADOS (OCULTAR)'!$Q$3:$S$136,3,0),"")</f>
        <v>9767633000870</v>
      </c>
      <c r="B131" s="9" t="str">
        <f>'[1]TCE - ANEXO III - Preencher'!C140</f>
        <v>UPA TORRÕES - CG Nº 009/2022</v>
      </c>
      <c r="C131" s="10"/>
      <c r="D131" s="11" t="str">
        <f>'[1]TCE - ANEXO III - Preencher'!E140</f>
        <v>MARCIANITA GOMES DOS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5211-30</v>
      </c>
      <c r="G131" s="13">
        <f>IF('[1]TCE - ANEXO III - Preencher'!H140="","",'[1]TCE - ANEXO III - Preencher'!H140)</f>
        <v>45413</v>
      </c>
      <c r="H131" s="14">
        <f>'[1]TCE - ANEXO III - Preencher'!I140</f>
        <v>0</v>
      </c>
      <c r="I131" s="14">
        <f>'[1]TCE - ANEXO III - Preencher'!J140</f>
        <v>191.75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193.9</v>
      </c>
    </row>
    <row r="132" spans="1:28" x14ac:dyDescent="0.2">
      <c r="A132" s="8">
        <f>IFERROR(VLOOKUP(B132,'[1]DADOS (OCULTAR)'!$Q$3:$S$136,3,0),"")</f>
        <v>9767633000870</v>
      </c>
      <c r="B132" s="9" t="str">
        <f>'[1]TCE - ANEXO III - Preencher'!C141</f>
        <v>UPA TORRÕES - CG Nº 009/2022</v>
      </c>
      <c r="C132" s="10"/>
      <c r="D132" s="11" t="str">
        <f>'[1]TCE - ANEXO III - Preencher'!E141</f>
        <v>MARCO ANTONIO LEITE ALBERT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3241-15</v>
      </c>
      <c r="G132" s="13">
        <f>IF('[1]TCE - ANEXO III - Preencher'!H141="","",'[1]TCE - ANEXO III - Preencher'!H141)</f>
        <v>45413</v>
      </c>
      <c r="H132" s="14">
        <f>'[1]TCE - ANEXO III - Preencher'!I141</f>
        <v>0</v>
      </c>
      <c r="I132" s="14">
        <f>'[1]TCE - ANEXO III - Preencher'!J141</f>
        <v>354.82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356.96999999999997</v>
      </c>
    </row>
    <row r="133" spans="1:28" x14ac:dyDescent="0.2">
      <c r="A133" s="8">
        <f>IFERROR(VLOOKUP(B133,'[1]DADOS (OCULTAR)'!$Q$3:$S$136,3,0),"")</f>
        <v>9767633000870</v>
      </c>
      <c r="B133" s="9" t="str">
        <f>'[1]TCE - ANEXO III - Preencher'!C142</f>
        <v>UPA TORRÕES - CG Nº 009/2022</v>
      </c>
      <c r="C133" s="10"/>
      <c r="D133" s="11" t="str">
        <f>'[1]TCE - ANEXO III - Preencher'!E142</f>
        <v>MARCONI PEDRO DE OLIVEIRA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45413</v>
      </c>
      <c r="H133" s="14">
        <f>'[1]TCE - ANEXO III - Preencher'!I142</f>
        <v>0</v>
      </c>
      <c r="I133" s="14">
        <f>'[1]TCE - ANEXO III - Preencher'!J142</f>
        <v>173.77</v>
      </c>
      <c r="J133" s="14">
        <f>'[1]TCE - ANEXO III - Preencher'!K142</f>
        <v>0</v>
      </c>
      <c r="K133" s="15">
        <f>'[1]TCE - ANEXO III - Preencher'!L142</f>
        <v>253.93899999999999</v>
      </c>
      <c r="L133" s="15">
        <f>'[1]TCE - ANEXO III - Preencher'!M142</f>
        <v>7.06</v>
      </c>
      <c r="M133" s="15">
        <f t="shared" si="13"/>
        <v>246.87899999999999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251.72</v>
      </c>
      <c r="R133" s="15">
        <f>'[1]TCE - ANEXO III - Preencher'!S142</f>
        <v>84.72</v>
      </c>
      <c r="S133" s="16">
        <f t="shared" si="15"/>
        <v>167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1995</v>
      </c>
      <c r="Y133" s="15">
        <f>'[1]TCE - ANEXO III - Preencher'!Z142</f>
        <v>0</v>
      </c>
      <c r="Z133" s="16">
        <f t="shared" si="17"/>
        <v>1995</v>
      </c>
      <c r="AA133" s="17" t="str">
        <f>IF('[1]TCE - ANEXO III - Preencher'!AB142="","",'[1]TCE - ANEXO III - Preencher'!AB142)</f>
        <v>FOLHA COMPL RETROATIVO ENFERMAGEM</v>
      </c>
      <c r="AB133" s="15">
        <f t="shared" si="12"/>
        <v>2584.799</v>
      </c>
    </row>
    <row r="134" spans="1:28" x14ac:dyDescent="0.2">
      <c r="A134" s="8">
        <f>IFERROR(VLOOKUP(B134,'[1]DADOS (OCULTAR)'!$Q$3:$S$136,3,0),"")</f>
        <v>9767633000870</v>
      </c>
      <c r="B134" s="9" t="str">
        <f>'[1]TCE - ANEXO III - Preencher'!C143</f>
        <v>UPA TORRÕES - CG Nº 009/2022</v>
      </c>
      <c r="C134" s="10"/>
      <c r="D134" s="11" t="str">
        <f>'[1]TCE - ANEXO III - Preencher'!E143</f>
        <v>MARCOS RODRIGUES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5151-10</v>
      </c>
      <c r="G134" s="13">
        <f>IF('[1]TCE - ANEXO III - Preencher'!H143="","",'[1]TCE - ANEXO III - Preencher'!H143)</f>
        <v>45413</v>
      </c>
      <c r="H134" s="14">
        <f>'[1]TCE - ANEXO III - Preencher'!I143</f>
        <v>0</v>
      </c>
      <c r="I134" s="14">
        <f>'[1]TCE - ANEXO III - Preencher'!J143</f>
        <v>166.42</v>
      </c>
      <c r="J134" s="14">
        <f>'[1]TCE - ANEXO III - Preencher'!K143</f>
        <v>0</v>
      </c>
      <c r="K134" s="15">
        <f>'[1]TCE - ANEXO III - Preencher'!L143</f>
        <v>253.93899999999999</v>
      </c>
      <c r="L134" s="15">
        <f>'[1]TCE - ANEXO III - Preencher'!M143</f>
        <v>7.06</v>
      </c>
      <c r="M134" s="15">
        <f t="shared" si="13"/>
        <v>246.87899999999999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251.72</v>
      </c>
      <c r="R134" s="15">
        <f>'[1]TCE - ANEXO III - Preencher'!S143</f>
        <v>84.72</v>
      </c>
      <c r="S134" s="16">
        <f t="shared" si="15"/>
        <v>167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582.44899999999996</v>
      </c>
    </row>
    <row r="135" spans="1:28" x14ac:dyDescent="0.2">
      <c r="A135" s="8">
        <f>IFERROR(VLOOKUP(B135,'[1]DADOS (OCULTAR)'!$Q$3:$S$136,3,0),"")</f>
        <v>9767633000870</v>
      </c>
      <c r="B135" s="9" t="str">
        <f>'[1]TCE - ANEXO III - Preencher'!C144</f>
        <v>UPA TORRÕES - CG Nº 009/2022</v>
      </c>
      <c r="C135" s="10"/>
      <c r="D135" s="11" t="str">
        <f>'[1]TCE - ANEXO III - Preencher'!E144</f>
        <v>MARIA APARECIDA DA SILVA DE SOUZA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3226-05</v>
      </c>
      <c r="G135" s="13">
        <f>IF('[1]TCE - ANEXO III - Preencher'!H144="","",'[1]TCE - ANEXO III - Preencher'!H144)</f>
        <v>45413</v>
      </c>
      <c r="H135" s="14">
        <f>'[1]TCE - ANEXO III - Preencher'!I144</f>
        <v>0</v>
      </c>
      <c r="I135" s="14">
        <f>'[1]TCE - ANEXO III - Preencher'!J144</f>
        <v>157.07</v>
      </c>
      <c r="J135" s="14">
        <f>'[1]TCE - ANEXO III - Preencher'!K144</f>
        <v>0</v>
      </c>
      <c r="K135" s="15">
        <f>'[1]TCE - ANEXO III - Preencher'!L144</f>
        <v>253.93899999999999</v>
      </c>
      <c r="L135" s="15">
        <f>'[1]TCE - ANEXO III - Preencher'!M144</f>
        <v>7.06</v>
      </c>
      <c r="M135" s="15">
        <f t="shared" si="13"/>
        <v>246.87899999999999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406.09899999999993</v>
      </c>
    </row>
    <row r="136" spans="1:28" x14ac:dyDescent="0.2">
      <c r="A136" s="8">
        <f>IFERROR(VLOOKUP(B136,'[1]DADOS (OCULTAR)'!$Q$3:$S$136,3,0),"")</f>
        <v>9767633000870</v>
      </c>
      <c r="B136" s="9" t="str">
        <f>'[1]TCE - ANEXO III - Preencher'!C145</f>
        <v>UPA TORRÕES - CG Nº 009/2022</v>
      </c>
      <c r="C136" s="10"/>
      <c r="D136" s="11" t="str">
        <f>'[1]TCE - ANEXO III - Preencher'!E145</f>
        <v>MARIA CLARA NASCIMENTO DE ALBUQUERQUE SOUSA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>
        <f>IF('[1]TCE - ANEXO III - Preencher'!H145="","",'[1]TCE - ANEXO III - Preencher'!H145)</f>
        <v>45413</v>
      </c>
      <c r="H136" s="14">
        <f>'[1]TCE - ANEXO III - Preencher'!I145</f>
        <v>0</v>
      </c>
      <c r="I136" s="14">
        <f>'[1]TCE - ANEXO III - Preencher'!J145</f>
        <v>721.28</v>
      </c>
      <c r="J136" s="14">
        <f>'[1]TCE - ANEXO III - Preencher'!K145</f>
        <v>0</v>
      </c>
      <c r="K136" s="15">
        <f>'[1]TCE - ANEXO III - Preencher'!L145</f>
        <v>253.93899999999999</v>
      </c>
      <c r="L136" s="15">
        <f>'[1]TCE - ANEXO III - Preencher'!M145</f>
        <v>3.59</v>
      </c>
      <c r="M136" s="15">
        <f t="shared" si="13"/>
        <v>250.34899999999999</v>
      </c>
      <c r="N136" s="15">
        <f>'[1]TCE - ANEXO III - Preencher'!O145</f>
        <v>3.65</v>
      </c>
      <c r="O136" s="15">
        <f>'[1]TCE - ANEXO III - Preencher'!P145</f>
        <v>0</v>
      </c>
      <c r="P136" s="16">
        <f t="shared" si="14"/>
        <v>3.65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1624.07</v>
      </c>
      <c r="Y136" s="15">
        <f>'[1]TCE - ANEXO III - Preencher'!Z145</f>
        <v>0</v>
      </c>
      <c r="Z136" s="16">
        <f t="shared" si="17"/>
        <v>1624.07</v>
      </c>
      <c r="AA136" s="17" t="str">
        <f>IF('[1]TCE - ANEXO III - Preencher'!AB145="","",'[1]TCE - ANEXO III - Preencher'!AB145)</f>
        <v>FOLHA COMPL RETROATIVO ENFERMAGEM</v>
      </c>
      <c r="AB136" s="15">
        <f t="shared" si="12"/>
        <v>2599.3489999999997</v>
      </c>
    </row>
    <row r="137" spans="1:28" x14ac:dyDescent="0.2">
      <c r="A137" s="8">
        <f>IFERROR(VLOOKUP(B137,'[1]DADOS (OCULTAR)'!$Q$3:$S$136,3,0),"")</f>
        <v>9767633000870</v>
      </c>
      <c r="B137" s="9" t="str">
        <f>'[1]TCE - ANEXO III - Preencher'!C146</f>
        <v>UPA TORRÕES - CG Nº 009/2022</v>
      </c>
      <c r="C137" s="10"/>
      <c r="D137" s="11" t="str">
        <f>'[1]TCE - ANEXO III - Preencher'!E146</f>
        <v>MARIA DA CONCEICAO GUIMARAES DE SOUSA MELO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45413</v>
      </c>
      <c r="H137" s="14">
        <f>'[1]TCE - ANEXO III - Preencher'!I146</f>
        <v>0</v>
      </c>
      <c r="I137" s="14">
        <f>'[1]TCE - ANEXO III - Preencher'!J146</f>
        <v>143.55000000000001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0</v>
      </c>
      <c r="R137" s="15">
        <f>'[1]TCE - ANEXO III - Preencher'!S146</f>
        <v>81.900000000000006</v>
      </c>
      <c r="S137" s="16">
        <f t="shared" si="15"/>
        <v>-81.900000000000006</v>
      </c>
      <c r="T137" s="15">
        <f>'[1]TCE - ANEXO III - Preencher'!U146</f>
        <v>77.55</v>
      </c>
      <c r="U137" s="15">
        <f>'[1]TCE - ANEXO III - Preencher'!V146</f>
        <v>0</v>
      </c>
      <c r="V137" s="16">
        <f t="shared" si="16"/>
        <v>77.55</v>
      </c>
      <c r="W137" s="17" t="str">
        <f>IF('[1]TCE - ANEXO III - Preencher'!X146="","",'[1]TCE - ANEXO III - Preencher'!X146)</f>
        <v>AUXILIO CRECHE</v>
      </c>
      <c r="X137" s="15">
        <f>'[1]TCE - ANEXO III - Preencher'!Y146</f>
        <v>1995</v>
      </c>
      <c r="Y137" s="15">
        <f>'[1]TCE - ANEXO III - Preencher'!Z146</f>
        <v>0</v>
      </c>
      <c r="Z137" s="16">
        <f t="shared" si="17"/>
        <v>1995</v>
      </c>
      <c r="AA137" s="17" t="str">
        <f>IF('[1]TCE - ANEXO III - Preencher'!AB146="","",'[1]TCE - ANEXO III - Preencher'!AB146)</f>
        <v>FOLHA COMPL RETROATIVO ENFERMAGEM</v>
      </c>
      <c r="AB137" s="15">
        <f t="shared" si="12"/>
        <v>2136.35</v>
      </c>
    </row>
    <row r="138" spans="1:28" x14ac:dyDescent="0.2">
      <c r="A138" s="8">
        <f>IFERROR(VLOOKUP(B138,'[1]DADOS (OCULTAR)'!$Q$3:$S$136,3,0),"")</f>
        <v>9767633000870</v>
      </c>
      <c r="B138" s="9" t="str">
        <f>'[1]TCE - ANEXO III - Preencher'!C147</f>
        <v>UPA TORRÕES - CG Nº 009/2022</v>
      </c>
      <c r="C138" s="10"/>
      <c r="D138" s="11" t="str">
        <f>'[1]TCE - ANEXO III - Preencher'!E147</f>
        <v>MARIA DE LOURDES GOMES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3226-05</v>
      </c>
      <c r="G138" s="13">
        <f>IF('[1]TCE - ANEXO III - Preencher'!H147="","",'[1]TCE - ANEXO III - Preencher'!H147)</f>
        <v>45413</v>
      </c>
      <c r="H138" s="14">
        <f>'[1]TCE - ANEXO III - Preencher'!I147</f>
        <v>0</v>
      </c>
      <c r="I138" s="14">
        <f>'[1]TCE - ANEXO III - Preencher'!J147</f>
        <v>139.31</v>
      </c>
      <c r="J138" s="14">
        <f>'[1]TCE - ANEXO III - Preencher'!K147</f>
        <v>0</v>
      </c>
      <c r="K138" s="15">
        <f>'[1]TCE - ANEXO III - Preencher'!L147</f>
        <v>253.93899999999999</v>
      </c>
      <c r="L138" s="15">
        <f>'[1]TCE - ANEXO III - Preencher'!M147</f>
        <v>7.06</v>
      </c>
      <c r="M138" s="15">
        <f t="shared" si="13"/>
        <v>246.87899999999999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251.72</v>
      </c>
      <c r="R138" s="15">
        <f>'[1]TCE - ANEXO III - Preencher'!S147</f>
        <v>84.72</v>
      </c>
      <c r="S138" s="16">
        <f t="shared" si="15"/>
        <v>167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555.33899999999994</v>
      </c>
    </row>
    <row r="139" spans="1:28" x14ac:dyDescent="0.2">
      <c r="A139" s="8">
        <f>IFERROR(VLOOKUP(B139,'[1]DADOS (OCULTAR)'!$Q$3:$S$136,3,0),"")</f>
        <v>9767633000870</v>
      </c>
      <c r="B139" s="9" t="str">
        <f>'[1]TCE - ANEXO III - Preencher'!C148</f>
        <v>UPA TORRÕES - CG Nº 009/2022</v>
      </c>
      <c r="C139" s="10"/>
      <c r="D139" s="11" t="str">
        <f>'[1]TCE - ANEXO III - Preencher'!E148</f>
        <v>MARIA JOSE DA SILVA ALEXANDRE TAVARES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45413</v>
      </c>
      <c r="H139" s="14">
        <f>'[1]TCE - ANEXO III - Preencher'!I148</f>
        <v>0</v>
      </c>
      <c r="I139" s="14">
        <f>'[1]TCE - ANEXO III - Preencher'!J148</f>
        <v>160.97</v>
      </c>
      <c r="J139" s="14">
        <f>'[1]TCE - ANEXO III - Preencher'!K148</f>
        <v>0</v>
      </c>
      <c r="K139" s="15">
        <f>'[1]TCE - ANEXO III - Preencher'!L148</f>
        <v>253.93899999999999</v>
      </c>
      <c r="L139" s="15">
        <f>'[1]TCE - ANEXO III - Preencher'!M148</f>
        <v>7.06</v>
      </c>
      <c r="M139" s="15">
        <f t="shared" si="13"/>
        <v>246.87899999999999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235.32</v>
      </c>
      <c r="R139" s="15">
        <f>'[1]TCE - ANEXO III - Preencher'!S148</f>
        <v>84.72</v>
      </c>
      <c r="S139" s="16">
        <f t="shared" si="15"/>
        <v>150.6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1995</v>
      </c>
      <c r="Y139" s="15">
        <f>'[1]TCE - ANEXO III - Preencher'!Z148</f>
        <v>0</v>
      </c>
      <c r="Z139" s="16">
        <f t="shared" si="17"/>
        <v>1995</v>
      </c>
      <c r="AA139" s="17" t="str">
        <f>IF('[1]TCE - ANEXO III - Preencher'!AB148="","",'[1]TCE - ANEXO III - Preencher'!AB148)</f>
        <v>FOLHA COMPL RETROATIVO ENFERMAGEM</v>
      </c>
      <c r="AB139" s="15">
        <f t="shared" si="12"/>
        <v>2555.5990000000002</v>
      </c>
    </row>
    <row r="140" spans="1:28" x14ac:dyDescent="0.2">
      <c r="A140" s="8">
        <f>IFERROR(VLOOKUP(B140,'[1]DADOS (OCULTAR)'!$Q$3:$S$136,3,0),"")</f>
        <v>9767633000870</v>
      </c>
      <c r="B140" s="9" t="str">
        <f>'[1]TCE - ANEXO III - Preencher'!C149</f>
        <v>UPA TORRÕES - CG Nº 009/2022</v>
      </c>
      <c r="C140" s="10"/>
      <c r="D140" s="11" t="str">
        <f>'[1]TCE - ANEXO III - Preencher'!E149</f>
        <v>MARTA MILENA FLOR DE OLIVEIRA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3241-15</v>
      </c>
      <c r="G140" s="13">
        <f>IF('[1]TCE - ANEXO III - Preencher'!H149="","",'[1]TCE - ANEXO III - Preencher'!H149)</f>
        <v>45413</v>
      </c>
      <c r="H140" s="14">
        <f>'[1]TCE - ANEXO III - Preencher'!I149</f>
        <v>0</v>
      </c>
      <c r="I140" s="14">
        <f>'[1]TCE - ANEXO III - Preencher'!J149</f>
        <v>374.69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376.84</v>
      </c>
    </row>
    <row r="141" spans="1:28" x14ac:dyDescent="0.2">
      <c r="A141" s="8">
        <f>IFERROR(VLOOKUP(B141,'[1]DADOS (OCULTAR)'!$Q$3:$S$136,3,0),"")</f>
        <v>9767633000870</v>
      </c>
      <c r="B141" s="9" t="str">
        <f>'[1]TCE - ANEXO III - Preencher'!C150</f>
        <v>UPA TORRÕES - CG Nº 009/2022</v>
      </c>
      <c r="C141" s="10"/>
      <c r="D141" s="11" t="str">
        <f>'[1]TCE - ANEXO III - Preencher'!E150</f>
        <v>MERCIA CORREIA DE OLIVEIRA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>
        <f>IF('[1]TCE - ANEXO III - Preencher'!H150="","",'[1]TCE - ANEXO III - Preencher'!H150)</f>
        <v>45413</v>
      </c>
      <c r="H141" s="14">
        <f>'[1]TCE - ANEXO III - Preencher'!I150</f>
        <v>0</v>
      </c>
      <c r="I141" s="14">
        <f>'[1]TCE - ANEXO III - Preencher'!J150</f>
        <v>120.64</v>
      </c>
      <c r="J141" s="14">
        <f>'[1]TCE - ANEXO III - Preencher'!K150</f>
        <v>0</v>
      </c>
      <c r="K141" s="15">
        <f>'[1]TCE - ANEXO III - Preencher'!L150</f>
        <v>253.93899999999999</v>
      </c>
      <c r="L141" s="15">
        <f>'[1]TCE - ANEXO III - Preencher'!M150</f>
        <v>1.56</v>
      </c>
      <c r="M141" s="15">
        <f t="shared" si="13"/>
        <v>252.37899999999999</v>
      </c>
      <c r="N141" s="15">
        <f>'[1]TCE - ANEXO III - Preencher'!O150</f>
        <v>3.65</v>
      </c>
      <c r="O141" s="15">
        <f>'[1]TCE - ANEXO III - Preencher'!P150</f>
        <v>0</v>
      </c>
      <c r="P141" s="16">
        <f t="shared" si="14"/>
        <v>3.65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1521.88</v>
      </c>
      <c r="Y141" s="15">
        <f>'[1]TCE - ANEXO III - Preencher'!Z150</f>
        <v>0</v>
      </c>
      <c r="Z141" s="16">
        <f t="shared" si="17"/>
        <v>1521.88</v>
      </c>
      <c r="AA141" s="17" t="str">
        <f>IF('[1]TCE - ANEXO III - Preencher'!AB150="","",'[1]TCE - ANEXO III - Preencher'!AB150)</f>
        <v>FOLHA COMPL RETROATIVO ENFERMAGEM</v>
      </c>
      <c r="AB141" s="15">
        <f t="shared" si="12"/>
        <v>1898.549</v>
      </c>
    </row>
    <row r="142" spans="1:28" x14ac:dyDescent="0.2">
      <c r="A142" s="8">
        <f>IFERROR(VLOOKUP(B142,'[1]DADOS (OCULTAR)'!$Q$3:$S$136,3,0),"")</f>
        <v>9767633000870</v>
      </c>
      <c r="B142" s="9" t="str">
        <f>'[1]TCE - ANEXO III - Preencher'!C151</f>
        <v>UPA TORRÕES - CG Nº 009/2022</v>
      </c>
      <c r="C142" s="10"/>
      <c r="D142" s="11" t="str">
        <f>'[1]TCE - ANEXO III - Preencher'!E151</f>
        <v>MICHELE GONCALVES DA SILVA COSTA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45413</v>
      </c>
      <c r="H142" s="14">
        <f>'[1]TCE - ANEXO III - Preencher'!I151</f>
        <v>0</v>
      </c>
      <c r="I142" s="14">
        <f>'[1]TCE - ANEXO III - Preencher'!J151</f>
        <v>172.26</v>
      </c>
      <c r="J142" s="14">
        <f>'[1]TCE - ANEXO III - Preencher'!K151</f>
        <v>0</v>
      </c>
      <c r="K142" s="15">
        <f>'[1]TCE - ANEXO III - Preencher'!L151</f>
        <v>253.93899999999999</v>
      </c>
      <c r="L142" s="15">
        <f>'[1]TCE - ANEXO III - Preencher'!M151</f>
        <v>7.06</v>
      </c>
      <c r="M142" s="15">
        <f t="shared" si="13"/>
        <v>246.87899999999999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268.12</v>
      </c>
      <c r="R142" s="15">
        <f>'[1]TCE - ANEXO III - Preencher'!S151</f>
        <v>84.72</v>
      </c>
      <c r="S142" s="16">
        <f t="shared" si="15"/>
        <v>183.4</v>
      </c>
      <c r="T142" s="15">
        <f>'[1]TCE - ANEXO III - Preencher'!U151</f>
        <v>77.55</v>
      </c>
      <c r="U142" s="15">
        <f>'[1]TCE - ANEXO III - Preencher'!V151</f>
        <v>0</v>
      </c>
      <c r="V142" s="16">
        <f t="shared" si="16"/>
        <v>77.55</v>
      </c>
      <c r="W142" s="17" t="str">
        <f>IF('[1]TCE - ANEXO III - Preencher'!X151="","",'[1]TCE - ANEXO III - Preencher'!X151)</f>
        <v>AUXILIO CRECHE</v>
      </c>
      <c r="X142" s="15">
        <f>'[1]TCE - ANEXO III - Preencher'!Y151</f>
        <v>1995</v>
      </c>
      <c r="Y142" s="15">
        <f>'[1]TCE - ANEXO III - Preencher'!Z151</f>
        <v>0</v>
      </c>
      <c r="Z142" s="16">
        <f t="shared" si="17"/>
        <v>1995</v>
      </c>
      <c r="AA142" s="17" t="str">
        <f>IF('[1]TCE - ANEXO III - Preencher'!AB151="","",'[1]TCE - ANEXO III - Preencher'!AB151)</f>
        <v>FOLHA COMPL RETROATIVO ENFERMAGEM</v>
      </c>
      <c r="AB142" s="15">
        <f t="shared" si="12"/>
        <v>2677.239</v>
      </c>
    </row>
    <row r="143" spans="1:28" x14ac:dyDescent="0.2">
      <c r="A143" s="8">
        <f>IFERROR(VLOOKUP(B143,'[1]DADOS (OCULTAR)'!$Q$3:$S$136,3,0),"")</f>
        <v>9767633000870</v>
      </c>
      <c r="B143" s="9" t="str">
        <f>'[1]TCE - ANEXO III - Preencher'!C152</f>
        <v>UPA TORRÕES - CG Nº 009/2022</v>
      </c>
      <c r="C143" s="10"/>
      <c r="D143" s="11" t="str">
        <f>'[1]TCE - ANEXO III - Preencher'!E152</f>
        <v>MIRELA DOS SANTOS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45413</v>
      </c>
      <c r="H143" s="14">
        <f>'[1]TCE - ANEXO III - Preencher'!I152</f>
        <v>0</v>
      </c>
      <c r="I143" s="14">
        <f>'[1]TCE - ANEXO III - Preencher'!J152</f>
        <v>192.27</v>
      </c>
      <c r="J143" s="14">
        <f>'[1]TCE - ANEXO III - Preencher'!K152</f>
        <v>0</v>
      </c>
      <c r="K143" s="15">
        <f>'[1]TCE - ANEXO III - Preencher'!L152</f>
        <v>253.93899999999999</v>
      </c>
      <c r="L143" s="15">
        <f>'[1]TCE - ANEXO III - Preencher'!M152</f>
        <v>2.79</v>
      </c>
      <c r="M143" s="15">
        <f t="shared" si="13"/>
        <v>251.149</v>
      </c>
      <c r="N143" s="15">
        <f>'[1]TCE - ANEXO III - Preencher'!O152</f>
        <v>3.65</v>
      </c>
      <c r="O143" s="15">
        <f>'[1]TCE - ANEXO III - Preencher'!P152</f>
        <v>0</v>
      </c>
      <c r="P143" s="16">
        <f t="shared" si="14"/>
        <v>3.65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2459.15</v>
      </c>
      <c r="Y143" s="15">
        <f>'[1]TCE - ANEXO III - Preencher'!Z152</f>
        <v>0</v>
      </c>
      <c r="Z143" s="16">
        <f t="shared" si="17"/>
        <v>2459.15</v>
      </c>
      <c r="AA143" s="17" t="str">
        <f>IF('[1]TCE - ANEXO III - Preencher'!AB152="","",'[1]TCE - ANEXO III - Preencher'!AB152)</f>
        <v>FOLHA COMPL RETROATIVO ENFERMAGEM</v>
      </c>
      <c r="AB143" s="15">
        <f t="shared" si="12"/>
        <v>2906.2190000000001</v>
      </c>
    </row>
    <row r="144" spans="1:28" x14ac:dyDescent="0.2">
      <c r="A144" s="8">
        <f>IFERROR(VLOOKUP(B144,'[1]DADOS (OCULTAR)'!$Q$3:$S$136,3,0),"")</f>
        <v>9767633000870</v>
      </c>
      <c r="B144" s="9" t="str">
        <f>'[1]TCE - ANEXO III - Preencher'!C153</f>
        <v>UPA TORRÕES - CG Nº 009/2022</v>
      </c>
      <c r="C144" s="10"/>
      <c r="D144" s="11" t="str">
        <f>'[1]TCE - ANEXO III - Preencher'!E153</f>
        <v>MIRIAN FERREIRA DOS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5152-05</v>
      </c>
      <c r="G144" s="13">
        <f>IF('[1]TCE - ANEXO III - Preencher'!H153="","",'[1]TCE - ANEXO III - Preencher'!H153)</f>
        <v>45413</v>
      </c>
      <c r="H144" s="14">
        <f>'[1]TCE - ANEXO III - Preencher'!I153</f>
        <v>0</v>
      </c>
      <c r="I144" s="14">
        <f>'[1]TCE - ANEXO III - Preencher'!J153</f>
        <v>180.46</v>
      </c>
      <c r="J144" s="14">
        <f>'[1]TCE - ANEXO III - Preencher'!K153</f>
        <v>0</v>
      </c>
      <c r="K144" s="15">
        <f>'[1]TCE - ANEXO III - Preencher'!L153</f>
        <v>253.93899999999999</v>
      </c>
      <c r="L144" s="15">
        <f>'[1]TCE - ANEXO III - Preencher'!M153</f>
        <v>7.06</v>
      </c>
      <c r="M144" s="15">
        <f t="shared" si="13"/>
        <v>246.87899999999999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429.48899999999998</v>
      </c>
    </row>
    <row r="145" spans="1:28" x14ac:dyDescent="0.2">
      <c r="A145" s="8">
        <f>IFERROR(VLOOKUP(B145,'[1]DADOS (OCULTAR)'!$Q$3:$S$136,3,0),"")</f>
        <v>9767633000870</v>
      </c>
      <c r="B145" s="9" t="str">
        <f>'[1]TCE - ANEXO III - Preencher'!C154</f>
        <v>UPA TORRÕES - CG Nº 009/2022</v>
      </c>
      <c r="C145" s="10"/>
      <c r="D145" s="11" t="str">
        <f>'[1]TCE - ANEXO III - Preencher'!E154</f>
        <v>MOHAMA PRISCILLA DA SILVA FERREIRA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45413</v>
      </c>
      <c r="H145" s="14">
        <f>'[1]TCE - ANEXO III - Preencher'!I154</f>
        <v>0</v>
      </c>
      <c r="I145" s="14">
        <f>'[1]TCE - ANEXO III - Preencher'!J154</f>
        <v>172.26</v>
      </c>
      <c r="J145" s="14">
        <f>'[1]TCE - ANEXO III - Preencher'!K154</f>
        <v>0</v>
      </c>
      <c r="K145" s="15">
        <f>'[1]TCE - ANEXO III - Preencher'!L154</f>
        <v>253.93899999999999</v>
      </c>
      <c r="L145" s="15">
        <f>'[1]TCE - ANEXO III - Preencher'!M154</f>
        <v>7.06</v>
      </c>
      <c r="M145" s="15">
        <f t="shared" si="13"/>
        <v>246.87899999999999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251.72</v>
      </c>
      <c r="R145" s="15">
        <f>'[1]TCE - ANEXO III - Preencher'!S154</f>
        <v>84.72</v>
      </c>
      <c r="S145" s="16">
        <f t="shared" si="15"/>
        <v>167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1995</v>
      </c>
      <c r="Y145" s="15">
        <f>'[1]TCE - ANEXO III - Preencher'!Z154</f>
        <v>0</v>
      </c>
      <c r="Z145" s="16">
        <f t="shared" si="17"/>
        <v>1995</v>
      </c>
      <c r="AA145" s="17" t="str">
        <f>IF('[1]TCE - ANEXO III - Preencher'!AB154="","",'[1]TCE - ANEXO III - Preencher'!AB154)</f>
        <v>FOLHA COMPL RETROATIVO ENFERMAGEM</v>
      </c>
      <c r="AB145" s="15">
        <f t="shared" si="12"/>
        <v>2583.2889999999998</v>
      </c>
    </row>
    <row r="146" spans="1:28" x14ac:dyDescent="0.2">
      <c r="A146" s="8">
        <f>IFERROR(VLOOKUP(B146,'[1]DADOS (OCULTAR)'!$Q$3:$S$136,3,0),"")</f>
        <v>9767633000870</v>
      </c>
      <c r="B146" s="9" t="str">
        <f>'[1]TCE - ANEXO III - Preencher'!C155</f>
        <v>UPA TORRÕES - CG Nº 009/2022</v>
      </c>
      <c r="C146" s="10"/>
      <c r="D146" s="11" t="str">
        <f>'[1]TCE - ANEXO III - Preencher'!E155</f>
        <v>MYLENA FIGUEIREDO DO NASCIMENTO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45413</v>
      </c>
      <c r="H146" s="14">
        <f>'[1]TCE - ANEXO III - Preencher'!I155</f>
        <v>0</v>
      </c>
      <c r="I146" s="14">
        <f>'[1]TCE - ANEXO III - Preencher'!J155</f>
        <v>162.57</v>
      </c>
      <c r="J146" s="14">
        <f>'[1]TCE - ANEXO III - Preencher'!K155</f>
        <v>0</v>
      </c>
      <c r="K146" s="15">
        <f>'[1]TCE - ANEXO III - Preencher'!L155</f>
        <v>253.93899999999999</v>
      </c>
      <c r="L146" s="15">
        <f>'[1]TCE - ANEXO III - Preencher'!M155</f>
        <v>7.06</v>
      </c>
      <c r="M146" s="15">
        <f t="shared" si="13"/>
        <v>246.87899999999999</v>
      </c>
      <c r="N146" s="15">
        <f>'[1]TCE - ANEXO III - Preencher'!O155</f>
        <v>2.15</v>
      </c>
      <c r="O146" s="15">
        <f>'[1]TCE - ANEXO III - Preencher'!P155</f>
        <v>0</v>
      </c>
      <c r="P146" s="16">
        <f t="shared" si="14"/>
        <v>2.15</v>
      </c>
      <c r="Q146" s="15">
        <f>'[1]TCE - ANEXO III - Preencher'!R155</f>
        <v>251.72</v>
      </c>
      <c r="R146" s="15">
        <f>'[1]TCE - ANEXO III - Preencher'!S155</f>
        <v>84.72</v>
      </c>
      <c r="S146" s="16">
        <f t="shared" si="15"/>
        <v>167</v>
      </c>
      <c r="T146" s="15">
        <f>'[1]TCE - ANEXO III - Preencher'!U155</f>
        <v>77.55</v>
      </c>
      <c r="U146" s="15">
        <f>'[1]TCE - ANEXO III - Preencher'!V155</f>
        <v>0</v>
      </c>
      <c r="V146" s="16">
        <f t="shared" si="16"/>
        <v>77.55</v>
      </c>
      <c r="W146" s="17" t="str">
        <f>IF('[1]TCE - ANEXO III - Preencher'!X155="","",'[1]TCE - ANEXO III - Preencher'!X155)</f>
        <v>AUXILIO CRECHE</v>
      </c>
      <c r="X146" s="15">
        <f>'[1]TCE - ANEXO III - Preencher'!Y155</f>
        <v>1995</v>
      </c>
      <c r="Y146" s="15">
        <f>'[1]TCE - ANEXO III - Preencher'!Z155</f>
        <v>0</v>
      </c>
      <c r="Z146" s="16">
        <f t="shared" si="17"/>
        <v>1995</v>
      </c>
      <c r="AA146" s="17" t="str">
        <f>IF('[1]TCE - ANEXO III - Preencher'!AB155="","",'[1]TCE - ANEXO III - Preencher'!AB155)</f>
        <v>FOLHA COMPL RETROATIVO ENFERMAGEM</v>
      </c>
      <c r="AB146" s="15">
        <f t="shared" si="12"/>
        <v>2651.1489999999999</v>
      </c>
    </row>
    <row r="147" spans="1:28" x14ac:dyDescent="0.2">
      <c r="A147" s="8">
        <f>IFERROR(VLOOKUP(B147,'[1]DADOS (OCULTAR)'!$Q$3:$S$136,3,0),"")</f>
        <v>9767633000870</v>
      </c>
      <c r="B147" s="9" t="str">
        <f>'[1]TCE - ANEXO III - Preencher'!C156</f>
        <v>UPA TORRÕES - CG Nº 009/2022</v>
      </c>
      <c r="C147" s="10"/>
      <c r="D147" s="11" t="str">
        <f>'[1]TCE - ANEXO III - Preencher'!E156</f>
        <v>NADJANE MEIRA DE CARVALHO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45413</v>
      </c>
      <c r="H147" s="14">
        <f>'[1]TCE - ANEXO III - Preencher'!I156</f>
        <v>0</v>
      </c>
      <c r="I147" s="14">
        <f>'[1]TCE - ANEXO III - Preencher'!J156</f>
        <v>256.22000000000003</v>
      </c>
      <c r="J147" s="14">
        <f>'[1]TCE - ANEXO III - Preencher'!K156</f>
        <v>0</v>
      </c>
      <c r="K147" s="15">
        <f>'[1]TCE - ANEXO III - Preencher'!L156</f>
        <v>253.93899999999999</v>
      </c>
      <c r="L147" s="15">
        <f>'[1]TCE - ANEXO III - Preencher'!M156</f>
        <v>3.11</v>
      </c>
      <c r="M147" s="15">
        <f t="shared" si="13"/>
        <v>250.82899999999998</v>
      </c>
      <c r="N147" s="15">
        <f>'[1]TCE - ANEXO III - Preencher'!O156</f>
        <v>3.65</v>
      </c>
      <c r="O147" s="15">
        <f>'[1]TCE - ANEXO III - Preencher'!P156</f>
        <v>0</v>
      </c>
      <c r="P147" s="16">
        <f t="shared" si="14"/>
        <v>3.65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2282.8200000000002</v>
      </c>
      <c r="Y147" s="15">
        <f>'[1]TCE - ANEXO III - Preencher'!Z156</f>
        <v>0</v>
      </c>
      <c r="Z147" s="16">
        <f t="shared" si="17"/>
        <v>2282.8200000000002</v>
      </c>
      <c r="AA147" s="17" t="str">
        <f>IF('[1]TCE - ANEXO III - Preencher'!AB156="","",'[1]TCE - ANEXO III - Preencher'!AB156)</f>
        <v>FOLHA COMPL RETROATIVO ENFERMAGEM</v>
      </c>
      <c r="AB147" s="15">
        <f t="shared" si="12"/>
        <v>2793.5190000000002</v>
      </c>
    </row>
    <row r="148" spans="1:28" x14ac:dyDescent="0.2">
      <c r="A148" s="8">
        <f>IFERROR(VLOOKUP(B148,'[1]DADOS (OCULTAR)'!$Q$3:$S$136,3,0),"")</f>
        <v>9767633000870</v>
      </c>
      <c r="B148" s="9" t="str">
        <f>'[1]TCE - ANEXO III - Preencher'!C157</f>
        <v>UPA TORRÕES - CG Nº 009/2022</v>
      </c>
      <c r="C148" s="10"/>
      <c r="D148" s="11" t="str">
        <f>'[1]TCE - ANEXO III - Preencher'!E157</f>
        <v>NAILZA MARIA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3241-15</v>
      </c>
      <c r="G148" s="13">
        <f>IF('[1]TCE - ANEXO III - Preencher'!H157="","",'[1]TCE - ANEXO III - Preencher'!H157)</f>
        <v>45413</v>
      </c>
      <c r="H148" s="14">
        <f>'[1]TCE - ANEXO III - Preencher'!I157</f>
        <v>0</v>
      </c>
      <c r="I148" s="14">
        <f>'[1]TCE - ANEXO III - Preencher'!J157</f>
        <v>303.5</v>
      </c>
      <c r="J148" s="14">
        <f>'[1]TCE - ANEXO III - Preencher'!K157</f>
        <v>0</v>
      </c>
      <c r="K148" s="15">
        <f>'[1]TCE - ANEXO III - Preencher'!L157</f>
        <v>253.93899999999999</v>
      </c>
      <c r="L148" s="15">
        <f>'[1]TCE - ANEXO III - Preencher'!M157</f>
        <v>7.06</v>
      </c>
      <c r="M148" s="15">
        <f t="shared" si="13"/>
        <v>246.87899999999999</v>
      </c>
      <c r="N148" s="15">
        <f>'[1]TCE - ANEXO III - Preencher'!O157</f>
        <v>2.15</v>
      </c>
      <c r="O148" s="15">
        <f>'[1]TCE - ANEXO III - Preencher'!P157</f>
        <v>0</v>
      </c>
      <c r="P148" s="16">
        <f t="shared" si="14"/>
        <v>2.15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552.529</v>
      </c>
    </row>
    <row r="149" spans="1:28" x14ac:dyDescent="0.2">
      <c r="A149" s="8">
        <f>IFERROR(VLOOKUP(B149,'[1]DADOS (OCULTAR)'!$Q$3:$S$136,3,0),"")</f>
        <v>9767633000870</v>
      </c>
      <c r="B149" s="9" t="str">
        <f>'[1]TCE - ANEXO III - Preencher'!C158</f>
        <v>UPA TORRÕES - CG Nº 009/2022</v>
      </c>
      <c r="C149" s="10"/>
      <c r="D149" s="11" t="str">
        <f>'[1]TCE - ANEXO III - Preencher'!E158</f>
        <v>PATRICIA MARIA ALVES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45413</v>
      </c>
      <c r="H149" s="14">
        <f>'[1]TCE - ANEXO III - Preencher'!I158</f>
        <v>0</v>
      </c>
      <c r="I149" s="14">
        <f>'[1]TCE - ANEXO III - Preencher'!J158</f>
        <v>162.81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1995</v>
      </c>
      <c r="Y149" s="15">
        <f>'[1]TCE - ANEXO III - Preencher'!Z158</f>
        <v>0</v>
      </c>
      <c r="Z149" s="16">
        <f t="shared" si="17"/>
        <v>1995</v>
      </c>
      <c r="AA149" s="17" t="str">
        <f>IF('[1]TCE - ANEXO III - Preencher'!AB158="","",'[1]TCE - ANEXO III - Preencher'!AB158)</f>
        <v>FOLHA COMPL RETROATIVO ENFERMAGEM</v>
      </c>
      <c r="AB149" s="15">
        <f t="shared" si="12"/>
        <v>2159.96</v>
      </c>
    </row>
    <row r="150" spans="1:28" x14ac:dyDescent="0.2">
      <c r="A150" s="8">
        <f>IFERROR(VLOOKUP(B150,'[1]DADOS (OCULTAR)'!$Q$3:$S$136,3,0),"")</f>
        <v>9767633000870</v>
      </c>
      <c r="B150" s="9" t="str">
        <f>'[1]TCE - ANEXO III - Preencher'!C159</f>
        <v>UPA TORRÕES - CG Nº 009/2022</v>
      </c>
      <c r="C150" s="10"/>
      <c r="D150" s="11" t="str">
        <f>'[1]TCE - ANEXO III - Preencher'!E159</f>
        <v>PATRICIA ROBERTA ALMEIDA FELIX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45413</v>
      </c>
      <c r="H150" s="14">
        <f>'[1]TCE - ANEXO III - Preencher'!I159</f>
        <v>0</v>
      </c>
      <c r="I150" s="14">
        <f>'[1]TCE - ANEXO III - Preencher'!J159</f>
        <v>169.9</v>
      </c>
      <c r="J150" s="14">
        <f>'[1]TCE - ANEXO III - Preencher'!K159</f>
        <v>0</v>
      </c>
      <c r="K150" s="15">
        <f>'[1]TCE - ANEXO III - Preencher'!L159</f>
        <v>253.93899999999999</v>
      </c>
      <c r="L150" s="15">
        <f>'[1]TCE - ANEXO III - Preencher'!M159</f>
        <v>7.06</v>
      </c>
      <c r="M150" s="15">
        <f t="shared" si="13"/>
        <v>246.87899999999999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1995</v>
      </c>
      <c r="Y150" s="15">
        <f>'[1]TCE - ANEXO III - Preencher'!Z159</f>
        <v>0</v>
      </c>
      <c r="Z150" s="16">
        <f t="shared" si="17"/>
        <v>1995</v>
      </c>
      <c r="AA150" s="17" t="str">
        <f>IF('[1]TCE - ANEXO III - Preencher'!AB159="","",'[1]TCE - ANEXO III - Preencher'!AB159)</f>
        <v>FOLHA COMPL RETROATIVO ENFERMAGEM</v>
      </c>
      <c r="AB150" s="15">
        <f t="shared" si="12"/>
        <v>2413.9290000000001</v>
      </c>
    </row>
    <row r="151" spans="1:28" x14ac:dyDescent="0.2">
      <c r="A151" s="8">
        <f>IFERROR(VLOOKUP(B151,'[1]DADOS (OCULTAR)'!$Q$3:$S$136,3,0),"")</f>
        <v>9767633000870</v>
      </c>
      <c r="B151" s="9" t="str">
        <f>'[1]TCE - ANEXO III - Preencher'!C160</f>
        <v>UPA TORRÕES - CG Nº 009/2022</v>
      </c>
      <c r="C151" s="10"/>
      <c r="D151" s="11" t="str">
        <f>'[1]TCE - ANEXO III - Preencher'!E160</f>
        <v>PAULA MICHELLE DE LIMA ANDRADE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>
        <f>IF('[1]TCE - ANEXO III - Preencher'!H160="","",'[1]TCE - ANEXO III - Preencher'!H160)</f>
        <v>45413</v>
      </c>
      <c r="H151" s="14">
        <f>'[1]TCE - ANEXO III - Preencher'!I160</f>
        <v>0</v>
      </c>
      <c r="I151" s="14">
        <f>'[1]TCE - ANEXO III - Preencher'!J160</f>
        <v>302.92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3.65</v>
      </c>
      <c r="O151" s="15">
        <f>'[1]TCE - ANEXO III - Preencher'!P160</f>
        <v>0</v>
      </c>
      <c r="P151" s="16">
        <f t="shared" si="14"/>
        <v>3.65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2170.88</v>
      </c>
      <c r="Y151" s="15">
        <f>'[1]TCE - ANEXO III - Preencher'!Z160</f>
        <v>0</v>
      </c>
      <c r="Z151" s="16">
        <f t="shared" si="17"/>
        <v>2170.88</v>
      </c>
      <c r="AA151" s="17" t="str">
        <f>IF('[1]TCE - ANEXO III - Preencher'!AB160="","",'[1]TCE - ANEXO III - Preencher'!AB160)</f>
        <v>FOLHA COMPL RETROATIVO ENFERMAGEM</v>
      </c>
      <c r="AB151" s="15">
        <f t="shared" si="12"/>
        <v>2477.4500000000003</v>
      </c>
    </row>
    <row r="152" spans="1:28" x14ac:dyDescent="0.2">
      <c r="A152" s="8">
        <f>IFERROR(VLOOKUP(B152,'[1]DADOS (OCULTAR)'!$Q$3:$S$136,3,0),"")</f>
        <v>9767633000870</v>
      </c>
      <c r="B152" s="9" t="str">
        <f>'[1]TCE - ANEXO III - Preencher'!C161</f>
        <v>UPA TORRÕES - CG Nº 009/2022</v>
      </c>
      <c r="C152" s="10"/>
      <c r="D152" s="11" t="str">
        <f>'[1]TCE - ANEXO III - Preencher'!E161</f>
        <v>PAULO ROBERTO ANGEIRAS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3241-15</v>
      </c>
      <c r="G152" s="13">
        <f>IF('[1]TCE - ANEXO III - Preencher'!H161="","",'[1]TCE - ANEXO III - Preencher'!H161)</f>
        <v>45413</v>
      </c>
      <c r="H152" s="14">
        <f>'[1]TCE - ANEXO III - Preencher'!I161</f>
        <v>0</v>
      </c>
      <c r="I152" s="14">
        <f>'[1]TCE - ANEXO III - Preencher'!J161</f>
        <v>303.5</v>
      </c>
      <c r="J152" s="14">
        <f>'[1]TCE - ANEXO III - Preencher'!K161</f>
        <v>0</v>
      </c>
      <c r="K152" s="15">
        <f>'[1]TCE - ANEXO III - Preencher'!L161</f>
        <v>253.93899999999999</v>
      </c>
      <c r="L152" s="15">
        <f>'[1]TCE - ANEXO III - Preencher'!M161</f>
        <v>7.06</v>
      </c>
      <c r="M152" s="15">
        <f t="shared" si="13"/>
        <v>246.87899999999999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552.529</v>
      </c>
    </row>
    <row r="153" spans="1:28" x14ac:dyDescent="0.2">
      <c r="A153" s="8">
        <f>IFERROR(VLOOKUP(B153,'[1]DADOS (OCULTAR)'!$Q$3:$S$136,3,0),"")</f>
        <v>9767633000870</v>
      </c>
      <c r="B153" s="9" t="str">
        <f>'[1]TCE - ANEXO III - Preencher'!C162</f>
        <v>UPA TORRÕES - CG Nº 009/2022</v>
      </c>
      <c r="C153" s="10"/>
      <c r="D153" s="11" t="str">
        <f>'[1]TCE - ANEXO III - Preencher'!E162</f>
        <v>PAULO ROBERTO JOSE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45413</v>
      </c>
      <c r="H153" s="14">
        <f>'[1]TCE - ANEXO III - Preencher'!I162</f>
        <v>0</v>
      </c>
      <c r="I153" s="14">
        <f>'[1]TCE - ANEXO III - Preencher'!J162</f>
        <v>187.84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1995</v>
      </c>
      <c r="Y153" s="15">
        <f>'[1]TCE - ANEXO III - Preencher'!Z162</f>
        <v>0</v>
      </c>
      <c r="Z153" s="16">
        <f t="shared" si="17"/>
        <v>1995</v>
      </c>
      <c r="AA153" s="17" t="str">
        <f>IF('[1]TCE - ANEXO III - Preencher'!AB162="","",'[1]TCE - ANEXO III - Preencher'!AB162)</f>
        <v>FOLHA COMPL RETROATIVO ENFERMAGEM</v>
      </c>
      <c r="AB153" s="15">
        <f t="shared" si="12"/>
        <v>2184.9899999999998</v>
      </c>
    </row>
    <row r="154" spans="1:28" x14ac:dyDescent="0.2">
      <c r="A154" s="8">
        <f>IFERROR(VLOOKUP(B154,'[1]DADOS (OCULTAR)'!$Q$3:$S$136,3,0),"")</f>
        <v>9767633000870</v>
      </c>
      <c r="B154" s="9" t="str">
        <f>'[1]TCE - ANEXO III - Preencher'!C163</f>
        <v>UPA TORRÕES - CG Nº 009/2022</v>
      </c>
      <c r="C154" s="10"/>
      <c r="D154" s="11" t="str">
        <f>'[1]TCE - ANEXO III - Preencher'!E163</f>
        <v>POLIANA PIRES LINS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2234-05</v>
      </c>
      <c r="G154" s="13">
        <f>IF('[1]TCE - ANEXO III - Preencher'!H163="","",'[1]TCE - ANEXO III - Preencher'!H163)</f>
        <v>45413</v>
      </c>
      <c r="H154" s="14">
        <f>'[1]TCE - ANEXO III - Preencher'!I163</f>
        <v>0</v>
      </c>
      <c r="I154" s="14">
        <f>'[1]TCE - ANEXO III - Preencher'!J163</f>
        <v>333.45</v>
      </c>
      <c r="J154" s="14">
        <f>'[1]TCE - ANEXO III - Preencher'!K163</f>
        <v>0</v>
      </c>
      <c r="K154" s="15">
        <f>'[1]TCE - ANEXO III - Preencher'!L163</f>
        <v>253.93899999999999</v>
      </c>
      <c r="L154" s="15">
        <f>'[1]TCE - ANEXO III - Preencher'!M163</f>
        <v>7.06</v>
      </c>
      <c r="M154" s="15">
        <f t="shared" si="13"/>
        <v>246.87899999999999</v>
      </c>
      <c r="N154" s="15">
        <f>'[1]TCE - ANEXO III - Preencher'!O163</f>
        <v>2.15</v>
      </c>
      <c r="O154" s="15">
        <f>'[1]TCE - ANEXO III - Preencher'!P163</f>
        <v>0</v>
      </c>
      <c r="P154" s="16">
        <f t="shared" si="14"/>
        <v>2.15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582.47899999999993</v>
      </c>
    </row>
    <row r="155" spans="1:28" x14ac:dyDescent="0.2">
      <c r="A155" s="8">
        <f>IFERROR(VLOOKUP(B155,'[1]DADOS (OCULTAR)'!$Q$3:$S$136,3,0),"")</f>
        <v>9767633000870</v>
      </c>
      <c r="B155" s="9" t="str">
        <f>'[1]TCE - ANEXO III - Preencher'!C164</f>
        <v>UPA TORRÕES - CG Nº 009/2022</v>
      </c>
      <c r="C155" s="10"/>
      <c r="D155" s="11" t="str">
        <f>'[1]TCE - ANEXO III - Preencher'!E164</f>
        <v>PRISCILA FARIAS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45413</v>
      </c>
      <c r="H155" s="14">
        <f>'[1]TCE - ANEXO III - Preencher'!I164</f>
        <v>0</v>
      </c>
      <c r="I155" s="14">
        <f>'[1]TCE - ANEXO III - Preencher'!J164</f>
        <v>143.55000000000001</v>
      </c>
      <c r="J155" s="14">
        <f>'[1]TCE - ANEXO III - Preencher'!K164</f>
        <v>0</v>
      </c>
      <c r="K155" s="15">
        <f>'[1]TCE - ANEXO III - Preencher'!L164</f>
        <v>253.93899999999999</v>
      </c>
      <c r="L155" s="15">
        <f>'[1]TCE - ANEXO III - Preencher'!M164</f>
        <v>7.06</v>
      </c>
      <c r="M155" s="15">
        <f t="shared" si="13"/>
        <v>246.87899999999999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136.91999999999999</v>
      </c>
      <c r="R155" s="15">
        <f>'[1]TCE - ANEXO III - Preencher'!S164</f>
        <v>84.72</v>
      </c>
      <c r="S155" s="16">
        <f t="shared" si="15"/>
        <v>52.199999999999989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1995</v>
      </c>
      <c r="Y155" s="15">
        <f>'[1]TCE - ANEXO III - Preencher'!Z164</f>
        <v>0</v>
      </c>
      <c r="Z155" s="16">
        <f t="shared" si="17"/>
        <v>1995</v>
      </c>
      <c r="AA155" s="17" t="str">
        <f>IF('[1]TCE - ANEXO III - Preencher'!AB164="","",'[1]TCE - ANEXO III - Preencher'!AB164)</f>
        <v>FOLHA COMPL RETROATIVO ENFERMAGEM</v>
      </c>
      <c r="AB155" s="15">
        <f t="shared" si="12"/>
        <v>2439.779</v>
      </c>
    </row>
    <row r="156" spans="1:28" x14ac:dyDescent="0.2">
      <c r="A156" s="8">
        <f>IFERROR(VLOOKUP(B156,'[1]DADOS (OCULTAR)'!$Q$3:$S$136,3,0),"")</f>
        <v>9767633000870</v>
      </c>
      <c r="B156" s="9" t="str">
        <f>'[1]TCE - ANEXO III - Preencher'!C165</f>
        <v>UPA TORRÕES - CG Nº 009/2022</v>
      </c>
      <c r="C156" s="10"/>
      <c r="D156" s="11" t="str">
        <f>'[1]TCE - ANEXO III - Preencher'!E165</f>
        <v>RAFAEL GOUVEIA GOMES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45413</v>
      </c>
      <c r="H156" s="14">
        <f>'[1]TCE - ANEXO III - Preencher'!I165</f>
        <v>0</v>
      </c>
      <c r="I156" s="14">
        <f>'[1]TCE - ANEXO III - Preencher'!J165</f>
        <v>170.29</v>
      </c>
      <c r="J156" s="14">
        <f>'[1]TCE - ANEXO III - Preencher'!K165</f>
        <v>0</v>
      </c>
      <c r="K156" s="15">
        <f>'[1]TCE - ANEXO III - Preencher'!L165</f>
        <v>253.93899999999999</v>
      </c>
      <c r="L156" s="15">
        <f>'[1]TCE - ANEXO III - Preencher'!M165</f>
        <v>7.06</v>
      </c>
      <c r="M156" s="15">
        <f t="shared" si="13"/>
        <v>246.87899999999999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104.12</v>
      </c>
      <c r="R156" s="15">
        <f>'[1]TCE - ANEXO III - Preencher'!S165</f>
        <v>84.72</v>
      </c>
      <c r="S156" s="16">
        <f t="shared" si="15"/>
        <v>19.400000000000006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1995</v>
      </c>
      <c r="Y156" s="15">
        <f>'[1]TCE - ANEXO III - Preencher'!Z165</f>
        <v>0</v>
      </c>
      <c r="Z156" s="16">
        <f t="shared" si="17"/>
        <v>1995</v>
      </c>
      <c r="AA156" s="17" t="str">
        <f>IF('[1]TCE - ANEXO III - Preencher'!AB165="","",'[1]TCE - ANEXO III - Preencher'!AB165)</f>
        <v>FOLHA COMPL RETROATIVO ENFERMAGEM</v>
      </c>
      <c r="AB156" s="15">
        <f t="shared" si="12"/>
        <v>2433.7190000000001</v>
      </c>
    </row>
    <row r="157" spans="1:28" x14ac:dyDescent="0.2">
      <c r="A157" s="8">
        <f>IFERROR(VLOOKUP(B157,'[1]DADOS (OCULTAR)'!$Q$3:$S$136,3,0),"")</f>
        <v>9767633000870</v>
      </c>
      <c r="B157" s="9" t="str">
        <f>'[1]TCE - ANEXO III - Preencher'!C166</f>
        <v>UPA TORRÕES - CG Nº 009/2022</v>
      </c>
      <c r="C157" s="10"/>
      <c r="D157" s="11" t="str">
        <f>'[1]TCE - ANEXO III - Preencher'!E166</f>
        <v>RAFAELLA PEREGRINO DE ALMEIDA VIANA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45413</v>
      </c>
      <c r="H157" s="14">
        <f>'[1]TCE - ANEXO III - Preencher'!I166</f>
        <v>0</v>
      </c>
      <c r="I157" s="14">
        <f>'[1]TCE - ANEXO III - Preencher'!J166</f>
        <v>241.67</v>
      </c>
      <c r="J157" s="14">
        <f>'[1]TCE - ANEXO III - Preencher'!K166</f>
        <v>0</v>
      </c>
      <c r="K157" s="15">
        <f>'[1]TCE - ANEXO III - Preencher'!L166</f>
        <v>253.93899999999999</v>
      </c>
      <c r="L157" s="15">
        <f>'[1]TCE - ANEXO III - Preencher'!M166</f>
        <v>3.33</v>
      </c>
      <c r="M157" s="15">
        <f t="shared" si="13"/>
        <v>250.60899999999998</v>
      </c>
      <c r="N157" s="15">
        <f>'[1]TCE - ANEXO III - Preencher'!O166</f>
        <v>3.65</v>
      </c>
      <c r="O157" s="15">
        <f>'[1]TCE - ANEXO III - Preencher'!P166</f>
        <v>0</v>
      </c>
      <c r="P157" s="16">
        <f t="shared" si="14"/>
        <v>3.65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120.26</v>
      </c>
      <c r="U157" s="15">
        <f>'[1]TCE - ANEXO III - Preencher'!V166</f>
        <v>0</v>
      </c>
      <c r="V157" s="16">
        <f t="shared" si="16"/>
        <v>120.26</v>
      </c>
      <c r="W157" s="17" t="str">
        <f>IF('[1]TCE - ANEXO III - Preencher'!X166="","",'[1]TCE - ANEXO III - Preencher'!X166)</f>
        <v>AUXILIO CRECHE</v>
      </c>
      <c r="X157" s="15">
        <f>'[1]TCE - ANEXO III - Preencher'!Y166</f>
        <v>2170.88</v>
      </c>
      <c r="Y157" s="15">
        <f>'[1]TCE - ANEXO III - Preencher'!Z166</f>
        <v>0</v>
      </c>
      <c r="Z157" s="16">
        <f t="shared" si="17"/>
        <v>2170.88</v>
      </c>
      <c r="AA157" s="17" t="str">
        <f>IF('[1]TCE - ANEXO III - Preencher'!AB166="","",'[1]TCE - ANEXO III - Preencher'!AB166)</f>
        <v>FOLHA COMPL RETROATIVO ENFERMAGEM</v>
      </c>
      <c r="AB157" s="15">
        <f t="shared" si="12"/>
        <v>2787.069</v>
      </c>
    </row>
    <row r="158" spans="1:28" x14ac:dyDescent="0.2">
      <c r="A158" s="8">
        <f>IFERROR(VLOOKUP(B158,'[1]DADOS (OCULTAR)'!$Q$3:$S$136,3,0),"")</f>
        <v>9767633000870</v>
      </c>
      <c r="B158" s="9" t="str">
        <f>'[1]TCE - ANEXO III - Preencher'!C167</f>
        <v>UPA TORRÕES - CG Nº 009/2022</v>
      </c>
      <c r="C158" s="10"/>
      <c r="D158" s="11" t="str">
        <f>'[1]TCE - ANEXO III - Preencher'!E167</f>
        <v>RAUANA HIPOLITO CHAVES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2516-05</v>
      </c>
      <c r="G158" s="13">
        <f>IF('[1]TCE - ANEXO III - Preencher'!H167="","",'[1]TCE - ANEXO III - Preencher'!H167)</f>
        <v>45413</v>
      </c>
      <c r="H158" s="14">
        <f>'[1]TCE - ANEXO III - Preencher'!I167</f>
        <v>0</v>
      </c>
      <c r="I158" s="14">
        <f>'[1]TCE - ANEXO III - Preencher'!J167</f>
        <v>323.93</v>
      </c>
      <c r="J158" s="14">
        <f>'[1]TCE - ANEXO III - Preencher'!K167</f>
        <v>0</v>
      </c>
      <c r="K158" s="15">
        <f>'[1]TCE - ANEXO III - Preencher'!L167</f>
        <v>253.93899999999999</v>
      </c>
      <c r="L158" s="15">
        <f>'[1]TCE - ANEXO III - Preencher'!M167</f>
        <v>7.06</v>
      </c>
      <c r="M158" s="15">
        <f t="shared" si="13"/>
        <v>246.87899999999999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572.95899999999995</v>
      </c>
    </row>
    <row r="159" spans="1:28" x14ac:dyDescent="0.2">
      <c r="A159" s="8">
        <f>IFERROR(VLOOKUP(B159,'[1]DADOS (OCULTAR)'!$Q$3:$S$136,3,0),"")</f>
        <v>9767633000870</v>
      </c>
      <c r="B159" s="9" t="str">
        <f>'[1]TCE - ANEXO III - Preencher'!C168</f>
        <v>UPA TORRÕES - CG Nº 009/2022</v>
      </c>
      <c r="C159" s="10"/>
      <c r="D159" s="11" t="str">
        <f>'[1]TCE - ANEXO III - Preencher'!E168</f>
        <v>RENALLY DE PAULA CASTRO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45413</v>
      </c>
      <c r="H159" s="14">
        <f>'[1]TCE - ANEXO III - Preencher'!I168</f>
        <v>0</v>
      </c>
      <c r="I159" s="14">
        <f>'[1]TCE - ANEXO III - Preencher'!J168</f>
        <v>166.57</v>
      </c>
      <c r="J159" s="14">
        <f>'[1]TCE - ANEXO III - Preencher'!K168</f>
        <v>0</v>
      </c>
      <c r="K159" s="15">
        <f>'[1]TCE - ANEXO III - Preencher'!L168</f>
        <v>253.93899999999999</v>
      </c>
      <c r="L159" s="15">
        <f>'[1]TCE - ANEXO III - Preencher'!M168</f>
        <v>7.06</v>
      </c>
      <c r="M159" s="15">
        <f t="shared" si="13"/>
        <v>246.87899999999999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77.55</v>
      </c>
      <c r="U159" s="15">
        <f>'[1]TCE - ANEXO III - Preencher'!V168</f>
        <v>0</v>
      </c>
      <c r="V159" s="16">
        <f t="shared" si="16"/>
        <v>77.55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1995</v>
      </c>
      <c r="Y159" s="15">
        <f>'[1]TCE - ANEXO III - Preencher'!Z168</f>
        <v>0</v>
      </c>
      <c r="Z159" s="16">
        <f t="shared" si="17"/>
        <v>1995</v>
      </c>
      <c r="AA159" s="17" t="str">
        <f>IF('[1]TCE - ANEXO III - Preencher'!AB168="","",'[1]TCE - ANEXO III - Preencher'!AB168)</f>
        <v>FOLHA COMPL RETROATIVO ENFERMAGEM</v>
      </c>
      <c r="AB159" s="15">
        <f t="shared" si="12"/>
        <v>2488.1489999999999</v>
      </c>
    </row>
    <row r="160" spans="1:28" x14ac:dyDescent="0.2">
      <c r="A160" s="8">
        <f>IFERROR(VLOOKUP(B160,'[1]DADOS (OCULTAR)'!$Q$3:$S$136,3,0),"")</f>
        <v>9767633000870</v>
      </c>
      <c r="B160" s="9" t="str">
        <f>'[1]TCE - ANEXO III - Preencher'!C169</f>
        <v>UPA TORRÕES - CG Nº 009/2022</v>
      </c>
      <c r="C160" s="10"/>
      <c r="D160" s="11" t="str">
        <f>'[1]TCE - ANEXO III - Preencher'!E169</f>
        <v>RENATHA SALOME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45413</v>
      </c>
      <c r="H160" s="14">
        <f>'[1]TCE - ANEXO III - Preencher'!I169</f>
        <v>0</v>
      </c>
      <c r="I160" s="14">
        <f>'[1]TCE - ANEXO III - Preencher'!J169</f>
        <v>147.31</v>
      </c>
      <c r="J160" s="14">
        <f>'[1]TCE - ANEXO III - Preencher'!K169</f>
        <v>0</v>
      </c>
      <c r="K160" s="15">
        <f>'[1]TCE - ANEXO III - Preencher'!L169</f>
        <v>253.93899999999999</v>
      </c>
      <c r="L160" s="15">
        <f>'[1]TCE - ANEXO III - Preencher'!M169</f>
        <v>7.06</v>
      </c>
      <c r="M160" s="15">
        <f t="shared" si="13"/>
        <v>246.87899999999999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1995</v>
      </c>
      <c r="Y160" s="15">
        <f>'[1]TCE - ANEXO III - Preencher'!Z169</f>
        <v>0</v>
      </c>
      <c r="Z160" s="16">
        <f t="shared" si="17"/>
        <v>1995</v>
      </c>
      <c r="AA160" s="17" t="str">
        <f>IF('[1]TCE - ANEXO III - Preencher'!AB169="","",'[1]TCE - ANEXO III - Preencher'!AB169)</f>
        <v>FOLHA COMPL RETROATIVO ENFERMAGEM</v>
      </c>
      <c r="AB160" s="15">
        <f t="shared" si="12"/>
        <v>2391.3389999999999</v>
      </c>
    </row>
    <row r="161" spans="1:28" x14ac:dyDescent="0.2">
      <c r="A161" s="8">
        <f>IFERROR(VLOOKUP(B161,'[1]DADOS (OCULTAR)'!$Q$3:$S$136,3,0),"")</f>
        <v>9767633000870</v>
      </c>
      <c r="B161" s="9" t="str">
        <f>'[1]TCE - ANEXO III - Preencher'!C170</f>
        <v>UPA TORRÕES - CG Nº 009/2022</v>
      </c>
      <c r="C161" s="10"/>
      <c r="D161" s="11" t="str">
        <f>'[1]TCE - ANEXO III - Preencher'!E170</f>
        <v>SEVERINA GONCALVES DE FREITAS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5211-30</v>
      </c>
      <c r="G161" s="13">
        <f>IF('[1]TCE - ANEXO III - Preencher'!H170="","",'[1]TCE - ANEXO III - Preencher'!H170)</f>
        <v>45413</v>
      </c>
      <c r="H161" s="14">
        <f>'[1]TCE - ANEXO III - Preencher'!I170</f>
        <v>0</v>
      </c>
      <c r="I161" s="14">
        <f>'[1]TCE - ANEXO III - Preencher'!J170</f>
        <v>135.55000000000001</v>
      </c>
      <c r="J161" s="14">
        <f>'[1]TCE - ANEXO III - Preencher'!K170</f>
        <v>0</v>
      </c>
      <c r="K161" s="15">
        <f>'[1]TCE - ANEXO III - Preencher'!L170</f>
        <v>253.93899999999999</v>
      </c>
      <c r="L161" s="15">
        <f>'[1]TCE - ANEXO III - Preencher'!M170</f>
        <v>7.06</v>
      </c>
      <c r="M161" s="15">
        <f t="shared" si="13"/>
        <v>246.87899999999999</v>
      </c>
      <c r="N161" s="15">
        <f>'[1]TCE - ANEXO III - Preencher'!O170</f>
        <v>2.15</v>
      </c>
      <c r="O161" s="15">
        <f>'[1]TCE - ANEXO III - Preencher'!P170</f>
        <v>0</v>
      </c>
      <c r="P161" s="16">
        <f t="shared" si="14"/>
        <v>2.15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384.57899999999995</v>
      </c>
    </row>
    <row r="162" spans="1:28" x14ac:dyDescent="0.2">
      <c r="A162" s="8">
        <f>IFERROR(VLOOKUP(B162,'[1]DADOS (OCULTAR)'!$Q$3:$S$136,3,0),"")</f>
        <v>9767633000870</v>
      </c>
      <c r="B162" s="9" t="str">
        <f>'[1]TCE - ANEXO III - Preencher'!C171</f>
        <v>UPA TORRÕES - CG Nº 009/2022</v>
      </c>
      <c r="C162" s="10"/>
      <c r="D162" s="11" t="str">
        <f>'[1]TCE - ANEXO III - Preencher'!E171</f>
        <v>SHIRLEY EMANUELA FRAGOSO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45413</v>
      </c>
      <c r="H162" s="14">
        <f>'[1]TCE - ANEXO III - Preencher'!I171</f>
        <v>0</v>
      </c>
      <c r="I162" s="14">
        <f>'[1]TCE - ANEXO III - Preencher'!J171</f>
        <v>215.05</v>
      </c>
      <c r="J162" s="14">
        <f>'[1]TCE - ANEXO III - Preencher'!K171</f>
        <v>0</v>
      </c>
      <c r="K162" s="15">
        <f>'[1]TCE - ANEXO III - Preencher'!L171</f>
        <v>253.93899999999999</v>
      </c>
      <c r="L162" s="15">
        <f>'[1]TCE - ANEXO III - Preencher'!M171</f>
        <v>3.33</v>
      </c>
      <c r="M162" s="15">
        <f t="shared" si="13"/>
        <v>250.60899999999998</v>
      </c>
      <c r="N162" s="15">
        <f>'[1]TCE - ANEXO III - Preencher'!O171</f>
        <v>3.65</v>
      </c>
      <c r="O162" s="15">
        <f>'[1]TCE - ANEXO III - Preencher'!P171</f>
        <v>0</v>
      </c>
      <c r="P162" s="16">
        <f t="shared" si="14"/>
        <v>3.65</v>
      </c>
      <c r="Q162" s="15">
        <f>'[1]TCE - ANEXO III - Preencher'!R171</f>
        <v>169.72</v>
      </c>
      <c r="R162" s="15">
        <f>'[1]TCE - ANEXO III - Preencher'!S171</f>
        <v>133.31</v>
      </c>
      <c r="S162" s="16">
        <f t="shared" si="15"/>
        <v>36.409999999999997</v>
      </c>
      <c r="T162" s="15">
        <f>'[1]TCE - ANEXO III - Preencher'!U171</f>
        <v>120.26</v>
      </c>
      <c r="U162" s="15">
        <f>'[1]TCE - ANEXO III - Preencher'!V171</f>
        <v>0</v>
      </c>
      <c r="V162" s="16">
        <f t="shared" si="16"/>
        <v>120.26</v>
      </c>
      <c r="W162" s="17" t="str">
        <f>IF('[1]TCE - ANEXO III - Preencher'!X171="","",'[1]TCE - ANEXO III - Preencher'!X171)</f>
        <v>AUXILIO CRECHE</v>
      </c>
      <c r="X162" s="15">
        <f>'[1]TCE - ANEXO III - Preencher'!Y171</f>
        <v>2170.88</v>
      </c>
      <c r="Y162" s="15">
        <f>'[1]TCE - ANEXO III - Preencher'!Z171</f>
        <v>0</v>
      </c>
      <c r="Z162" s="16">
        <f t="shared" si="17"/>
        <v>2170.88</v>
      </c>
      <c r="AA162" s="17" t="str">
        <f>IF('[1]TCE - ANEXO III - Preencher'!AB171="","",'[1]TCE - ANEXO III - Preencher'!AB171)</f>
        <v>FOLHA COMPL RETROATIVO ENFERMAGEM</v>
      </c>
      <c r="AB162" s="15">
        <f t="shared" si="12"/>
        <v>2796.8589999999999</v>
      </c>
    </row>
    <row r="163" spans="1:28" x14ac:dyDescent="0.2">
      <c r="A163" s="8">
        <f>IFERROR(VLOOKUP(B163,'[1]DADOS (OCULTAR)'!$Q$3:$S$136,3,0),"")</f>
        <v>9767633000870</v>
      </c>
      <c r="B163" s="9" t="str">
        <f>'[1]TCE - ANEXO III - Preencher'!C172</f>
        <v>UPA TORRÕES - CG Nº 009/2022</v>
      </c>
      <c r="C163" s="10"/>
      <c r="D163" s="11" t="str">
        <f>'[1]TCE - ANEXO III - Preencher'!E172</f>
        <v>SILVANA DA SILVA ROSA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45413</v>
      </c>
      <c r="H163" s="14">
        <f>'[1]TCE - ANEXO III - Preencher'!I172</f>
        <v>0</v>
      </c>
      <c r="I163" s="14">
        <f>'[1]TCE - ANEXO III - Preencher'!J172</f>
        <v>232.42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3.65</v>
      </c>
      <c r="O163" s="15">
        <f>'[1]TCE - ANEXO III - Preencher'!P172</f>
        <v>0</v>
      </c>
      <c r="P163" s="16">
        <f t="shared" si="14"/>
        <v>3.65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1967.34</v>
      </c>
      <c r="Y163" s="15">
        <f>'[1]TCE - ANEXO III - Preencher'!Z172</f>
        <v>0</v>
      </c>
      <c r="Z163" s="16">
        <f t="shared" si="17"/>
        <v>1967.34</v>
      </c>
      <c r="AA163" s="17" t="str">
        <f>IF('[1]TCE - ANEXO III - Preencher'!AB172="","",'[1]TCE - ANEXO III - Preencher'!AB172)</f>
        <v>FOLHA COMPL RETROATIVO ENFERMAGEM</v>
      </c>
      <c r="AB163" s="15">
        <f t="shared" si="12"/>
        <v>2203.41</v>
      </c>
    </row>
    <row r="164" spans="1:28" x14ac:dyDescent="0.2">
      <c r="A164" s="8">
        <f>IFERROR(VLOOKUP(B164,'[1]DADOS (OCULTAR)'!$Q$3:$S$136,3,0),"")</f>
        <v>9767633000870</v>
      </c>
      <c r="B164" s="9" t="str">
        <f>'[1]TCE - ANEXO III - Preencher'!C173</f>
        <v>UPA TORRÕES - CG Nº 009/2022</v>
      </c>
      <c r="C164" s="10"/>
      <c r="D164" s="11" t="str">
        <f>'[1]TCE - ANEXO III - Preencher'!E173</f>
        <v>SOLANGE MARIA DE FRANCA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45413</v>
      </c>
      <c r="H164" s="14">
        <f>'[1]TCE - ANEXO III - Preencher'!I173</f>
        <v>0</v>
      </c>
      <c r="I164" s="14">
        <f>'[1]TCE - ANEXO III - Preencher'!J173</f>
        <v>176.02</v>
      </c>
      <c r="J164" s="14">
        <f>'[1]TCE - ANEXO III - Preencher'!K173</f>
        <v>0</v>
      </c>
      <c r="K164" s="15">
        <f>'[1]TCE - ANEXO III - Preencher'!L173</f>
        <v>253.93899999999999</v>
      </c>
      <c r="L164" s="15">
        <f>'[1]TCE - ANEXO III - Preencher'!M173</f>
        <v>7.06</v>
      </c>
      <c r="M164" s="15">
        <f t="shared" si="13"/>
        <v>246.87899999999999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251.72</v>
      </c>
      <c r="R164" s="15">
        <f>'[1]TCE - ANEXO III - Preencher'!S173</f>
        <v>84.72</v>
      </c>
      <c r="S164" s="16">
        <f t="shared" si="15"/>
        <v>167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1995</v>
      </c>
      <c r="Y164" s="15">
        <f>'[1]TCE - ANEXO III - Preencher'!Z173</f>
        <v>0</v>
      </c>
      <c r="Z164" s="16">
        <f t="shared" si="17"/>
        <v>1995</v>
      </c>
      <c r="AA164" s="17" t="str">
        <f>IF('[1]TCE - ANEXO III - Preencher'!AB173="","",'[1]TCE - ANEXO III - Preencher'!AB173)</f>
        <v>FOLHA COMPL RETROATIVO ENFERMAGEM</v>
      </c>
      <c r="AB164" s="15">
        <f t="shared" si="12"/>
        <v>2587.049</v>
      </c>
    </row>
    <row r="165" spans="1:28" x14ac:dyDescent="0.2">
      <c r="A165" s="8">
        <f>IFERROR(VLOOKUP(B165,'[1]DADOS (OCULTAR)'!$Q$3:$S$136,3,0),"")</f>
        <v>9767633000870</v>
      </c>
      <c r="B165" s="9" t="str">
        <f>'[1]TCE - ANEXO III - Preencher'!C174</f>
        <v>UPA TORRÕES - CG Nº 009/2022</v>
      </c>
      <c r="C165" s="10"/>
      <c r="D165" s="11" t="str">
        <f>'[1]TCE - ANEXO III - Preencher'!E174</f>
        <v>TACIANA DE MOURA VELOSO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45413</v>
      </c>
      <c r="H165" s="14">
        <f>'[1]TCE - ANEXO III - Preencher'!I174</f>
        <v>0</v>
      </c>
      <c r="I165" s="14">
        <f>'[1]TCE - ANEXO III - Preencher'!J174</f>
        <v>253.25</v>
      </c>
      <c r="J165" s="14">
        <f>'[1]TCE - ANEXO III - Preencher'!K174</f>
        <v>0</v>
      </c>
      <c r="K165" s="15">
        <f>'[1]TCE - ANEXO III - Preencher'!L174</f>
        <v>253.93899999999999</v>
      </c>
      <c r="L165" s="15">
        <f>'[1]TCE - ANEXO III - Preencher'!M174</f>
        <v>3.33</v>
      </c>
      <c r="M165" s="15">
        <f t="shared" si="13"/>
        <v>250.60899999999998</v>
      </c>
      <c r="N165" s="15">
        <f>'[1]TCE - ANEXO III - Preencher'!O174</f>
        <v>3.65</v>
      </c>
      <c r="O165" s="15">
        <f>'[1]TCE - ANEXO III - Preencher'!P174</f>
        <v>0</v>
      </c>
      <c r="P165" s="16">
        <f t="shared" si="14"/>
        <v>3.65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120.26</v>
      </c>
      <c r="U165" s="15">
        <f>'[1]TCE - ANEXO III - Preencher'!V174</f>
        <v>0</v>
      </c>
      <c r="V165" s="16">
        <f t="shared" si="16"/>
        <v>120.26</v>
      </c>
      <c r="W165" s="17" t="str">
        <f>IF('[1]TCE - ANEXO III - Preencher'!X174="","",'[1]TCE - ANEXO III - Preencher'!X174)</f>
        <v>AUXILIO CRECHE</v>
      </c>
      <c r="X165" s="15">
        <f>'[1]TCE - ANEXO III - Preencher'!Y174</f>
        <v>2170.88</v>
      </c>
      <c r="Y165" s="15">
        <f>'[1]TCE - ANEXO III - Preencher'!Z174</f>
        <v>0</v>
      </c>
      <c r="Z165" s="16">
        <f t="shared" si="17"/>
        <v>2170.88</v>
      </c>
      <c r="AA165" s="17" t="str">
        <f>IF('[1]TCE - ANEXO III - Preencher'!AB174="","",'[1]TCE - ANEXO III - Preencher'!AB174)</f>
        <v>FOLHA COMPL RETROATIVO ENFERMAGEM</v>
      </c>
      <c r="AB165" s="15">
        <f t="shared" si="12"/>
        <v>2798.6490000000003</v>
      </c>
    </row>
    <row r="166" spans="1:28" x14ac:dyDescent="0.2">
      <c r="A166" s="8">
        <f>IFERROR(VLOOKUP(B166,'[1]DADOS (OCULTAR)'!$Q$3:$S$136,3,0),"")</f>
        <v>9767633000870</v>
      </c>
      <c r="B166" s="9" t="str">
        <f>'[1]TCE - ANEXO III - Preencher'!C175</f>
        <v>UPA TORRÕES - CG Nº 009/2022</v>
      </c>
      <c r="C166" s="10"/>
      <c r="D166" s="11" t="str">
        <f>'[1]TCE - ANEXO III - Preencher'!E175</f>
        <v>THALYTA DO NASCIMENTO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45413</v>
      </c>
      <c r="H166" s="14">
        <f>'[1]TCE - ANEXO III - Preencher'!I175</f>
        <v>0</v>
      </c>
      <c r="I166" s="14">
        <f>'[1]TCE - ANEXO III - Preencher'!J175</f>
        <v>176.02</v>
      </c>
      <c r="J166" s="14">
        <f>'[1]TCE - ANEXO III - Preencher'!K175</f>
        <v>0</v>
      </c>
      <c r="K166" s="15">
        <f>'[1]TCE - ANEXO III - Preencher'!L175</f>
        <v>253.93899999999999</v>
      </c>
      <c r="L166" s="15">
        <f>'[1]TCE - ANEXO III - Preencher'!M175</f>
        <v>7.06</v>
      </c>
      <c r="M166" s="15">
        <f t="shared" si="13"/>
        <v>246.87899999999999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77.55</v>
      </c>
      <c r="U166" s="15">
        <f>'[1]TCE - ANEXO III - Preencher'!V175</f>
        <v>0</v>
      </c>
      <c r="V166" s="16">
        <f t="shared" si="16"/>
        <v>77.55</v>
      </c>
      <c r="W166" s="17" t="str">
        <f>IF('[1]TCE - ANEXO III - Preencher'!X175="","",'[1]TCE - ANEXO III - Preencher'!X175)</f>
        <v>AUXILIO CRECHE</v>
      </c>
      <c r="X166" s="15">
        <f>'[1]TCE - ANEXO III - Preencher'!Y175</f>
        <v>1995</v>
      </c>
      <c r="Y166" s="15">
        <f>'[1]TCE - ANEXO III - Preencher'!Z175</f>
        <v>0</v>
      </c>
      <c r="Z166" s="16">
        <f t="shared" si="17"/>
        <v>1995</v>
      </c>
      <c r="AA166" s="17" t="str">
        <f>IF('[1]TCE - ANEXO III - Preencher'!AB175="","",'[1]TCE - ANEXO III - Preencher'!AB175)</f>
        <v>FOLHA COMPL RETROATIVO ENFERMAGEM</v>
      </c>
      <c r="AB166" s="15">
        <f t="shared" si="12"/>
        <v>2497.5990000000002</v>
      </c>
    </row>
    <row r="167" spans="1:28" x14ac:dyDescent="0.2">
      <c r="A167" s="8">
        <f>IFERROR(VLOOKUP(B167,'[1]DADOS (OCULTAR)'!$Q$3:$S$136,3,0),"")</f>
        <v>9767633000870</v>
      </c>
      <c r="B167" s="9" t="str">
        <f>'[1]TCE - ANEXO III - Preencher'!C176</f>
        <v>UPA TORRÕES - CG Nº 009/2022</v>
      </c>
      <c r="C167" s="10"/>
      <c r="D167" s="11" t="str">
        <f>'[1]TCE - ANEXO III - Preencher'!E176</f>
        <v>TICIANE BARROS DE LIRA COSTA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>
        <f>IF('[1]TCE - ANEXO III - Preencher'!H176="","",'[1]TCE - ANEXO III - Preencher'!H176)</f>
        <v>45413</v>
      </c>
      <c r="H167" s="14">
        <f>'[1]TCE - ANEXO III - Preencher'!I176</f>
        <v>0</v>
      </c>
      <c r="I167" s="14">
        <f>'[1]TCE - ANEXO III - Preencher'!J176</f>
        <v>214.11</v>
      </c>
      <c r="J167" s="14">
        <f>'[1]TCE - ANEXO III - Preencher'!K176</f>
        <v>0</v>
      </c>
      <c r="K167" s="15">
        <f>'[1]TCE - ANEXO III - Preencher'!L176</f>
        <v>253.93899999999999</v>
      </c>
      <c r="L167" s="15">
        <f>'[1]TCE - ANEXO III - Preencher'!M176</f>
        <v>2.79</v>
      </c>
      <c r="M167" s="15">
        <f t="shared" si="13"/>
        <v>251.149</v>
      </c>
      <c r="N167" s="15">
        <f>'[1]TCE - ANEXO III - Preencher'!O176</f>
        <v>3.65</v>
      </c>
      <c r="O167" s="15">
        <f>'[1]TCE - ANEXO III - Preencher'!P176</f>
        <v>0</v>
      </c>
      <c r="P167" s="16">
        <f t="shared" si="14"/>
        <v>3.65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2459.15</v>
      </c>
      <c r="Y167" s="15">
        <f>'[1]TCE - ANEXO III - Preencher'!Z176</f>
        <v>0</v>
      </c>
      <c r="Z167" s="16">
        <f t="shared" si="17"/>
        <v>2459.15</v>
      </c>
      <c r="AA167" s="17" t="str">
        <f>IF('[1]TCE - ANEXO III - Preencher'!AB176="","",'[1]TCE - ANEXO III - Preencher'!AB176)</f>
        <v>FOLHA COMPL RETROATIVO ENFERMAGEM</v>
      </c>
      <c r="AB167" s="15">
        <f t="shared" si="12"/>
        <v>2928.0590000000002</v>
      </c>
    </row>
    <row r="168" spans="1:28" x14ac:dyDescent="0.2">
      <c r="A168" s="8">
        <f>IFERROR(VLOOKUP(B168,'[1]DADOS (OCULTAR)'!$Q$3:$S$136,3,0),"")</f>
        <v>9767633000870</v>
      </c>
      <c r="B168" s="9" t="str">
        <f>'[1]TCE - ANEXO III - Preencher'!C177</f>
        <v>UPA TORRÕES - CG Nº 009/2022</v>
      </c>
      <c r="C168" s="10"/>
      <c r="D168" s="11" t="str">
        <f>'[1]TCE - ANEXO III - Preencher'!E177</f>
        <v>TULLIO CEZAR BARROS MIRANDA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>
        <f>IF('[1]TCE - ANEXO III - Preencher'!H177="","",'[1]TCE - ANEXO III - Preencher'!H177)</f>
        <v>45413</v>
      </c>
      <c r="H168" s="14">
        <f>'[1]TCE - ANEXO III - Preencher'!I177</f>
        <v>0</v>
      </c>
      <c r="I168" s="14">
        <f>'[1]TCE - ANEXO III - Preencher'!J177</f>
        <v>208.34</v>
      </c>
      <c r="J168" s="14">
        <f>'[1]TCE - ANEXO III - Preencher'!K177</f>
        <v>0</v>
      </c>
      <c r="K168" s="15">
        <f>'[1]TCE - ANEXO III - Preencher'!L177</f>
        <v>253.93899999999999</v>
      </c>
      <c r="L168" s="15">
        <f>'[1]TCE - ANEXO III - Preencher'!M177</f>
        <v>3.33</v>
      </c>
      <c r="M168" s="15">
        <f t="shared" si="13"/>
        <v>250.60899999999998</v>
      </c>
      <c r="N168" s="15">
        <f>'[1]TCE - ANEXO III - Preencher'!O177</f>
        <v>3.65</v>
      </c>
      <c r="O168" s="15">
        <f>'[1]TCE - ANEXO III - Preencher'!P177</f>
        <v>0</v>
      </c>
      <c r="P168" s="16">
        <f t="shared" si="14"/>
        <v>3.65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2282.8200000000002</v>
      </c>
      <c r="Y168" s="15">
        <f>'[1]TCE - ANEXO III - Preencher'!Z177</f>
        <v>0</v>
      </c>
      <c r="Z168" s="16">
        <f t="shared" si="17"/>
        <v>2282.8200000000002</v>
      </c>
      <c r="AA168" s="17" t="str">
        <f>IF('[1]TCE - ANEXO III - Preencher'!AB177="","",'[1]TCE - ANEXO III - Preencher'!AB177)</f>
        <v>FOLHA COMPL RETROATIVO ENFERMAGEM</v>
      </c>
      <c r="AB168" s="15">
        <f t="shared" si="12"/>
        <v>2745.4189999999999</v>
      </c>
    </row>
    <row r="169" spans="1:28" x14ac:dyDescent="0.2">
      <c r="A169" s="8">
        <f>IFERROR(VLOOKUP(B169,'[1]DADOS (OCULTAR)'!$Q$3:$S$136,3,0),"")</f>
        <v>9767633000870</v>
      </c>
      <c r="B169" s="9" t="str">
        <f>'[1]TCE - ANEXO III - Preencher'!C178</f>
        <v>UPA TORRÕES - CG Nº 009/2022</v>
      </c>
      <c r="C169" s="10"/>
      <c r="D169" s="11" t="str">
        <f>'[1]TCE - ANEXO III - Preencher'!E178</f>
        <v>VALQUIRIA SILVA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45413</v>
      </c>
      <c r="H169" s="14">
        <f>'[1]TCE - ANEXO III - Preencher'!I178</f>
        <v>0</v>
      </c>
      <c r="I169" s="14">
        <f>'[1]TCE - ANEXO III - Preencher'!J178</f>
        <v>176.02</v>
      </c>
      <c r="J169" s="14">
        <f>'[1]TCE - ANEXO III - Preencher'!K178</f>
        <v>0</v>
      </c>
      <c r="K169" s="15">
        <f>'[1]TCE - ANEXO III - Preencher'!L178</f>
        <v>253.93899999999999</v>
      </c>
      <c r="L169" s="15">
        <f>'[1]TCE - ANEXO III - Preencher'!M178</f>
        <v>7.06</v>
      </c>
      <c r="M169" s="15">
        <f t="shared" si="13"/>
        <v>246.87899999999999</v>
      </c>
      <c r="N169" s="15">
        <f>'[1]TCE - ANEXO III - Preencher'!O178</f>
        <v>2.15</v>
      </c>
      <c r="O169" s="15">
        <f>'[1]TCE - ANEXO III - Preencher'!P178</f>
        <v>0</v>
      </c>
      <c r="P169" s="16">
        <f t="shared" si="14"/>
        <v>2.15</v>
      </c>
      <c r="Q169" s="15">
        <f>'[1]TCE - ANEXO III - Preencher'!R178</f>
        <v>251.72</v>
      </c>
      <c r="R169" s="15">
        <f>'[1]TCE - ANEXO III - Preencher'!S178</f>
        <v>84.72</v>
      </c>
      <c r="S169" s="16">
        <f t="shared" si="15"/>
        <v>167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1995</v>
      </c>
      <c r="Y169" s="15">
        <f>'[1]TCE - ANEXO III - Preencher'!Z178</f>
        <v>0</v>
      </c>
      <c r="Z169" s="16">
        <f t="shared" si="17"/>
        <v>1995</v>
      </c>
      <c r="AA169" s="17" t="str">
        <f>IF('[1]TCE - ANEXO III - Preencher'!AB178="","",'[1]TCE - ANEXO III - Preencher'!AB178)</f>
        <v>FOLHA COMPL RETROATIVO ENFERMAGEM</v>
      </c>
      <c r="AB169" s="15">
        <f t="shared" si="12"/>
        <v>2587.049</v>
      </c>
    </row>
    <row r="170" spans="1:28" x14ac:dyDescent="0.2">
      <c r="A170" s="8">
        <f>IFERROR(VLOOKUP(B170,'[1]DADOS (OCULTAR)'!$Q$3:$S$136,3,0),"")</f>
        <v>9767633000870</v>
      </c>
      <c r="B170" s="9" t="str">
        <f>'[1]TCE - ANEXO III - Preencher'!C179</f>
        <v>UPA TORRÕES - CG Nº 009/2022</v>
      </c>
      <c r="C170" s="10"/>
      <c r="D170" s="11" t="str">
        <f>'[1]TCE - ANEXO III - Preencher'!E179</f>
        <v>VANESSA MARIA CHAGAS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45413</v>
      </c>
      <c r="H170" s="14">
        <f>'[1]TCE - ANEXO III - Preencher'!I179</f>
        <v>0</v>
      </c>
      <c r="I170" s="14">
        <f>'[1]TCE - ANEXO III - Preencher'!J179</f>
        <v>235.62</v>
      </c>
      <c r="J170" s="14">
        <f>'[1]TCE - ANEXO III - Preencher'!K179</f>
        <v>0</v>
      </c>
      <c r="K170" s="15">
        <f>'[1]TCE - ANEXO III - Preencher'!L179</f>
        <v>253.93899999999999</v>
      </c>
      <c r="L170" s="15">
        <f>'[1]TCE - ANEXO III - Preencher'!M179</f>
        <v>3.05</v>
      </c>
      <c r="M170" s="15">
        <f t="shared" si="13"/>
        <v>250.88899999999998</v>
      </c>
      <c r="N170" s="15">
        <f>'[1]TCE - ANEXO III - Preencher'!O179</f>
        <v>3.65</v>
      </c>
      <c r="O170" s="15">
        <f>'[1]TCE - ANEXO III - Preencher'!P179</f>
        <v>0</v>
      </c>
      <c r="P170" s="16">
        <f t="shared" si="14"/>
        <v>3.65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2170.88</v>
      </c>
      <c r="Y170" s="15">
        <f>'[1]TCE - ANEXO III - Preencher'!Z179</f>
        <v>0</v>
      </c>
      <c r="Z170" s="16">
        <f t="shared" si="17"/>
        <v>2170.88</v>
      </c>
      <c r="AA170" s="17" t="str">
        <f>IF('[1]TCE - ANEXO III - Preencher'!AB179="","",'[1]TCE - ANEXO III - Preencher'!AB179)</f>
        <v>FOLHA COMPL RETROATIVO ENFERMAGEM</v>
      </c>
      <c r="AB170" s="15">
        <f t="shared" si="12"/>
        <v>2661.0390000000002</v>
      </c>
    </row>
    <row r="171" spans="1:28" x14ac:dyDescent="0.2">
      <c r="A171" s="8">
        <f>IFERROR(VLOOKUP(B171,'[1]DADOS (OCULTAR)'!$Q$3:$S$136,3,0),"")</f>
        <v>9767633000870</v>
      </c>
      <c r="B171" s="9" t="str">
        <f>'[1]TCE - ANEXO III - Preencher'!C180</f>
        <v>UPA TORRÕES - CG Nº 009/2022</v>
      </c>
      <c r="C171" s="10"/>
      <c r="D171" s="11" t="str">
        <f>'[1]TCE - ANEXO III - Preencher'!E180</f>
        <v>VERA LUCIA GOUVEIA BERNARDO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45413</v>
      </c>
      <c r="H171" s="14">
        <f>'[1]TCE - ANEXO III - Preencher'!I180</f>
        <v>0</v>
      </c>
      <c r="I171" s="14">
        <f>'[1]TCE - ANEXO III - Preencher'!J180</f>
        <v>143.55000000000001</v>
      </c>
      <c r="J171" s="14">
        <f>'[1]TCE - ANEXO III - Preencher'!K180</f>
        <v>0</v>
      </c>
      <c r="K171" s="15">
        <f>'[1]TCE - ANEXO III - Preencher'!L180</f>
        <v>253.93899999999999</v>
      </c>
      <c r="L171" s="15">
        <f>'[1]TCE - ANEXO III - Preencher'!M180</f>
        <v>7.06</v>
      </c>
      <c r="M171" s="15">
        <f t="shared" si="13"/>
        <v>246.87899999999999</v>
      </c>
      <c r="N171" s="15">
        <f>'[1]TCE - ANEXO III - Preencher'!O180</f>
        <v>2.15</v>
      </c>
      <c r="O171" s="15">
        <f>'[1]TCE - ANEXO III - Preencher'!P180</f>
        <v>0</v>
      </c>
      <c r="P171" s="16">
        <f t="shared" si="14"/>
        <v>2.15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1995</v>
      </c>
      <c r="Y171" s="15">
        <f>'[1]TCE - ANEXO III - Preencher'!Z180</f>
        <v>0</v>
      </c>
      <c r="Z171" s="16">
        <f t="shared" si="17"/>
        <v>1995</v>
      </c>
      <c r="AA171" s="17" t="str">
        <f>IF('[1]TCE - ANEXO III - Preencher'!AB180="","",'[1]TCE - ANEXO III - Preencher'!AB180)</f>
        <v>FOLHA COMPL RETROATIVO ENFERMAGEM</v>
      </c>
      <c r="AB171" s="15">
        <f t="shared" si="12"/>
        <v>2387.5789999999997</v>
      </c>
    </row>
    <row r="172" spans="1:28" x14ac:dyDescent="0.2">
      <c r="A172" s="8">
        <f>IFERROR(VLOOKUP(B172,'[1]DADOS (OCULTAR)'!$Q$3:$S$136,3,0),"")</f>
        <v>9767633000870</v>
      </c>
      <c r="B172" s="9" t="str">
        <f>'[1]TCE - ANEXO III - Preencher'!C181</f>
        <v>UPA TORRÕES - CG Nº 009/2022</v>
      </c>
      <c r="C172" s="10"/>
      <c r="D172" s="11" t="str">
        <f>'[1]TCE - ANEXO III - Preencher'!E181</f>
        <v>VIRGINIA MACHADO MOTA SILVEIRA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45413</v>
      </c>
      <c r="H172" s="14">
        <f>'[1]TCE - ANEXO III - Preencher'!I181</f>
        <v>0</v>
      </c>
      <c r="I172" s="14">
        <f>'[1]TCE - ANEXO III - Preencher'!J181</f>
        <v>218.12</v>
      </c>
      <c r="J172" s="14">
        <f>'[1]TCE - ANEXO III - Preencher'!K181</f>
        <v>0</v>
      </c>
      <c r="K172" s="15">
        <f>'[1]TCE - ANEXO III - Preencher'!L181</f>
        <v>253.93899999999999</v>
      </c>
      <c r="L172" s="15">
        <f>'[1]TCE - ANEXO III - Preencher'!M181</f>
        <v>3.33</v>
      </c>
      <c r="M172" s="15">
        <f t="shared" si="13"/>
        <v>250.60899999999998</v>
      </c>
      <c r="N172" s="15">
        <f>'[1]TCE - ANEXO III - Preencher'!O181</f>
        <v>3.65</v>
      </c>
      <c r="O172" s="15">
        <f>'[1]TCE - ANEXO III - Preencher'!P181</f>
        <v>0</v>
      </c>
      <c r="P172" s="16">
        <f t="shared" si="14"/>
        <v>3.65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2170.88</v>
      </c>
      <c r="Y172" s="15">
        <f>'[1]TCE - ANEXO III - Preencher'!Z181</f>
        <v>0</v>
      </c>
      <c r="Z172" s="16">
        <f t="shared" si="17"/>
        <v>2170.88</v>
      </c>
      <c r="AA172" s="17" t="str">
        <f>IF('[1]TCE - ANEXO III - Preencher'!AB181="","",'[1]TCE - ANEXO III - Preencher'!AB181)</f>
        <v>FOLHA COMPL RETROATIVO ENFERMAGEM</v>
      </c>
      <c r="AB172" s="15">
        <f t="shared" si="12"/>
        <v>2643.259</v>
      </c>
    </row>
    <row r="173" spans="1:28" x14ac:dyDescent="0.2">
      <c r="A173" s="8">
        <f>IFERROR(VLOOKUP(B173,'[1]DADOS (OCULTAR)'!$Q$3:$S$136,3,0),"")</f>
        <v>9767633000870</v>
      </c>
      <c r="B173" s="9" t="str">
        <f>'[1]TCE - ANEXO III - Preencher'!C182</f>
        <v>UPA TORRÕES - CG Nº 009/2022</v>
      </c>
      <c r="C173" s="10"/>
      <c r="D173" s="11" t="str">
        <f>'[1]TCE - ANEXO III - Preencher'!E182</f>
        <v>VIVIANE DA COSTA LINS PEDROSO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2516-05</v>
      </c>
      <c r="G173" s="13">
        <f>IF('[1]TCE - ANEXO III - Preencher'!H182="","",'[1]TCE - ANEXO III - Preencher'!H182)</f>
        <v>45413</v>
      </c>
      <c r="H173" s="14">
        <f>'[1]TCE - ANEXO III - Preencher'!I182</f>
        <v>0</v>
      </c>
      <c r="I173" s="14">
        <f>'[1]TCE - ANEXO III - Preencher'!J182</f>
        <v>263.25</v>
      </c>
      <c r="J173" s="14">
        <f>'[1]TCE - ANEXO III - Preencher'!K182</f>
        <v>0</v>
      </c>
      <c r="K173" s="15">
        <f>'[1]TCE - ANEXO III - Preencher'!L182</f>
        <v>253.93899999999999</v>
      </c>
      <c r="L173" s="15">
        <f>'[1]TCE - ANEXO III - Preencher'!M182</f>
        <v>7.06</v>
      </c>
      <c r="M173" s="15">
        <f t="shared" si="13"/>
        <v>246.87899999999999</v>
      </c>
      <c r="N173" s="15">
        <f>'[1]TCE - ANEXO III - Preencher'!O182</f>
        <v>2.15</v>
      </c>
      <c r="O173" s="15">
        <f>'[1]TCE - ANEXO III - Preencher'!P182</f>
        <v>0</v>
      </c>
      <c r="P173" s="16">
        <f t="shared" si="14"/>
        <v>2.15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512.279</v>
      </c>
    </row>
    <row r="174" spans="1:28" x14ac:dyDescent="0.2">
      <c r="A174" s="8">
        <f>IFERROR(VLOOKUP(B174,'[1]DADOS (OCULTAR)'!$Q$3:$S$136,3,0),"")</f>
        <v>9767633000870</v>
      </c>
      <c r="B174" s="9" t="str">
        <f>'[1]TCE - ANEXO III - Preencher'!C183</f>
        <v>UPA TORRÕES - CG Nº 009/2022</v>
      </c>
      <c r="C174" s="10"/>
      <c r="D174" s="11" t="str">
        <f>'[1]TCE - ANEXO III - Preencher'!E183</f>
        <v>WASHINGTON ERNANE DE SOUZA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45413</v>
      </c>
      <c r="H174" s="14">
        <f>'[1]TCE - ANEXO III - Preencher'!I183</f>
        <v>0</v>
      </c>
      <c r="I174" s="14">
        <f>'[1]TCE - ANEXO III - Preencher'!J183</f>
        <v>138.46</v>
      </c>
      <c r="J174" s="14">
        <f>'[1]TCE - ANEXO III - Preencher'!K183</f>
        <v>0</v>
      </c>
      <c r="K174" s="15">
        <f>'[1]TCE - ANEXO III - Preencher'!L183</f>
        <v>253.93899999999999</v>
      </c>
      <c r="L174" s="15">
        <f>'[1]TCE - ANEXO III - Preencher'!M183</f>
        <v>7.06</v>
      </c>
      <c r="M174" s="15">
        <f t="shared" si="13"/>
        <v>246.87899999999999</v>
      </c>
      <c r="N174" s="15">
        <f>'[1]TCE - ANEXO III - Preencher'!O183</f>
        <v>2.15</v>
      </c>
      <c r="O174" s="15">
        <f>'[1]TCE - ANEXO III - Preencher'!P183</f>
        <v>0</v>
      </c>
      <c r="P174" s="16">
        <f t="shared" si="14"/>
        <v>2.15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1995</v>
      </c>
      <c r="Y174" s="15">
        <f>'[1]TCE - ANEXO III - Preencher'!Z183</f>
        <v>0</v>
      </c>
      <c r="Z174" s="16">
        <f t="shared" si="17"/>
        <v>1995</v>
      </c>
      <c r="AA174" s="17" t="str">
        <f>IF('[1]TCE - ANEXO III - Preencher'!AB183="","",'[1]TCE - ANEXO III - Preencher'!AB183)</f>
        <v>FOLHA COMPL RETROATIVO ENFERMAGEM</v>
      </c>
      <c r="AB174" s="15">
        <f t="shared" si="12"/>
        <v>2382.489</v>
      </c>
    </row>
    <row r="175" spans="1:28" x14ac:dyDescent="0.2">
      <c r="A175" s="8">
        <f>IFERROR(VLOOKUP(B175,'[1]DADOS (OCULTAR)'!$Q$3:$S$136,3,0),"")</f>
        <v>9767633000870</v>
      </c>
      <c r="B175" s="9" t="str">
        <f>'[1]TCE - ANEXO III - Preencher'!C184</f>
        <v>UPA TORRÕES - CG Nº 009/2022</v>
      </c>
      <c r="C175" s="10"/>
      <c r="D175" s="11" t="str">
        <f>'[1]TCE - ANEXO III - Preencher'!E184</f>
        <v>WEIDSON DE SOUZA MARTINS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45413</v>
      </c>
      <c r="H175" s="14">
        <f>'[1]TCE - ANEXO III - Preencher'!I184</f>
        <v>0</v>
      </c>
      <c r="I175" s="14">
        <f>'[1]TCE - ANEXO III - Preencher'!J184</f>
        <v>160.85</v>
      </c>
      <c r="J175" s="14">
        <f>'[1]TCE - ANEXO III - Preencher'!K184</f>
        <v>0</v>
      </c>
      <c r="K175" s="15">
        <f>'[1]TCE - ANEXO III - Preencher'!L184</f>
        <v>253.93899999999999</v>
      </c>
      <c r="L175" s="15">
        <f>'[1]TCE - ANEXO III - Preencher'!M184</f>
        <v>7.06</v>
      </c>
      <c r="M175" s="15">
        <f t="shared" si="13"/>
        <v>246.87899999999999</v>
      </c>
      <c r="N175" s="15">
        <f>'[1]TCE - ANEXO III - Preencher'!O184</f>
        <v>2.15</v>
      </c>
      <c r="O175" s="15">
        <f>'[1]TCE - ANEXO III - Preencher'!P184</f>
        <v>0</v>
      </c>
      <c r="P175" s="16">
        <f t="shared" si="14"/>
        <v>2.15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1995</v>
      </c>
      <c r="Y175" s="15">
        <f>'[1]TCE - ANEXO III - Preencher'!Z184</f>
        <v>0</v>
      </c>
      <c r="Z175" s="16">
        <f t="shared" si="17"/>
        <v>1995</v>
      </c>
      <c r="AA175" s="17" t="str">
        <f>IF('[1]TCE - ANEXO III - Preencher'!AB184="","",'[1]TCE - ANEXO III - Preencher'!AB184)</f>
        <v>FOLHA COMPL RETROATIVO ENFERMAGEM</v>
      </c>
      <c r="AB175" s="15">
        <f t="shared" si="12"/>
        <v>2404.8789999999999</v>
      </c>
    </row>
    <row r="176" spans="1:28" x14ac:dyDescent="0.2">
      <c r="A176" s="8">
        <f>IFERROR(VLOOKUP(B176,'[1]DADOS (OCULTAR)'!$Q$3:$S$136,3,0),"")</f>
        <v>9767633000870</v>
      </c>
      <c r="B176" s="9" t="str">
        <f>'[1]TCE - ANEXO III - Preencher'!C185</f>
        <v>UPA TORRÕES - CG Nº 009/2022</v>
      </c>
      <c r="C176" s="10"/>
      <c r="D176" s="11" t="str">
        <f>'[1]TCE - ANEXO III - Preencher'!E185</f>
        <v>WENDERSON MARINHO SOARES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5151-10</v>
      </c>
      <c r="G176" s="13">
        <f>IF('[1]TCE - ANEXO III - Preencher'!H185="","",'[1]TCE - ANEXO III - Preencher'!H185)</f>
        <v>45413</v>
      </c>
      <c r="H176" s="14">
        <f>'[1]TCE - ANEXO III - Preencher'!I185</f>
        <v>0</v>
      </c>
      <c r="I176" s="14">
        <f>'[1]TCE - ANEXO III - Preencher'!J185</f>
        <v>140.83000000000001</v>
      </c>
      <c r="J176" s="14">
        <f>'[1]TCE - ANEXO III - Preencher'!K185</f>
        <v>0</v>
      </c>
      <c r="K176" s="15">
        <f>'[1]TCE - ANEXO III - Preencher'!L185</f>
        <v>253.93899999999999</v>
      </c>
      <c r="L176" s="15">
        <f>'[1]TCE - ANEXO III - Preencher'!M185</f>
        <v>7.06</v>
      </c>
      <c r="M176" s="15">
        <f t="shared" si="13"/>
        <v>246.87899999999999</v>
      </c>
      <c r="N176" s="15">
        <f>'[1]TCE - ANEXO III - Preencher'!O185</f>
        <v>2.15</v>
      </c>
      <c r="O176" s="15">
        <f>'[1]TCE - ANEXO III - Preencher'!P185</f>
        <v>0</v>
      </c>
      <c r="P176" s="16">
        <f t="shared" si="14"/>
        <v>2.15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389.85899999999998</v>
      </c>
    </row>
    <row r="177" spans="1:28" x14ac:dyDescent="0.2">
      <c r="A177" s="8">
        <f>IFERROR(VLOOKUP(B177,'[1]DADOS (OCULTAR)'!$Q$3:$S$136,3,0),"")</f>
        <v>9767633000870</v>
      </c>
      <c r="B177" s="9" t="str">
        <f>'[1]TCE - ANEXO III - Preencher'!C186</f>
        <v>UPA TORRÕES - CG Nº 009/2022</v>
      </c>
      <c r="C177" s="10"/>
      <c r="D177" s="11" t="str">
        <f>'[1]TCE - ANEXO III - Preencher'!E186</f>
        <v>WILSON ALBUQUERQUE FRANCA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5151-10</v>
      </c>
      <c r="G177" s="13">
        <f>IF('[1]TCE - ANEXO III - Preencher'!H186="","",'[1]TCE - ANEXO III - Preencher'!H186)</f>
        <v>45413</v>
      </c>
      <c r="H177" s="14">
        <f>'[1]TCE - ANEXO III - Preencher'!I186</f>
        <v>0</v>
      </c>
      <c r="I177" s="14">
        <f>'[1]TCE - ANEXO III - Preencher'!J186</f>
        <v>162.66</v>
      </c>
      <c r="J177" s="14">
        <f>'[1]TCE - ANEXO III - Preencher'!K186</f>
        <v>0</v>
      </c>
      <c r="K177" s="15">
        <f>'[1]TCE - ANEXO III - Preencher'!L186</f>
        <v>253.93899999999999</v>
      </c>
      <c r="L177" s="15">
        <f>'[1]TCE - ANEXO III - Preencher'!M186</f>
        <v>7.06</v>
      </c>
      <c r="M177" s="15">
        <f t="shared" si="13"/>
        <v>246.87899999999999</v>
      </c>
      <c r="N177" s="15">
        <f>'[1]TCE - ANEXO III - Preencher'!O186</f>
        <v>2.15</v>
      </c>
      <c r="O177" s="15">
        <f>'[1]TCE - ANEXO III - Preencher'!P186</f>
        <v>0</v>
      </c>
      <c r="P177" s="16">
        <f t="shared" si="14"/>
        <v>2.15</v>
      </c>
      <c r="Q177" s="15">
        <f>'[1]TCE - ANEXO III - Preencher'!R186</f>
        <v>268.12</v>
      </c>
      <c r="R177" s="15">
        <f>'[1]TCE - ANEXO III - Preencher'!S186</f>
        <v>84.72</v>
      </c>
      <c r="S177" s="16">
        <f t="shared" si="15"/>
        <v>183.4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595.08899999999994</v>
      </c>
    </row>
    <row r="178" spans="1:28" x14ac:dyDescent="0.2">
      <c r="A178" s="8">
        <f>IFERROR(VLOOKUP(B178,'[1]DADOS (OCULTAR)'!$Q$3:$S$136,3,0),"")</f>
        <v>9767633000870</v>
      </c>
      <c r="B178" s="9" t="str">
        <f>'[1]TCE - ANEXO III - Preencher'!C187</f>
        <v>UPA TORRÕES - CG Nº 009/2022</v>
      </c>
      <c r="C178" s="10"/>
      <c r="D178" s="11" t="str">
        <f>'[1]TCE - ANEXO III - Preencher'!E187</f>
        <v>ALZENI VIRGILIO DE VASCONCELOS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45413</v>
      </c>
      <c r="H178" s="14">
        <f>'[1]TCE - ANEXO III - Preencher'!I187</f>
        <v>0</v>
      </c>
      <c r="I178" s="14">
        <f>'[1]TCE - ANEXO III - Preencher'!J187</f>
        <v>184.05</v>
      </c>
      <c r="J178" s="14">
        <f>'[1]TCE - ANEXO III - Preencher'!K187</f>
        <v>0</v>
      </c>
      <c r="K178" s="15">
        <f>'[1]TCE - ANEXO III - Preencher'!L187</f>
        <v>253.93899999999999</v>
      </c>
      <c r="L178" s="15">
        <f>'[1]TCE - ANEXO III - Preencher'!M187</f>
        <v>7.06</v>
      </c>
      <c r="M178" s="15">
        <f t="shared" si="13"/>
        <v>246.87899999999999</v>
      </c>
      <c r="N178" s="15">
        <f>'[1]TCE - ANEXO III - Preencher'!O187</f>
        <v>2.15</v>
      </c>
      <c r="O178" s="15">
        <f>'[1]TCE - ANEXO III - Preencher'!P187</f>
        <v>0</v>
      </c>
      <c r="P178" s="16">
        <f t="shared" si="14"/>
        <v>2.15</v>
      </c>
      <c r="Q178" s="15">
        <f>'[1]TCE - ANEXO III - Preencher'!R187</f>
        <v>251.72</v>
      </c>
      <c r="R178" s="15">
        <f>'[1]TCE - ANEXO III - Preencher'!S187</f>
        <v>84.72</v>
      </c>
      <c r="S178" s="16">
        <f t="shared" si="15"/>
        <v>167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600.07899999999995</v>
      </c>
    </row>
    <row r="179" spans="1:28" x14ac:dyDescent="0.2">
      <c r="A179" s="8">
        <f>IFERROR(VLOOKUP(B179,'[1]DADOS (OCULTAR)'!$Q$3:$S$136,3,0),"")</f>
        <v>9767633000870</v>
      </c>
      <c r="B179" s="9" t="str">
        <f>'[1]TCE - ANEXO III - Preencher'!C188</f>
        <v>UPA TORRÕES - CG Nº 009/2022</v>
      </c>
      <c r="C179" s="10"/>
      <c r="D179" s="11" t="str">
        <f>'[1]TCE - ANEXO III - Preencher'!E188</f>
        <v>GABRIELA VIRGINIA MENDONÇA BARROS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45413</v>
      </c>
      <c r="H179" s="14">
        <f>'[1]TCE - ANEXO III - Preencher'!I188</f>
        <v>0</v>
      </c>
      <c r="I179" s="14">
        <f>'[1]TCE - ANEXO III - Preencher'!J188</f>
        <v>184.49</v>
      </c>
      <c r="J179" s="14">
        <f>'[1]TCE - ANEXO III - Preencher'!K188</f>
        <v>0</v>
      </c>
      <c r="K179" s="15">
        <f>'[1]TCE - ANEXO III - Preencher'!L188</f>
        <v>253.93899999999999</v>
      </c>
      <c r="L179" s="15">
        <f>'[1]TCE - ANEXO III - Preencher'!M188</f>
        <v>2.7</v>
      </c>
      <c r="M179" s="15">
        <f t="shared" si="13"/>
        <v>251.239</v>
      </c>
      <c r="N179" s="15">
        <f>'[1]TCE - ANEXO III - Preencher'!O188</f>
        <v>3.65</v>
      </c>
      <c r="O179" s="15">
        <f>'[1]TCE - ANEXO III - Preencher'!P188</f>
        <v>0</v>
      </c>
      <c r="P179" s="16">
        <f t="shared" si="14"/>
        <v>3.65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439.37900000000002</v>
      </c>
    </row>
    <row r="180" spans="1:28" x14ac:dyDescent="0.2">
      <c r="A180" s="8">
        <f>IFERROR(VLOOKUP(B180,'[1]DADOS (OCULTAR)'!$Q$3:$S$136,3,0),"")</f>
        <v>9767633000870</v>
      </c>
      <c r="B180" s="9" t="str">
        <f>'[1]TCE - ANEXO III - Preencher'!C189</f>
        <v>UPA TORRÕES - CG Nº 009/2022</v>
      </c>
      <c r="C180" s="10"/>
      <c r="D180" s="11" t="str">
        <f>'[1]TCE - ANEXO III - Preencher'!E189</f>
        <v>JENEFER JULIANE FERREIRA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45413</v>
      </c>
      <c r="H180" s="14">
        <f>'[1]TCE - ANEXO III - Preencher'!I189</f>
        <v>0</v>
      </c>
      <c r="I180" s="14">
        <f>'[1]TCE - ANEXO III - Preencher'!J189</f>
        <v>139.31</v>
      </c>
      <c r="J180" s="14">
        <f>'[1]TCE - ANEXO III - Preencher'!K189</f>
        <v>0</v>
      </c>
      <c r="K180" s="15">
        <f>'[1]TCE - ANEXO III - Preencher'!L189</f>
        <v>253.93899999999999</v>
      </c>
      <c r="L180" s="15">
        <f>'[1]TCE - ANEXO III - Preencher'!M189</f>
        <v>7.06</v>
      </c>
      <c r="M180" s="15">
        <f t="shared" si="13"/>
        <v>246.87899999999999</v>
      </c>
      <c r="N180" s="15">
        <f>'[1]TCE - ANEXO III - Preencher'!O189</f>
        <v>2.15</v>
      </c>
      <c r="O180" s="15">
        <f>'[1]TCE - ANEXO III - Preencher'!P189</f>
        <v>0</v>
      </c>
      <c r="P180" s="16">
        <f t="shared" si="14"/>
        <v>2.15</v>
      </c>
      <c r="Q180" s="15">
        <f>'[1]TCE - ANEXO III - Preencher'!R189</f>
        <v>251.72</v>
      </c>
      <c r="R180" s="15">
        <f>'[1]TCE - ANEXO III - Preencher'!S189</f>
        <v>84.72</v>
      </c>
      <c r="S180" s="16">
        <f t="shared" si="15"/>
        <v>167</v>
      </c>
      <c r="T180" s="15">
        <f>'[1]TCE - ANEXO III - Preencher'!U189</f>
        <v>77.55</v>
      </c>
      <c r="U180" s="15">
        <f>'[1]TCE - ANEXO III - Preencher'!V189</f>
        <v>0</v>
      </c>
      <c r="V180" s="16">
        <f t="shared" si="16"/>
        <v>77.55</v>
      </c>
      <c r="W180" s="17" t="str">
        <f>IF('[1]TCE - ANEXO III - Preencher'!X189="","",'[1]TCE - ANEXO III - Preencher'!X189)</f>
        <v>AUXILIO CRECHE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632.8889999999999</v>
      </c>
    </row>
    <row r="181" spans="1:28" x14ac:dyDescent="0.2">
      <c r="A181" s="8">
        <f>IFERROR(VLOOKUP(B181,'[1]DADOS (OCULTAR)'!$Q$3:$S$136,3,0),"")</f>
        <v>9767633000870</v>
      </c>
      <c r="B181" s="9" t="str">
        <f>'[1]TCE - ANEXO III - Preencher'!C190</f>
        <v>UPA TORRÕES - CG Nº 009/2022</v>
      </c>
      <c r="C181" s="10"/>
      <c r="D181" s="11" t="str">
        <f>'[1]TCE - ANEXO III - Preencher'!E190</f>
        <v>JESSICA GEORGINA DE OLIVEIRA FARIAS PEREIRA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45413</v>
      </c>
      <c r="H181" s="14">
        <f>'[1]TCE - ANEXO III - Preencher'!I190</f>
        <v>0</v>
      </c>
      <c r="I181" s="14">
        <f>'[1]TCE - ANEXO III - Preencher'!J190</f>
        <v>135.55000000000001</v>
      </c>
      <c r="J181" s="14">
        <f>'[1]TCE - ANEXO III - Preencher'!K190</f>
        <v>0</v>
      </c>
      <c r="K181" s="15">
        <f>'[1]TCE - ANEXO III - Preencher'!L190</f>
        <v>253.93899999999999</v>
      </c>
      <c r="L181" s="15">
        <f>'[1]TCE - ANEXO III - Preencher'!M190</f>
        <v>7.06</v>
      </c>
      <c r="M181" s="15">
        <f t="shared" si="13"/>
        <v>246.87899999999999</v>
      </c>
      <c r="N181" s="15">
        <f>'[1]TCE - ANEXO III - Preencher'!O190</f>
        <v>2.15</v>
      </c>
      <c r="O181" s="15">
        <f>'[1]TCE - ANEXO III - Preencher'!P190</f>
        <v>0</v>
      </c>
      <c r="P181" s="16">
        <f t="shared" si="14"/>
        <v>2.15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384.57899999999995</v>
      </c>
    </row>
    <row r="182" spans="1:28" x14ac:dyDescent="0.2">
      <c r="A182" s="8">
        <f>IFERROR(VLOOKUP(B182,'[1]DADOS (OCULTAR)'!$Q$3:$S$136,3,0),"")</f>
        <v>9767633000870</v>
      </c>
      <c r="B182" s="9" t="str">
        <f>'[1]TCE - ANEXO III - Preencher'!C191</f>
        <v>UPA TORRÕES - CG Nº 009/2022</v>
      </c>
      <c r="C182" s="10"/>
      <c r="D182" s="11" t="str">
        <f>'[1]TCE - ANEXO III - Preencher'!E191</f>
        <v>KARLA DE KASSIA MEDEIROS DE CARVALHO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45413</v>
      </c>
      <c r="H182" s="14">
        <f>'[1]TCE - ANEXO III - Preencher'!I191</f>
        <v>0</v>
      </c>
      <c r="I182" s="14">
        <f>'[1]TCE - ANEXO III - Preencher'!J191</f>
        <v>165.52</v>
      </c>
      <c r="J182" s="14">
        <f>'[1]TCE - ANEXO III - Preencher'!K191</f>
        <v>0</v>
      </c>
      <c r="K182" s="15">
        <f>'[1]TCE - ANEXO III - Preencher'!L191</f>
        <v>253.93899999999999</v>
      </c>
      <c r="L182" s="15">
        <f>'[1]TCE - ANEXO III - Preencher'!M191</f>
        <v>7.06</v>
      </c>
      <c r="M182" s="15">
        <f t="shared" si="13"/>
        <v>246.87899999999999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414.54899999999998</v>
      </c>
    </row>
    <row r="183" spans="1:28" x14ac:dyDescent="0.2">
      <c r="A183" s="8">
        <f>IFERROR(VLOOKUP(B183,'[1]DADOS (OCULTAR)'!$Q$3:$S$136,3,0),"")</f>
        <v>9767633000870</v>
      </c>
      <c r="B183" s="9" t="str">
        <f>'[1]TCE - ANEXO III - Preencher'!C192</f>
        <v>UPA TORRÕES - CG Nº 009/2022</v>
      </c>
      <c r="C183" s="10"/>
      <c r="D183" s="11" t="str">
        <f>'[1]TCE - ANEXO III - Preencher'!E192</f>
        <v>LUCIANA MONTEIRO DOS SANTOS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45413</v>
      </c>
      <c r="H183" s="14">
        <f>'[1]TCE - ANEXO III - Preencher'!I192</f>
        <v>0</v>
      </c>
      <c r="I183" s="14">
        <f>'[1]TCE - ANEXO III - Preencher'!J192</f>
        <v>177.48</v>
      </c>
      <c r="J183" s="14">
        <f>'[1]TCE - ANEXO III - Preencher'!K192</f>
        <v>0</v>
      </c>
      <c r="K183" s="15">
        <f>'[1]TCE - ANEXO III - Preencher'!L192</f>
        <v>253.93899999999999</v>
      </c>
      <c r="L183" s="15">
        <f>'[1]TCE - ANEXO III - Preencher'!M192</f>
        <v>2.79</v>
      </c>
      <c r="M183" s="15">
        <f t="shared" si="13"/>
        <v>251.149</v>
      </c>
      <c r="N183" s="15">
        <f>'[1]TCE - ANEXO III - Preencher'!O192</f>
        <v>3.65</v>
      </c>
      <c r="O183" s="15">
        <f>'[1]TCE - ANEXO III - Preencher'!P192</f>
        <v>0</v>
      </c>
      <c r="P183" s="16">
        <f t="shared" si="14"/>
        <v>3.65</v>
      </c>
      <c r="Q183" s="15">
        <f>'[1]TCE - ANEXO III - Preencher'!R192</f>
        <v>202.52</v>
      </c>
      <c r="R183" s="15">
        <f>'[1]TCE - ANEXO III - Preencher'!S192</f>
        <v>111.54</v>
      </c>
      <c r="S183" s="16">
        <f t="shared" si="15"/>
        <v>90.98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523.25900000000001</v>
      </c>
    </row>
    <row r="184" spans="1:28" x14ac:dyDescent="0.2">
      <c r="A184" s="8">
        <f>IFERROR(VLOOKUP(B184,'[1]DADOS (OCULTAR)'!$Q$3:$S$136,3,0),"")</f>
        <v>9767633000870</v>
      </c>
      <c r="B184" s="9" t="str">
        <f>'[1]TCE - ANEXO III - Preencher'!C193</f>
        <v>UPA TORRÕES - CG Nº 009/2022</v>
      </c>
      <c r="C184" s="10"/>
      <c r="D184" s="11" t="str">
        <f>'[1]TCE - ANEXO III - Preencher'!E193</f>
        <v>MAISA GONÇALVES DE ARAUJO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45413</v>
      </c>
      <c r="H184" s="14">
        <f>'[1]TCE - ANEXO III - Preencher'!I193</f>
        <v>0</v>
      </c>
      <c r="I184" s="14">
        <f>'[1]TCE - ANEXO III - Preencher'!J193</f>
        <v>179.53</v>
      </c>
      <c r="J184" s="14">
        <f>'[1]TCE - ANEXO III - Preencher'!K193</f>
        <v>0</v>
      </c>
      <c r="K184" s="15">
        <f>'[1]TCE - ANEXO III - Preencher'!L193</f>
        <v>253.93899999999999</v>
      </c>
      <c r="L184" s="15">
        <f>'[1]TCE - ANEXO III - Preencher'!M193</f>
        <v>2.79</v>
      </c>
      <c r="M184" s="15">
        <f t="shared" si="13"/>
        <v>251.149</v>
      </c>
      <c r="N184" s="15">
        <f>'[1]TCE - ANEXO III - Preencher'!O193</f>
        <v>3.65</v>
      </c>
      <c r="O184" s="15">
        <f>'[1]TCE - ANEXO III - Preencher'!P193</f>
        <v>0</v>
      </c>
      <c r="P184" s="16">
        <f t="shared" si="14"/>
        <v>3.65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434.32899999999995</v>
      </c>
    </row>
    <row r="185" spans="1:28" x14ac:dyDescent="0.2">
      <c r="A185" s="8">
        <f>IFERROR(VLOOKUP(B185,'[1]DADOS (OCULTAR)'!$Q$3:$S$136,3,0),"")</f>
        <v>9767633000870</v>
      </c>
      <c r="B185" s="9" t="str">
        <f>'[1]TCE - ANEXO III - Preencher'!C194</f>
        <v>UPA TORRÕES - CG Nº 009/2022</v>
      </c>
      <c r="C185" s="10"/>
      <c r="D185" s="11" t="str">
        <f>'[1]TCE - ANEXO III - Preencher'!E194</f>
        <v>ANA CAROLINA BARBOSA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>
        <f>IF('[1]TCE - ANEXO III - Preencher'!H194="","",'[1]TCE - ANEXO III - Preencher'!H194)</f>
        <v>45413</v>
      </c>
      <c r="H185" s="14">
        <f>'[1]TCE - ANEXO III - Preencher'!I194</f>
        <v>0</v>
      </c>
      <c r="I185" s="14">
        <f>'[1]TCE - ANEXO III - Preencher'!J194</f>
        <v>5.98</v>
      </c>
      <c r="J185" s="14">
        <f>'[1]TCE - ANEXO III - Preencher'!K194</f>
        <v>0</v>
      </c>
      <c r="K185" s="15">
        <f>'[1]TCE - ANEXO III - Preencher'!L194</f>
        <v>253.93899999999999</v>
      </c>
      <c r="L185" s="15">
        <f>'[1]TCE - ANEXO III - Preencher'!M194</f>
        <v>0.09</v>
      </c>
      <c r="M185" s="15">
        <f t="shared" si="13"/>
        <v>253.84899999999999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259.82900000000001</v>
      </c>
    </row>
    <row r="186" spans="1:28" x14ac:dyDescent="0.2">
      <c r="A186" s="8">
        <f>IFERROR(VLOOKUP(B186,'[1]DADOS (OCULTAR)'!$Q$3:$S$136,3,0),"")</f>
        <v>9767633000870</v>
      </c>
      <c r="B186" s="9" t="str">
        <f>'[1]TCE - ANEXO III - Preencher'!C195</f>
        <v>UPA TORRÕES - CG Nº 009/2022</v>
      </c>
      <c r="C186" s="10"/>
      <c r="D186" s="11" t="str">
        <f>'[1]TCE - ANEXO III - Preencher'!E195</f>
        <v>ANA KAROLINA FRANCISCA DE SOUZA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45413</v>
      </c>
      <c r="H186" s="14">
        <f>'[1]TCE - ANEXO III - Preencher'!I195</f>
        <v>0</v>
      </c>
      <c r="I186" s="14">
        <f>'[1]TCE - ANEXO III - Preencher'!J195</f>
        <v>4.51</v>
      </c>
      <c r="J186" s="14">
        <f>'[1]TCE - ANEXO III - Preencher'!K195</f>
        <v>0</v>
      </c>
      <c r="K186" s="15">
        <f>'[1]TCE - ANEXO III - Preencher'!L195</f>
        <v>253.93899999999999</v>
      </c>
      <c r="L186" s="15">
        <f>'[1]TCE - ANEXO III - Preencher'!M195</f>
        <v>0.23</v>
      </c>
      <c r="M186" s="15">
        <f t="shared" si="13"/>
        <v>253.709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258.21899999999999</v>
      </c>
    </row>
    <row r="187" spans="1:28" x14ac:dyDescent="0.2">
      <c r="A187" s="8">
        <f>IFERROR(VLOOKUP(B187,'[1]DADOS (OCULTAR)'!$Q$3:$S$136,3,0),"")</f>
        <v>9767633000870</v>
      </c>
      <c r="B187" s="9" t="str">
        <f>'[1]TCE - ANEXO III - Preencher'!C196</f>
        <v>UPA TORRÕES - CG Nº 009/2022</v>
      </c>
      <c r="C187" s="10"/>
      <c r="D187" s="11" t="str">
        <f>'[1]TCE - ANEXO III - Preencher'!E196</f>
        <v>AYANNA BERNARDO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45413</v>
      </c>
      <c r="H187" s="14">
        <f>'[1]TCE - ANEXO III - Preencher'!I196</f>
        <v>0</v>
      </c>
      <c r="I187" s="14">
        <f>'[1]TCE - ANEXO III - Preencher'!J196</f>
        <v>10.84</v>
      </c>
      <c r="J187" s="14">
        <f>'[1]TCE - ANEXO III - Preencher'!K196</f>
        <v>0</v>
      </c>
      <c r="K187" s="15">
        <f>'[1]TCE - ANEXO III - Preencher'!L196</f>
        <v>253.93899999999999</v>
      </c>
      <c r="L187" s="15">
        <f>'[1]TCE - ANEXO III - Preencher'!M196</f>
        <v>0.47</v>
      </c>
      <c r="M187" s="15">
        <f t="shared" si="13"/>
        <v>253.46899999999999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264.30899999999997</v>
      </c>
    </row>
    <row r="188" spans="1:28" x14ac:dyDescent="0.2">
      <c r="A188" s="8">
        <f>IFERROR(VLOOKUP(B188,'[1]DADOS (OCULTAR)'!$Q$3:$S$136,3,0),"")</f>
        <v>9767633000870</v>
      </c>
      <c r="B188" s="9" t="str">
        <f>'[1]TCE - ANEXO III - Preencher'!C197</f>
        <v>UPA TORRÕES - CG Nº 009/2022</v>
      </c>
      <c r="C188" s="10"/>
      <c r="D188" s="11" t="str">
        <f>'[1]TCE - ANEXO III - Preencher'!E197</f>
        <v>BARBARA KAROLINE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45413</v>
      </c>
      <c r="H188" s="14">
        <f>'[1]TCE - ANEXO III - Preencher'!I197</f>
        <v>0</v>
      </c>
      <c r="I188" s="14">
        <f>'[1]TCE - ANEXO III - Preencher'!J197</f>
        <v>4.51</v>
      </c>
      <c r="J188" s="14">
        <f>'[1]TCE - ANEXO III - Preencher'!K197</f>
        <v>0</v>
      </c>
      <c r="K188" s="15">
        <f>'[1]TCE - ANEXO III - Preencher'!L197</f>
        <v>253.93899999999999</v>
      </c>
      <c r="L188" s="15">
        <f>'[1]TCE - ANEXO III - Preencher'!M197</f>
        <v>0.23</v>
      </c>
      <c r="M188" s="15">
        <f t="shared" si="13"/>
        <v>253.709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258.21899999999999</v>
      </c>
    </row>
    <row r="189" spans="1:28" x14ac:dyDescent="0.2">
      <c r="A189" s="8">
        <f>IFERROR(VLOOKUP(B189,'[1]DADOS (OCULTAR)'!$Q$3:$S$136,3,0),"")</f>
        <v>9767633000870</v>
      </c>
      <c r="B189" s="9" t="str">
        <f>'[1]TCE - ANEXO III - Preencher'!C198</f>
        <v>UPA TORRÕES - CG Nº 009/2022</v>
      </c>
      <c r="C189" s="10"/>
      <c r="D189" s="11" t="str">
        <f>'[1]TCE - ANEXO III - Preencher'!E198</f>
        <v>CRISTHIAN DE LIMA ARAUJO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45413</v>
      </c>
      <c r="H189" s="14">
        <f>'[1]TCE - ANEXO III - Preencher'!I198</f>
        <v>0</v>
      </c>
      <c r="I189" s="14">
        <f>'[1]TCE - ANEXO III - Preencher'!J198</f>
        <v>5.42</v>
      </c>
      <c r="J189" s="14">
        <f>'[1]TCE - ANEXO III - Preencher'!K198</f>
        <v>0</v>
      </c>
      <c r="K189" s="15">
        <f>'[1]TCE - ANEXO III - Preencher'!L198</f>
        <v>253.93899999999999</v>
      </c>
      <c r="L189" s="15">
        <f>'[1]TCE - ANEXO III - Preencher'!M198</f>
        <v>0.23</v>
      </c>
      <c r="M189" s="15">
        <f t="shared" si="13"/>
        <v>253.709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259.12900000000002</v>
      </c>
    </row>
    <row r="190" spans="1:28" x14ac:dyDescent="0.2">
      <c r="A190" s="8">
        <f>IFERROR(VLOOKUP(B190,'[1]DADOS (OCULTAR)'!$Q$3:$S$136,3,0),"")</f>
        <v>9767633000870</v>
      </c>
      <c r="B190" s="9" t="str">
        <f>'[1]TCE - ANEXO III - Preencher'!C199</f>
        <v>UPA TORRÕES - CG Nº 009/2022</v>
      </c>
      <c r="C190" s="10"/>
      <c r="D190" s="11" t="str">
        <f>'[1]TCE - ANEXO III - Preencher'!E199</f>
        <v>ERIKA SOPHIA GOUVEIA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45413</v>
      </c>
      <c r="H190" s="14">
        <f>'[1]TCE - ANEXO III - Preencher'!I199</f>
        <v>0</v>
      </c>
      <c r="I190" s="14">
        <f>'[1]TCE - ANEXO III - Preencher'!J199</f>
        <v>8.1300000000000008</v>
      </c>
      <c r="J190" s="14">
        <f>'[1]TCE - ANEXO III - Preencher'!K199</f>
        <v>0</v>
      </c>
      <c r="K190" s="15">
        <f>'[1]TCE - ANEXO III - Preencher'!L199</f>
        <v>253.93899999999999</v>
      </c>
      <c r="L190" s="15">
        <f>'[1]TCE - ANEXO III - Preencher'!M199</f>
        <v>0.09</v>
      </c>
      <c r="M190" s="15">
        <f t="shared" si="13"/>
        <v>253.84899999999999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261.97899999999998</v>
      </c>
    </row>
    <row r="191" spans="1:28" x14ac:dyDescent="0.2">
      <c r="A191" s="8">
        <f>IFERROR(VLOOKUP(B191,'[1]DADOS (OCULTAR)'!$Q$3:$S$136,3,0),"")</f>
        <v>9767633000870</v>
      </c>
      <c r="B191" s="9" t="str">
        <f>'[1]TCE - ANEXO III - Preencher'!C200</f>
        <v>UPA TORRÕES - CG Nº 009/2022</v>
      </c>
      <c r="C191" s="10"/>
      <c r="D191" s="11" t="str">
        <f>'[1]TCE - ANEXO III - Preencher'!E200</f>
        <v>FABIOLA REGINA FIRMINO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45413</v>
      </c>
      <c r="H191" s="14">
        <f>'[1]TCE - ANEXO III - Preencher'!I200</f>
        <v>0</v>
      </c>
      <c r="I191" s="14">
        <f>'[1]TCE - ANEXO III - Preencher'!J200</f>
        <v>4.51</v>
      </c>
      <c r="J191" s="14">
        <f>'[1]TCE - ANEXO III - Preencher'!K200</f>
        <v>0</v>
      </c>
      <c r="K191" s="15">
        <f>'[1]TCE - ANEXO III - Preencher'!L200</f>
        <v>253.93899999999999</v>
      </c>
      <c r="L191" s="15">
        <f>'[1]TCE - ANEXO III - Preencher'!M200</f>
        <v>0.23</v>
      </c>
      <c r="M191" s="15">
        <f t="shared" si="13"/>
        <v>253.709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258.21899999999999</v>
      </c>
    </row>
    <row r="192" spans="1:28" x14ac:dyDescent="0.2">
      <c r="A192" s="8">
        <f>IFERROR(VLOOKUP(B192,'[1]DADOS (OCULTAR)'!$Q$3:$S$136,3,0),"")</f>
        <v>9767633000870</v>
      </c>
      <c r="B192" s="9" t="str">
        <f>'[1]TCE - ANEXO III - Preencher'!C201</f>
        <v>UPA TORRÕES - CG Nº 009/2022</v>
      </c>
      <c r="C192" s="10"/>
      <c r="D192" s="11" t="str">
        <f>'[1]TCE - ANEXO III - Preencher'!E201</f>
        <v>HERIKA MACIEL GUERRA ZELAQUETTI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45413</v>
      </c>
      <c r="H192" s="14">
        <f>'[1]TCE - ANEXO III - Preencher'!I201</f>
        <v>0</v>
      </c>
      <c r="I192" s="14">
        <f>'[1]TCE - ANEXO III - Preencher'!J201</f>
        <v>11.42</v>
      </c>
      <c r="J192" s="14">
        <f>'[1]TCE - ANEXO III - Preencher'!K201</f>
        <v>0</v>
      </c>
      <c r="K192" s="15">
        <f>'[1]TCE - ANEXO III - Preencher'!L201</f>
        <v>253.93899999999999</v>
      </c>
      <c r="L192" s="15">
        <f>'[1]TCE - ANEXO III - Preencher'!M201</f>
        <v>0.19</v>
      </c>
      <c r="M192" s="15">
        <f t="shared" si="13"/>
        <v>253.749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265.16899999999998</v>
      </c>
    </row>
    <row r="193" spans="1:28" x14ac:dyDescent="0.2">
      <c r="A193" s="8">
        <f>IFERROR(VLOOKUP(B193,'[1]DADOS (OCULTAR)'!$Q$3:$S$136,3,0),"")</f>
        <v>9767633000870</v>
      </c>
      <c r="B193" s="9" t="str">
        <f>'[1]TCE - ANEXO III - Preencher'!C202</f>
        <v>UPA TORRÕES - CG Nº 009/2022</v>
      </c>
      <c r="C193" s="10"/>
      <c r="D193" s="11" t="str">
        <f>'[1]TCE - ANEXO III - Preencher'!E202</f>
        <v>ISABEL CRISTINA DO NASCIMENTO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45413</v>
      </c>
      <c r="H193" s="14">
        <f>'[1]TCE - ANEXO III - Preencher'!I202</f>
        <v>0</v>
      </c>
      <c r="I193" s="14">
        <f>'[1]TCE - ANEXO III - Preencher'!J202</f>
        <v>4.51</v>
      </c>
      <c r="J193" s="14">
        <f>'[1]TCE - ANEXO III - Preencher'!K202</f>
        <v>0</v>
      </c>
      <c r="K193" s="15">
        <f>'[1]TCE - ANEXO III - Preencher'!L202</f>
        <v>253.93899999999999</v>
      </c>
      <c r="L193" s="15">
        <f>'[1]TCE - ANEXO III - Preencher'!M202</f>
        <v>0.23</v>
      </c>
      <c r="M193" s="15">
        <f t="shared" si="13"/>
        <v>253.709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258.21899999999999</v>
      </c>
    </row>
    <row r="194" spans="1:28" x14ac:dyDescent="0.2">
      <c r="A194" s="8">
        <f>IFERROR(VLOOKUP(B194,'[1]DADOS (OCULTAR)'!$Q$3:$S$136,3,0),"")</f>
        <v>9767633000870</v>
      </c>
      <c r="B194" s="9" t="str">
        <f>'[1]TCE - ANEXO III - Preencher'!C203</f>
        <v>UPA TORRÕES - CG Nº 009/2022</v>
      </c>
      <c r="C194" s="10"/>
      <c r="D194" s="11" t="str">
        <f>'[1]TCE - ANEXO III - Preencher'!E203</f>
        <v>LUCIA MARIA DE SOUZA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45413</v>
      </c>
      <c r="H194" s="14">
        <f>'[1]TCE - ANEXO III - Preencher'!I203</f>
        <v>0</v>
      </c>
      <c r="I194" s="14">
        <f>'[1]TCE - ANEXO III - Preencher'!J203</f>
        <v>5.42</v>
      </c>
      <c r="J194" s="14">
        <f>'[1]TCE - ANEXO III - Preencher'!K203</f>
        <v>0</v>
      </c>
      <c r="K194" s="15">
        <f>'[1]TCE - ANEXO III - Preencher'!L203</f>
        <v>253.93899999999999</v>
      </c>
      <c r="L194" s="15">
        <f>'[1]TCE - ANEXO III - Preencher'!M203</f>
        <v>0.23</v>
      </c>
      <c r="M194" s="15">
        <f t="shared" si="13"/>
        <v>253.709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259.12900000000002</v>
      </c>
    </row>
    <row r="195" spans="1:28" x14ac:dyDescent="0.2">
      <c r="A195" s="8">
        <f>IFERROR(VLOOKUP(B195,'[1]DADOS (OCULTAR)'!$Q$3:$S$136,3,0),"")</f>
        <v>9767633000870</v>
      </c>
      <c r="B195" s="9" t="str">
        <f>'[1]TCE - ANEXO III - Preencher'!C204</f>
        <v>UPA TORRÕES - CG Nº 009/2022</v>
      </c>
      <c r="C195" s="10"/>
      <c r="D195" s="11" t="str">
        <f>'[1]TCE - ANEXO III - Preencher'!E204</f>
        <v>LYZA NATALICIA DE OLIVEIRA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45413</v>
      </c>
      <c r="H195" s="14">
        <f>'[1]TCE - ANEXO III - Preencher'!I204</f>
        <v>0</v>
      </c>
      <c r="I195" s="14">
        <f>'[1]TCE - ANEXO III - Preencher'!J204</f>
        <v>7.76</v>
      </c>
      <c r="J195" s="14">
        <f>'[1]TCE - ANEXO III - Preencher'!K204</f>
        <v>0</v>
      </c>
      <c r="K195" s="15">
        <f>'[1]TCE - ANEXO III - Preencher'!L204</f>
        <v>253.93899999999999</v>
      </c>
      <c r="L195" s="15">
        <f>'[1]TCE - ANEXO III - Preencher'!M204</f>
        <v>0.09</v>
      </c>
      <c r="M195" s="15">
        <f t="shared" si="13"/>
        <v>253.84899999999999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261.60899999999998</v>
      </c>
    </row>
    <row r="196" spans="1:28" x14ac:dyDescent="0.2">
      <c r="A196" s="8">
        <f>IFERROR(VLOOKUP(B196,'[1]DADOS (OCULTAR)'!$Q$3:$S$136,3,0),"")</f>
        <v>9767633000870</v>
      </c>
      <c r="B196" s="9" t="str">
        <f>'[1]TCE - ANEXO III - Preencher'!C205</f>
        <v>UPA TORRÕES - CG Nº 009/2022</v>
      </c>
      <c r="C196" s="10"/>
      <c r="D196" s="11" t="str">
        <f>'[1]TCE - ANEXO III - Preencher'!E205</f>
        <v>MARIELLE PATRICIA OLIVEIRA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>
        <f>IF('[1]TCE - ANEXO III - Preencher'!H205="","",'[1]TCE - ANEXO III - Preencher'!H205)</f>
        <v>45413</v>
      </c>
      <c r="H196" s="14">
        <f>'[1]TCE - ANEXO III - Preencher'!I205</f>
        <v>0</v>
      </c>
      <c r="I196" s="14">
        <f>'[1]TCE - ANEXO III - Preencher'!J205</f>
        <v>7.76</v>
      </c>
      <c r="J196" s="14">
        <f>'[1]TCE - ANEXO III - Preencher'!K205</f>
        <v>0</v>
      </c>
      <c r="K196" s="15">
        <f>'[1]TCE - ANEXO III - Preencher'!L205</f>
        <v>253.93899999999999</v>
      </c>
      <c r="L196" s="15">
        <f>'[1]TCE - ANEXO III - Preencher'!M205</f>
        <v>0.09</v>
      </c>
      <c r="M196" s="15">
        <f t="shared" ref="M196:M259" si="19">K196-L196</f>
        <v>253.84899999999999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261.60899999999998</v>
      </c>
    </row>
    <row r="197" spans="1:28" x14ac:dyDescent="0.2">
      <c r="A197" s="8">
        <f>IFERROR(VLOOKUP(B197,'[1]DADOS (OCULTAR)'!$Q$3:$S$136,3,0),"")</f>
        <v>9767633000870</v>
      </c>
      <c r="B197" s="9" t="str">
        <f>'[1]TCE - ANEXO III - Preencher'!C206</f>
        <v>UPA TORRÕES - CG Nº 009/2022</v>
      </c>
      <c r="C197" s="10"/>
      <c r="D197" s="11" t="str">
        <f>'[1]TCE - ANEXO III - Preencher'!E206</f>
        <v>ROBERTA KAMILA DOS SANTOS CABRAL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>
        <f>IF('[1]TCE - ANEXO III - Preencher'!H206="","",'[1]TCE - ANEXO III - Preencher'!H206)</f>
        <v>45413</v>
      </c>
      <c r="H197" s="14">
        <f>'[1]TCE - ANEXO III - Preencher'!I206</f>
        <v>0</v>
      </c>
      <c r="I197" s="14">
        <f>'[1]TCE - ANEXO III - Preencher'!J206</f>
        <v>16.27</v>
      </c>
      <c r="J197" s="14">
        <f>'[1]TCE - ANEXO III - Preencher'!K206</f>
        <v>0</v>
      </c>
      <c r="K197" s="15">
        <f>'[1]TCE - ANEXO III - Preencher'!L206</f>
        <v>253.93899999999999</v>
      </c>
      <c r="L197" s="15">
        <f>'[1]TCE - ANEXO III - Preencher'!M206</f>
        <v>0.19</v>
      </c>
      <c r="M197" s="15">
        <f t="shared" si="19"/>
        <v>253.749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270.01900000000001</v>
      </c>
    </row>
    <row r="198" spans="1:28" x14ac:dyDescent="0.2">
      <c r="A198" s="8">
        <f>IFERROR(VLOOKUP(B198,'[1]DADOS (OCULTAR)'!$Q$3:$S$136,3,0),"")</f>
        <v>9767633000870</v>
      </c>
      <c r="B198" s="9" t="str">
        <f>'[1]TCE - ANEXO III - Preencher'!C207</f>
        <v>UPA TORRÕES - CG Nº 009/2022</v>
      </c>
      <c r="C198" s="10"/>
      <c r="D198" s="11" t="str">
        <f>'[1]TCE - ANEXO III - Preencher'!E207</f>
        <v>ROMILSON ODILON GOMES PESSOA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45413</v>
      </c>
      <c r="H198" s="14">
        <f>'[1]TCE - ANEXO III - Preencher'!I207</f>
        <v>0</v>
      </c>
      <c r="I198" s="14">
        <f>'[1]TCE - ANEXO III - Preencher'!J207</f>
        <v>10.84</v>
      </c>
      <c r="J198" s="14">
        <f>'[1]TCE - ANEXO III - Preencher'!K207</f>
        <v>0</v>
      </c>
      <c r="K198" s="15">
        <f>'[1]TCE - ANEXO III - Preencher'!L207</f>
        <v>253.93899999999999</v>
      </c>
      <c r="L198" s="15">
        <f>'[1]TCE - ANEXO III - Preencher'!M207</f>
        <v>0.47</v>
      </c>
      <c r="M198" s="15">
        <f t="shared" si="19"/>
        <v>253.46899999999999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264.30899999999997</v>
      </c>
    </row>
    <row r="199" spans="1:28" x14ac:dyDescent="0.2">
      <c r="A199" s="8">
        <f>IFERROR(VLOOKUP(B199,'[1]DADOS (OCULTAR)'!$Q$3:$S$136,3,0),"")</f>
        <v>9767633000870</v>
      </c>
      <c r="B199" s="9" t="str">
        <f>'[1]TCE - ANEXO III - Preencher'!C208</f>
        <v>UPA TORRÕES - CG Nº 009/2022</v>
      </c>
      <c r="C199" s="10"/>
      <c r="D199" s="11" t="str">
        <f>'[1]TCE - ANEXO III - Preencher'!E208</f>
        <v>NATALIA CRISTINA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5211-30</v>
      </c>
      <c r="G199" s="13">
        <f>IF('[1]TCE - ANEXO III - Preencher'!H208="","",'[1]TCE - ANEXO III - Preencher'!H208)</f>
        <v>45413</v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Jacyanne Sther Florencia Paz</dc:creator>
  <cp:lastModifiedBy>Jacyanne Sther Florencia Paz</cp:lastModifiedBy>
  <dcterms:created xsi:type="dcterms:W3CDTF">2024-06-21T15:44:48Z</dcterms:created>
  <dcterms:modified xsi:type="dcterms:W3CDTF">2024-06-21T15:45:16Z</dcterms:modified>
</cp:coreProperties>
</file>