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A2F0D0F8-299E-4B79-BCC9-0806A1A08314}" xr6:coauthVersionLast="47" xr6:coauthVersionMax="47" xr10:uidLastSave="{00000000-0000-0000-0000-000000000000}"/>
  <bookViews>
    <workbookView xWindow="-120" yWindow="-120" windowWidth="19440" windowHeight="10440" xr2:uid="{8874C8D8-782D-4800-BB8E-FE3BB9A09920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<sst xmlns="http://schemas.openxmlformats.org/spreadsheetml/2006/main" count="674" uniqueCount="455">
  <si>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</si>
  <si>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</si>
  <si>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</si>
  <si>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</si>
  <si>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</si>
  <si>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</si>
  <si>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</si>
  <si>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</si>
  <si>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</si>
  <si>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</si>
  <si>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</si>
  <si>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</si>
  <si>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</si>
  <si>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</si>
  <si>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</si>
  <si>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</si>
  <si>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Objeto do contrato</t>
  </si>
  <si>
    <t>AIR LIQUIDE BRASIL LTDA</t>
  </si>
  <si>
    <t>AR</t>
  </si>
  <si>
    <t>https://www.hospitalmarialucinda.org/files/pdf/air-liquide---ar-16_23_4-1910455696-air-liquide--ar-torroes.pdf</t>
  </si>
  <si>
    <t>1 - Seguros (Imóvel e veículos)</t>
  </si>
  <si>
    <t>VACUO</t>
  </si>
  <si>
    <t>https://www.hospitalmarialucinda.org/files/pdf/air-liquide---vacuo-2022-16_23_4-2733325428-air-liquide---vacuo.pdf</t>
  </si>
  <si>
    <t>2 - Taxas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</si>
  <si>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</si>
  <si>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</si>
  <si>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</si>
  <si>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3 - Contribuições</t>
  </si>
  <si>
    <t>ALGAR TELECOM S/A</t>
  </si>
  <si>
    <t>SERVICO DE COMUNICACAO MULTIMIDA</t>
  </si>
  <si>
    <t>https://www.hospitalmarialucinda.org/files/pdf/algar-multimidia-sa-16_23_4-3406105023-algar-multimidia-sa.pdf</t>
  </si>
  <si>
    <t>4 - Taxa de Manutenção de Conta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</si>
  <si>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</si>
  <si>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</si>
  <si>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</si>
  <si>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5 - Tarifas</t>
  </si>
  <si>
    <t>ASOS OCUPACIONAL LTDA</t>
  </si>
  <si>
    <t>MEDICINA DO TRABALHO</t>
  </si>
  <si>
    <t>https://www.hospitalmarialucinda.org/files/pdf/asos-ocupacional-ltda-16_23_4-2292614516-asos-ocupacional-ltda.pdf</t>
  </si>
  <si>
    <t>6 - Telefonia Móvel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</si>
  <si>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</si>
  <si>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</si>
  <si>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</si>
  <si>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7 - Telefonia Fixa/Internet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</si>
  <si>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</si>
  <si>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</si>
  <si>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</si>
  <si>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8 - Água</t>
  </si>
  <si>
    <t>AUDISA AUDITORES ASSOCIADOS</t>
  </si>
  <si>
    <t>AUDITORIA EXTERNA INDEPENDENTE</t>
  </si>
  <si>
    <t>https://www.hospitalmarialucinda.org/files/pdf/audisa-auditores-associados-16_23_4-3259292618-audisa---2024.pdf</t>
  </si>
  <si>
    <t>9 - Energia Elétrica</t>
  </si>
  <si>
    <t>AVANTTE COMERCIO E SERVICOS LTDA</t>
  </si>
  <si>
    <t>ALIMENTACAO E NUTRICAO</t>
  </si>
  <si>
    <t>https://hospitalmarialucinda.org/transparencia/dados/index.php?i=16_23_4&amp;t=3&amp;f=18&amp;v=1</t>
  </si>
  <si>
    <t>10 - Locação de Máquinas e Equipamentos (Pessoa Jurídica)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</si>
  <si>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</si>
  <si>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</si>
  <si>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</si>
  <si>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11 - Locação de Equipamentos Médico-Hospitalares(Pessoa Jurídica)</t>
  </si>
  <si>
    <t>LOCACAO DE CONTAINER 1041</t>
  </si>
  <si>
    <t>https://www.hospitalmarialucinda.org/files/pdf/bravo-locacao-de-maquinas-equipamentos-ltda-1041-16_23_4-950134211-bravo-locacao-de-maquinas-equipamentos-ltda-1041.pdf</t>
  </si>
  <si>
    <t>12 - Locação de Veículos Automotores (Pessoa Jurídica) (Exceto Ambulância)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</si>
  <si>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</si>
  <si>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</si>
  <si>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</si>
  <si>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13 - Serviço Gráficos, de Encadernação e de Emolduração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</si>
  <si>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</si>
  <si>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</si>
  <si>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</si>
  <si>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14 - Serviços Judiciais e Cartoriais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</si>
  <si>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</si>
  <si>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</si>
  <si>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</si>
  <si>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15 - Outras Despesas Gerais (Pessoa Juridica)</t>
  </si>
  <si>
    <t>FARIAS &amp; ROCHA ADVOGACIA ME</t>
  </si>
  <si>
    <t>SERVICOS ADVOCATICIOS</t>
  </si>
  <si>
    <t>https://www.hospitalmarialucinda.org/files/pdf/farias-e-rocha-advocacia-16_23_4-farias-e-rocha-advocacia.pdf</t>
  </si>
  <si>
    <t>16 - Médicos</t>
  </si>
  <si>
    <t>FUNDACAO DE APOIO AO DESENVOLVIMENTO DA UNIVERSIDADE FEDERAL DE PERNAMBUCO</t>
  </si>
  <si>
    <t>PROTECAO RADIOLOGICA PESSOAL</t>
  </si>
  <si>
    <t>https://www.hospitalmarialucinda.org/files/pdf/fade-16_23_4-3483777121-fade.pdf</t>
  </si>
  <si>
    <t>17 - Outros profissionais de saúde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</si>
  <si>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</si>
  <si>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</si>
  <si>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</si>
  <si>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18 - Laboratório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</si>
  <si>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</si>
  <si>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</si>
  <si>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</si>
  <si>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19 - Alimentação/Dietas</t>
  </si>
  <si>
    <t>GREEN PAPER FREE SOLUCOES SEM PAPEL LTDA</t>
  </si>
  <si>
    <t>ASSINATURA COM CERTIFICADO DIGITAL</t>
  </si>
  <si>
    <t>https://www.hospitalmarialucinda.org/files/pdf/green-paper-free-solucoes-sem-papel-ltda-16_23_4-987124874-green-paper-free-solucoes-sem-papel-ltda.pdf</t>
  </si>
  <si>
    <t>20 - Locação de Ambulâncias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</si>
  <si>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</si>
  <si>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</si>
  <si>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</si>
  <si>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21 - Outras Pessoas Jurídicas</t>
  </si>
  <si>
    <t>LAVECLIN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</si>
  <si>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</si>
  <si>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</si>
  <si>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22 - Médicos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</si>
  <si>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</si>
  <si>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</si>
  <si>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</si>
  <si>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23 - Outros profissionais de saúde</t>
  </si>
  <si>
    <t>LINUS LOG LTDA</t>
  </si>
  <si>
    <t>GUARDA DE DOCUMENTOS</t>
  </si>
  <si>
    <t>https://www.hospitalmarialucinda.org/files/pdf/linus-16_23_4-2843805232-contrato-linus-torroes.pdf</t>
  </si>
  <si>
    <t>24 - Pessoa Jurídica</t>
  </si>
  <si>
    <t>MARINHO E CASTRO LTDA ME</t>
  </si>
  <si>
    <t>SERVIÇOS DE MOTOBOY</t>
  </si>
  <si>
    <t>https://www.hospitalmarialucinda.org/files/pdf/marinho-e-castro-servicos-ltda-16_23_4-2551383210-marinho-e-castro--gps-motos-express-.pdf</t>
  </si>
  <si>
    <t>25 - Cooperativas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</si>
  <si>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</si>
  <si>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</si>
  <si>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</si>
  <si>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26 - Lavanderia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</si>
  <si>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</si>
  <si>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</si>
  <si>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</si>
  <si>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27 - Serviços de Cozinha e Copeira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</si>
  <si>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</si>
  <si>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</si>
  <si>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</si>
  <si>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28 - Outros</t>
  </si>
  <si>
    <t>29 - Coleta de Lixo Hospitalar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</si>
  <si>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</si>
  <si>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</si>
  <si>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</si>
  <si>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30 - Manutenção/Aluguel/Uso de Sistemas ou Softwares</t>
  </si>
  <si>
    <t>MV INFORMATICA NORDESTE (PROPOSTA COMERCIAL)</t>
  </si>
  <si>
    <t>SISTEMA INFORMATICO</t>
  </si>
  <si>
    <t>https://www.hospitalmarialucinda.org/files/pdf/mv---proposta-comercial-16_23_4-116169905-mv---proposta-comercial.pdf</t>
  </si>
  <si>
    <t>31 - Vigilância</t>
  </si>
  <si>
    <t xml:space="preserve">MV INFORMATICA NORDESTE </t>
  </si>
  <si>
    <t>32 - Consultorias e Treinamentos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</si>
  <si>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</si>
  <si>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</si>
  <si>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</si>
  <si>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33 - Serviços Técnicos Profissionais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</si>
  <si>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</si>
  <si>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</si>
  <si>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</si>
  <si>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34 - Dedetização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</si>
  <si>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</si>
  <si>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</si>
  <si>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</si>
  <si>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35 - Limpeza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</si>
  <si>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</si>
  <si>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</si>
  <si>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</si>
  <si>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36 - Outras Pessoas Jurídicas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</si>
  <si>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</si>
  <si>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</si>
  <si>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</si>
  <si>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37 - Equipamentos Médico-Hospitalar</t>
  </si>
  <si>
    <t>ROBSON MATOS DE ALBUQUERQUE</t>
  </si>
  <si>
    <t>MANUTENÇÃO PREVENTIVA E CORRETIVA DE MOVEIS HOSPITALARES</t>
  </si>
  <si>
    <t>https://www.hospitalmarialucinda.org/files/pdf/robson-matos-de-albuquerque-16_23_4-484939088-robson-matos-de-albuquerque.pdf</t>
  </si>
  <si>
    <t>38 - Equipamentos de Informática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</si>
  <si>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</si>
  <si>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</si>
  <si>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</si>
  <si>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39 - Engenharia Clínica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</si>
  <si>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</si>
  <si>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</si>
  <si>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</si>
  <si>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40 - Outros</t>
  </si>
  <si>
    <t>SARAH LIMA GUSMAO NERES (UNISERVICE)</t>
  </si>
  <si>
    <t>LOCACAO DE IMPRESSORA</t>
  </si>
  <si>
    <t>https://www.hospitalmarialucinda.org/files/pdf/sarah-de-lima-gusmao-neres-16_23_4-sarah-de-lima-gusmao-neres.pdf</t>
  </si>
  <si>
    <t>41 - Reparo e Manutenção de Bens Imóveis</t>
  </si>
  <si>
    <t>SEQUENCE INFORMATICA LTDA</t>
  </si>
  <si>
    <t>SOFTWARE DE RH</t>
  </si>
  <si>
    <t>https://www.hospitalmarialucinda.org/files/pdf/sequence-informatica-ltda-16_23_4-1162536115-sequence-informatica-ltda.pdf</t>
  </si>
  <si>
    <t>42 - Reparo e Manutenção de Veículos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</si>
  <si>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</si>
  <si>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</si>
  <si>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</si>
  <si>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43 - Reparo e Manutenção de Bens Móveis de Outras Naturezas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</si>
  <si>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</si>
  <si>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</si>
  <si>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</si>
  <si>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</si>
  <si>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</si>
  <si>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</si>
  <si>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SOSERVI SOCIEDADE DE SERVICOS GERAIS LTDA</t>
  </si>
  <si>
    <t xml:space="preserve">LIMPEZA E CONSERVACAO </t>
  </si>
  <si>
    <t>https://www.hospitalmarialucinda.org/files/pdf/soservi-sociedade--de-servicos-gerais-ltda-16_23_4-3434879580-soservi-sociedade-de-servicos-gerais-2024.pdf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</si>
  <si>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</si>
  <si>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</si>
  <si>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</si>
  <si>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</si>
  <si>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</si>
  <si>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</si>
  <si>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</si>
  <si>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</si>
  <si>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</si>
  <si>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TECHSYST SISTEMAS DE AUTOMAÇÃO E INFORMÁTICA LTDA</t>
  </si>
  <si>
    <t>MANUTEÇÃO PREVENTIVA E CORRETIVA DO RELOGIO DE PONTO</t>
  </si>
  <si>
    <t>https://www.hospitalmarialucinda.org/files/pdf/techsyst-sistemas-de-automacao-e-informatica-ltda-16_23_4-1447955675-techsyst-sistemas-de-automacao-e-informatica-ltda.pdf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</si>
  <si>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</si>
  <si>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</si>
  <si>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</si>
  <si>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</si>
  <si>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</si>
  <si>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</si>
  <si>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</si>
  <si>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</si>
  <si>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</si>
  <si>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</si>
  <si>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</si>
  <si>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</si>
  <si>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</si>
  <si>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https://www.hospitalmarialucinda.org/files/pdf/white-martins-gases-industriais-ne-ltda-16_23_4-white-martins-gases-industriais-ne-ltda.pdf</t>
  </si>
  <si>
    <t>ZURICH VIDA EMPRESA VG</t>
  </si>
  <si>
    <t>SEGURO DE VIDA</t>
  </si>
  <si>
    <t>https://www.hospitalmarialucinda.org/files/pdf/zurich-minas-brasil-seguros-16_23_4-zurich-minas-brasil-seguros.pdf</t>
  </si>
  <si>
    <t>UNIVEN HEALTHCARE S.A.</t>
  </si>
  <si>
    <t xml:space="preserve">EQUIPAMEMENTO DE RADIOLOGIA </t>
  </si>
  <si>
    <t>https://www.hospitalmarialucinda.org/files/pdf/univen-ltda-16_23_4-3239427131-univen-ltda.pdf</t>
  </si>
  <si>
    <t>51111483000132</t>
  </si>
  <si>
    <t>ANA JULIA SIQUEIRA MACEDO</t>
  </si>
  <si>
    <t>SERVIÇOS MEDICOS</t>
  </si>
  <si>
    <t>https://www.hospitalmarialucinda.org/files/pdf/ana-julia-siqueira-macedo-16_23_7-622936859-ana-julia-siqueira-macedo.pdf</t>
  </si>
  <si>
    <t>50850307000150</t>
  </si>
  <si>
    <t>ANDRADE DE LACERDA SERVICOS MEDICOS LTDA</t>
  </si>
  <si>
    <t>https://www.hospitalmarialucinda.org/files/pdf/andrade-de-lacerda-servicos-medicos-ltda-16_23_4-2906953270-andrade-de-lacerda-servicos-medicos-ltda.pdf</t>
  </si>
  <si>
    <t>53158649000100</t>
  </si>
  <si>
    <t>ANNB SERVICOS MEDICOS LTDA</t>
  </si>
  <si>
    <t>https://www.hospitalmarialucinda.org/files/pdf/annb-servicos-medicos-ltda-16_23_7-3509471017-annb-servicos-medicos-ltda.pdf</t>
  </si>
  <si>
    <t>45397939000170</t>
  </si>
  <si>
    <t>ARAUJO E GUIMARAES SERVICOS MEDICOS LTDA</t>
  </si>
  <si>
    <t>https://www.hospitalmarialucinda.org/files/pdf/araujo-e-guimaraes-servicos-medicos-ltda-16_23_7-2239575813-araujo-e-guimaraes-servicos-medicos-ltda.pdf</t>
  </si>
  <si>
    <t>43652788000123</t>
  </si>
  <si>
    <t>ARZT SAUDE LTDA ME</t>
  </si>
  <si>
    <t>https://www.hospitalmarialucinda.org/files/pdf/arzt-saude-ltda-16_23_4-3532464288-arzt-saude-ltda.pdf</t>
  </si>
  <si>
    <t>47200199000165</t>
  </si>
  <si>
    <t>ASAUDE SERVICOS MEDICOS LTDA</t>
  </si>
  <si>
    <t>https://www.hospitalmarialucinda.org/files/pdf/asaude-servicos-medicos-ltda-16_23_4-asaude-servicos-medicos-ltda.pdf</t>
  </si>
  <si>
    <t>50924772000198</t>
  </si>
  <si>
    <t>ASS SERVICOS MEDICOS LTDA</t>
  </si>
  <si>
    <t>https://www.hospitalmarialucinda.org/files/pdf/ass-servicos-medicos-ltda-16_23_4-895925010-ass-servicos-medicos-ltda.pdf</t>
  </si>
  <si>
    <t>52974846000126</t>
  </si>
  <si>
    <t>AVF SERVICOS MEDICOS LTDA</t>
  </si>
  <si>
    <t>https://www.hospitalmarialucinda.org/files/pdf/avf-servicos-medicos-ltda-16_23_7-4053284145-avf-servicos-medicos-ltda.pdf</t>
  </si>
  <si>
    <t>45671890000100</t>
  </si>
  <si>
    <t>BERGAMASCO SERVICOS MEDICOS LTDA</t>
  </si>
  <si>
    <t>https://www.hospitalmarialucinda.org/files/pdf/bergasmaco-servicos-medicos-ltda-16_23_4-2353808957-bergasmaco-servicos-medicos-ltda.pdf</t>
  </si>
  <si>
    <t>50951619000150</t>
  </si>
  <si>
    <t>BRENDO KEDSON O DE S MARTINS LTDA</t>
  </si>
  <si>
    <t>https://www.hospitalmarialucinda.org/files/pdf/brendo-kedson-o-de-s-martins-ltda-16_23_4-1696839339-brendo-kedson-o-de-s-martins-ltda.pdf</t>
  </si>
  <si>
    <t>45834625000197</t>
  </si>
  <si>
    <t>C2V SERVICOS MEDICOS LTDA</t>
  </si>
  <si>
    <t>https://www.hospitalmarialucinda.org/files/pdf/c2v-servicos-medicos-ltda-16_23_4-127928556-c2v-servicos-medicos-ltda.pdf</t>
  </si>
  <si>
    <t>46199773000140</t>
  </si>
  <si>
    <t>CASADO FRAGOSO MED SERVICOS MEDICOS LTDA</t>
  </si>
  <si>
    <t>https://www.hospitalmarialucinda.org/files/pdf/casado---fragoso-med-servicos-medicos-ltda-16_23_4-1896622079-casado---fragoso-med-servicos-medicos-ltda.pdf</t>
  </si>
  <si>
    <t>38823495000121</t>
  </si>
  <si>
    <t>CENTRALMED ATIVIDADES MEDICAS LTDA</t>
  </si>
  <si>
    <t>https://www.hospitalmarialucinda.org/files/pdf/centralmed-atividades-medicas-ltda-16_23_4-centralmed-atividades-medicas-ltda.pdf</t>
  </si>
  <si>
    <t>46852548000160</t>
  </si>
  <si>
    <t>CERTMED ATIVIDADES MEDICAS LTDA</t>
  </si>
  <si>
    <t>https://www.hospitalmarialucinda.org/files/pdf/certmed-atividades-medicas-ltda-16_23_4-2141110996-certmed-atividades-medicas-ltda-000906.pdf</t>
  </si>
  <si>
    <t>45864268000100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</si>
  <si>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</si>
  <si>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</si>
  <si>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20639660000124</t>
  </si>
  <si>
    <t>CLINICA DE SAUDE HUMANA LTDA</t>
  </si>
  <si>
    <t>https://www.hospitalmarialucinda.org/files/pdf/clinica-de-saude-humana-ltda-16_23_4-701744839-clinica-de-saude-humana-ltda.pdf</t>
  </si>
  <si>
    <t>46911593000149</t>
  </si>
  <si>
    <t>CLINICA GINESTESIO LTDA</t>
  </si>
  <si>
    <t>https://www.hospitalmarialucinda.org/files/pdf/clinica-ginestesio-ltda-16_23_7-285085865-clinica-ginestesio-ltda.pdf</t>
  </si>
  <si>
    <t>42715605000109</t>
  </si>
  <si>
    <t>COORPSMED SERVICOS EM SAUDE LTDA</t>
  </si>
  <si>
    <t>https://www.hospitalmarialucinda.org/files/pdf/coorpsmed-servicos-de-saude-ltda-16_23_4-3285904235-coorpsmed-servicos-de-saude-ltda.pdf</t>
  </si>
  <si>
    <t>48768228000152</t>
  </si>
  <si>
    <t>COSTA SERVICOS MEDICOS LTDA</t>
  </si>
  <si>
    <t>https://www.hospitalmarialucinda.org/files/pdf/costa-servicos-medicos-ltda-16_23_4-costa-servicos-medicos-ltda.pdf</t>
  </si>
  <si>
    <t>46618437000194</t>
  </si>
  <si>
    <t>DR SANDI SARDINHA FREITAS SERVICOS MEDICOS LTDA</t>
  </si>
  <si>
    <t>https://www.hospitalmarialucinda.org/files/pdf/dr.-sandi-sardinha-freitas-servicos-medicos-ltda-16_23_4-946947280-dr.-sandi-sardinha-freitas-servicos-medicos-ltda-000917.pdf</t>
  </si>
  <si>
    <t>53544039000136</t>
  </si>
  <si>
    <t>DV SERVICOS MEDICOS LTDA</t>
  </si>
  <si>
    <t>https://www.hospitalmarialucinda.org/files/pdf/dv-servicos-medicos-ltda-16_23_7-271681106-dv-servicos-medicos-ltda.pdf</t>
  </si>
  <si>
    <t>48594099000123</t>
  </si>
  <si>
    <t>EDO SERVICOS MEDICOS LTDA</t>
  </si>
  <si>
    <t>https://www.hospitalmarialucinda.org/files/pdf/edo-servicos-medicos-ltda-16_23_4-edo-servicos-medicos-ltda.pdf</t>
  </si>
  <si>
    <t>45554568000192</t>
  </si>
  <si>
    <t>FORTEMED ATIVIDADES MEDICAS LTDA</t>
  </si>
  <si>
    <t>https://www.hospitalmarialucinda.org/files/pdf/fortemed-atividades-medicas-ltda-16_23_4-2739052884-fortemed-atividades-medicas-ltda-001147.pdf</t>
  </si>
  <si>
    <t>52981562000167</t>
  </si>
  <si>
    <t>GABRIELA MARTINS DA SILVA LTDA</t>
  </si>
  <si>
    <t>https://www.hospitalmarialucinda.org/files/pdf/gabriela-martins-da-silva-ltda-16_23_7-638856631-gabriela-martins-da-silva-ltda.pdf</t>
  </si>
  <si>
    <t>45735127000197</t>
  </si>
  <si>
    <t>GLOBALMED ATIVIDADES MEDICAS LTDA</t>
  </si>
  <si>
    <t>https://www.hospitalmarialucinda.org/files/pdf/globalmed-atvidades-medicas-ltda-16_23_4-2518490249-globalmed-atividades-medicas-ltda.pdf</t>
  </si>
  <si>
    <t>52936843000106</t>
  </si>
  <si>
    <t>GMATS LTDA</t>
  </si>
  <si>
    <t>https://www.hospitalmarialucinda.org/files/pdf/gmats-ltda-16_23_7-2647678668-gmats-ltda.pdf</t>
  </si>
  <si>
    <t>37406845000191</t>
  </si>
  <si>
    <t>HEROFILO SERVICOS MEDICOS LTDA</t>
  </si>
  <si>
    <t>https://www.hospitalmarialucinda.org/files/pdf/herofilo-servicos-medicos-ltda-16_23_4-3764951264-herofilo-servicos-medicos-ltda.pdf</t>
  </si>
  <si>
    <t>54933856000149</t>
  </si>
  <si>
    <t>IARA DE SOUSA SARAIVA SERVICOS MEDICOS LTDA</t>
  </si>
  <si>
    <t>https://www.hospitalmarialucinda.org/files/pdf/iara-de-sousa-saraiva-servicos-medicos-ltda-16_23_7-985472326-iara-de-sousa-saraiva-servicos-medicos-ltda.pdf</t>
  </si>
  <si>
    <t>52428908000102</t>
  </si>
  <si>
    <t>IGOR RAMOS DE FREITAS SERVICOS MEDICOS LTDA</t>
  </si>
  <si>
    <t>https://www.hospitalmarialucinda.org/files/pdf/igor-ramos-de-freitas-servicos-medicos-ltda-16_23_7-3637863470-igor-ramos-de-freitas-servicos-medicos-ltda.pdf</t>
  </si>
  <si>
    <t>30466362000133</t>
  </si>
  <si>
    <t>INTEGREMED SERVICOS EM SAUDE LTDA</t>
  </si>
  <si>
    <t>https://www.hospitalmarialucinda.org/files/pdf/integremed-servicos-em-saude-ltda-16_23_4-1598286479-integremed-servicos-de-saude-ltda.pdf</t>
  </si>
  <si>
    <t>43652786000134</t>
  </si>
  <si>
    <t>ISPERA SAUDE LTDA</t>
  </si>
  <si>
    <t>https://www.hospitalmarialucinda.org/files/pdf/ispera-saude-ltda-16_23_7-465093794-ispera-saude-ltda.pdf</t>
  </si>
  <si>
    <t>46290345000128</t>
  </si>
  <si>
    <t>JECG SERVICOS MEDICOS LTDA</t>
  </si>
  <si>
    <t>https://www.hospitalmarialucinda.org/files/pdf/jegc-servicos-medicos-ltda-16_23_4-2666121338-jegc-servicos-medicos-ltda.pdf</t>
  </si>
  <si>
    <t>53286206000196</t>
  </si>
  <si>
    <t>JULIA MORAIS FERREIRA SERVICOS MEDICOS LTDA</t>
  </si>
  <si>
    <t>https://www.hospitalmarialucinda.org/files/pdf/julia-morais-ferreira-servicos-medicos-ltda-16_23_7-1608378304-julia-morais-ferreira-servicos-medicos-ltda.pdf</t>
  </si>
  <si>
    <t>51676006000114</t>
  </si>
  <si>
    <t>KARINA ALCANTARA SERVICOS EM SAUDE LTDA</t>
  </si>
  <si>
    <t>https://www.hospitalmarialucinda.org/files/pdf/karina-alcantara-servicos-medicos-ltda-16_23_7-569365832-karina-alcantara-servicos-medicos-ltda.pdf</t>
  </si>
  <si>
    <t>48893827000106</t>
  </si>
  <si>
    <t>L G SERVICOS MEDIOCS LTDA</t>
  </si>
  <si>
    <t>https://www.hospitalmarialucinda.org/files/pdf/l-g-servicos-medicos-ltda-16_23_4-l-g-servicos-medicos-ltda.pdf</t>
  </si>
  <si>
    <t>54643514000194</t>
  </si>
  <si>
    <t>LF SERVICOS MEDICOS LTDA</t>
  </si>
  <si>
    <t>https://www.hospitalmarialucinda.org/files/pdf/lf-servicos-medicos-ltda-16_23_7-3238963563-lf-servicos-medicos-ltda.pdf</t>
  </si>
  <si>
    <t>52770213000104</t>
  </si>
  <si>
    <t>LUAN ARAUJO DA COSTA SERVICOS MEIDCOS LTDA</t>
  </si>
  <si>
    <t>https://www.hospitalmarialucinda.org/files/pdf/luan-araujo-da-costa-servicos-medicos-ltda-16_23_7-135649242-luan-araujo-da-costa-servicos-medicos-ltda.pdf</t>
  </si>
  <si>
    <t>50373606000140</t>
  </si>
  <si>
    <t>LUCAS CAVALCANTI DE SA RORIZ SERVICOS MEDICOS LTDA</t>
  </si>
  <si>
    <t>https://www.hospitalmarialucinda.org/files/pdf/lucas-cavalcanti-de-sa-roriz-servicos-medicos-ltda-16_23_4-1527699890-lucas-cavalcanti-de-sa-roriz-servicos-medicos-ltda-001116.pdf</t>
  </si>
  <si>
    <t>51847967000144</t>
  </si>
  <si>
    <t>MAGALHAES MED LTDA</t>
  </si>
  <si>
    <t>https://www.hospitalmarialucinda.org/files/pdf/magalhaes-med-ltda-16_23_7-1453466090-magalhaes-med-ltda.pdf</t>
  </si>
  <si>
    <t>53129894000180</t>
  </si>
  <si>
    <t>MAIA SERVICOS MEDICOS LTDA</t>
  </si>
  <si>
    <t>https://www.hospitalmarialucinda.org/files/pdf/maia-servicos-medicos-ltda-16_23_7-2992399655-maia-servicos-medicos-ltda.pdf</t>
  </si>
  <si>
    <t>53098058000186</t>
  </si>
  <si>
    <t>MARIA EDUARDA A SALAZAR GOMES SERVICOS MEDICOS LTDA</t>
  </si>
  <si>
    <t>https://www.hospitalmarialucinda.org/files/pdf/maria-eduarda-a.-salazar-gomes-servicos-medicos-ltda-16_23_7-4043511432-maria-eduarda-a.-salazar-gomes-servicos-medicos-ltda.pdf</t>
  </si>
  <si>
    <t>53384706000160</t>
  </si>
  <si>
    <t>MARIA VITORIA CAVALCANTI BARBOSA PESSOA DE MELO SERVICOS MEDICOS LTDA</t>
  </si>
  <si>
    <t>https://www.hospitalmarialucinda.org/files/pdf/maria-vitoria-cavalcanti-barbosa-pessoa-de-melo-medicos-ltda-16_23_7-4209752880-maria-vitoria-cavalcanti-barbosa-pessoa-de-melo-medicos-ltda.pdf</t>
  </si>
  <si>
    <t>53278171000143</t>
  </si>
  <si>
    <t>MARILIA ARAUJO DA SILVA SERVICOS MEDICOS LTDA</t>
  </si>
  <si>
    <t>https://www.hospitalmarialucinda.org/files/pdf/marilia-araujo-da-silva-servicos-medicos-ltda-16_23_7-2377568991-marilia-araujo-da-silva-servicos-medicos-ltda.pdf</t>
  </si>
  <si>
    <t>52355127000127</t>
  </si>
  <si>
    <t>MASTERMED PE III GESTAO MEDICA LTDA</t>
  </si>
  <si>
    <t>https://www.hospitalmarialucinda.org/files/pdf/mastermed-pe-iii-gestao-medica-ltda-16_23_7-3420564911-mastermed-pe-iii-gestao-medica-ltda.pdf</t>
  </si>
  <si>
    <t>46560147000137</t>
  </si>
  <si>
    <t>MEDICALMED ATIVIDADES MEDICAS LTDA</t>
  </si>
  <si>
    <t>https://www.hospitalmarialucinda.org/files/pdf/medicalmed-atividades-medicas-ltda-16_23_4-medicalmed-atividades-medicas-ltda.pdf</t>
  </si>
  <si>
    <t>45969705000150</t>
  </si>
  <si>
    <t>MEDMAIS ATIVIDADES MEDICAS LTDA</t>
  </si>
  <si>
    <t>https://www.hospitalmarialucinda.org/files/pdf/medmais-atividades-medicas-ltda-16_23_4-946327189-medmais-atividades-medicas-ltda.pdf</t>
  </si>
  <si>
    <t>51252784000186</t>
  </si>
  <si>
    <t>MEDMARQUES LTDA</t>
  </si>
  <si>
    <t>https://www.hospitalmarialucinda.org/files/pdf/medmarques-ltda-16_23_7-3635831981-medmarques-ltda.pdf</t>
  </si>
  <si>
    <t>49159260000101</t>
  </si>
  <si>
    <t>MEDVIDA ATIVIDADES MEDICAS LTDA</t>
  </si>
  <si>
    <t>https://www.hospitalmarialucinda.org/files/pdf/medvida-atividades-medicas-ltda-16_23_4-971936008-medvida-atividades-medicas-ltda-000704.pdf</t>
  </si>
  <si>
    <t>50868214000152</t>
  </si>
  <si>
    <t xml:space="preserve">MILENA AYRES CHAVES </t>
  </si>
  <si>
    <t>https://www.hospitalmarialucinda.org/files/pdf/milena-ayres-chaves-16_23_4-2954415512-milena-ayres-chaves.pdf</t>
  </si>
  <si>
    <t>52051303000137</t>
  </si>
  <si>
    <t>MPL ROCHA LTDA</t>
  </si>
  <si>
    <t>https://www.hospitalmarialucinda.org/files/pdf/mpl-rocha-ltda-16_23_7-1615801685-mpl-rocha-ltda.pdf</t>
  </si>
  <si>
    <t>49299850000121</t>
  </si>
  <si>
    <t>NCCO SERVICOS MEDICOS LTDA</t>
  </si>
  <si>
    <t>https://www.hospitalmarialucinda.org/files/pdf/ncco-servicos-medicos-ltda-16_23_4-2454003888-ncco-servicos-medicos-ltda-000628.pdf</t>
  </si>
  <si>
    <t>53306224000192</t>
  </si>
  <si>
    <t>NELSON BARROS SERVICOS MEDICOS LTDA</t>
  </si>
  <si>
    <t>https://www.hospitalmarialucinda.org/files/pdf/nelson-barros-servicos-medicos-ldta-16_23_7-225384671-nelson-barros-servicos-medicos-ldta.pdf</t>
  </si>
  <si>
    <t>50035171000124</t>
  </si>
  <si>
    <t>OF SOCIEDADE MEDICA LTDA</t>
  </si>
  <si>
    <t>https://www.hospitalmarialucinda.org/files/pdf/of-sociedade-medica-ltda-16_23_7-2899681186-of-sociedade-medica-ltda.pdf</t>
  </si>
  <si>
    <t>36776709000120</t>
  </si>
  <si>
    <t>ONELIFE MED SERVICOS MEDICOS HOSPITALARES LTDA</t>
  </si>
  <si>
    <t>https://www.hospitalmarialucinda.org/files/pdf/onelife-med-servicos-medicos-hospitalares-ltda-16_23_7-3710839747-onelife-med-servicos-medicos-hospitalares-ltda.pdf</t>
  </si>
  <si>
    <t>49158362000102</t>
  </si>
  <si>
    <t>ONIXMED ATIVIDADES MEDICAS LTDA</t>
  </si>
  <si>
    <t>https://www.hospitalmarialucinda.org/files/pdf/onixmed-atividades-medicas-ltda-16_23_4-2998180022-onixmed-atividades-medicas.pdf</t>
  </si>
  <si>
    <t>49158209000177</t>
  </si>
  <si>
    <t>PAMED ATIVIDADES MEDICAS LTDA</t>
  </si>
  <si>
    <t>https://www.hospitalmarialucinda.org/files/pdf/pamed-atividades-medicas-ltda-16_23_4-4150244674-pamed-atividades-medicas-ltda-000630.pdf</t>
  </si>
  <si>
    <t>54453806000164</t>
  </si>
  <si>
    <t>PRB CARVALHO SARAIVA SERVICOS MEDICOS LTDA</t>
  </si>
  <si>
    <t>https://www.hospitalmarialucinda.org/files/pdf/prb-carvalho-saraiva-servicos-medicos-ltda-16_23_7-2664700412-prb-carvalho-saraiva-servicos-medicos-ltda.pdf</t>
  </si>
  <si>
    <t>52456698000158</t>
  </si>
  <si>
    <t>R E MEDICINA LTDA</t>
  </si>
  <si>
    <t>https://www.hospitalmarialucinda.org/files/pdf/r.e.-medicina-ltda-16_23_7-1047941025-r.e.-medicina-ltda.pdf</t>
  </si>
  <si>
    <t>51302504000105</t>
  </si>
  <si>
    <t>RAFAEL FERREIRA RAMOS SERVICOS MEDICOS LTDA</t>
  </si>
  <si>
    <t>https://www.hospitalmarialucinda.org/files/pdf/rafael-ferreira-ramos-servicos-medicos-ltda-16_23_4-1239236632-rafael-ferreira-ramos-servicos-medicos-ltda.pdf</t>
  </si>
  <si>
    <t>49832705000164</t>
  </si>
  <si>
    <t>RAFAELA ANDRADE SERVICOS EM PEDIATRIA LTDA</t>
  </si>
  <si>
    <t>https://www.hospitalmarialucinda.org/files/pdf/rafaela-andrade-servicos-em-pediatria-ltda-16_23_4-650348366-rafaela-andrade-servicos-em-pediatria-ltda.pdf</t>
  </si>
  <si>
    <t>53818294000120</t>
  </si>
  <si>
    <t>RAVENA SERVICOS MEDICOS LTDA</t>
  </si>
  <si>
    <t>https://www.hospitalmarialucinda.org/files/pdf/ravena-servicos-medicos-ltda-16_23_7-945814847-ravena-servicos-medicos-ltda.pdf</t>
  </si>
  <si>
    <t>40554268000190</t>
  </si>
  <si>
    <t>RC CONSULTORIA MED1 LTDA</t>
  </si>
  <si>
    <t>https://www.hospitalmarialucinda.org/files/pdf/rc-consultoria-med1-ltda-16_23_4-39050478-rc-consultoria-med1-ltda--000710.pdf</t>
  </si>
  <si>
    <t>42478658000153</t>
  </si>
  <si>
    <t>RC1 CONSULTORIA MEDICA HP LTDA</t>
  </si>
  <si>
    <t>https://www.hospitalmarialucinda.org/files/pdf/rc1-consultoria-medica-hp-ltda-16_23_7-2397116239-rc1-consultoria-medica-hp-ltda.pdf</t>
  </si>
  <si>
    <t>55042513000157</t>
  </si>
  <si>
    <t>RCMF SERVICOS MEDICOS LTDA</t>
  </si>
  <si>
    <t>https://www.hospitalmarialucinda.org/files/pdf/rcmf-servicos-medicos-ltda-16_23_7-4260504605-rcmf-servicos-medicos-ltda.pdf</t>
  </si>
  <si>
    <t>51205282000102</t>
  </si>
  <si>
    <t>RIO PISOM SERVICOS MEDICOS LTDA</t>
  </si>
  <si>
    <t>https://www.hospitalmarialucinda.org/files/pdf/rio-pisom-servicos-medicos-ltda-16_23_7-553436622-rio-pisom-servicos-medicos-ltda.pdf</t>
  </si>
  <si>
    <t>53455223000100</t>
  </si>
  <si>
    <t>RM SERVICOS MEDICOS LTDA</t>
  </si>
  <si>
    <t>https://www.hospitalmarialucinda.org/files/pdf/rm-servicos-medicos-ltda-16_23_7-4185648966-rm-servicos-medicos-ltda.pdf</t>
  </si>
  <si>
    <t>51203522000121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</si>
  <si>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</si>
  <si>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</si>
  <si>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46145569000146</t>
  </si>
  <si>
    <t>S M ARAUJO E SA LIMITADA LTDA</t>
  </si>
  <si>
    <t>https://www.hospitalmarialucinda.org/files/pdf/s-m-araujo-e-sa-limitada-16_23_7-142196624-s-m-araujo-e-sa-limitada.pdf</t>
  </si>
  <si>
    <t>43843356000108</t>
  </si>
  <si>
    <t>SAUDEMED ATIVIDADES MEDICAS LTDA</t>
  </si>
  <si>
    <t>https://www.hospitalmarialucinda.org/files/pdf/saudemed-atividades-medicas-ltda-16_23_4-3077083039-saudemed-atividades-medicas-ltda.pdf</t>
  </si>
  <si>
    <t>45637249000140</t>
  </si>
  <si>
    <t>STARMED ATIVIDADES MEDICAS LTDA</t>
  </si>
  <si>
    <t>https://www.hospitalmarialucinda.org/files/pdf/starmed-atividades-medicas-ltda-16_23_4-starmed-atividades-medicas-ltda.pdf</t>
  </si>
  <si>
    <t>47361767000100</t>
  </si>
  <si>
    <t>SUELEN RAFHAELLA FERREIRA MARQUES LTDA</t>
  </si>
  <si>
    <t>https://www.hospitalmarialucinda.org/files/pdf/suellen-rafhaela-ferreira-marques-ltda-16_23_4-1340440980-suellen-rafhaela-ferreira-marques-ltda--000641.pdf</t>
  </si>
  <si>
    <t>45855267000107</t>
  </si>
  <si>
    <t>T &amp; T LIFE SERVICOS MEDICOS LTDA</t>
  </si>
  <si>
    <t>https://www.hospitalmarialucinda.org/files/pdf/t---t-life-servicos-medicos-ltda-16_23_4-1749058671-t---t-life-servicos-medicos-ltda.pdf</t>
  </si>
  <si>
    <t>44005081000198</t>
  </si>
  <si>
    <t>ULTRASAUDE LTDA</t>
  </si>
  <si>
    <t>https://www.hospitalmarialucinda.org/files/pdf/ultrasaude-ltda-16_23_4-1152969635-ultrasaude-ltda.pdf</t>
  </si>
  <si>
    <t>48511136000192</t>
  </si>
  <si>
    <t>V1 SERVICOS MEDICOS LTDA</t>
  </si>
  <si>
    <t>https://www.hospitalmarialucinda.org/files/pdf/v1-servicos-medicos-ltda-16_23_4-v1-servicos-medicos-ltda.pdf</t>
  </si>
  <si>
    <t>50601969000196</t>
  </si>
  <si>
    <t>VITALMED SERVICOS MEDICOS LTDA</t>
  </si>
  <si>
    <t>https://www.hospitalmarialucinda.org/files/pdf/vitalmed-servicos-medicos-ltda-16_23_4-2910966782-vitalmed-servicos-medicos-ltda.pdf</t>
  </si>
  <si>
    <t>52874673000174</t>
  </si>
  <si>
    <t>VITORIA A C MELO SERVICOS MEDICOS LTDA</t>
  </si>
  <si>
    <t>https://www.hospitalmarialucinda.org/files/pdf/vitoria-a-c-melo-servicos-medicos-ltda-16_23_7-834796848-vitoria-a-c-melo-servicos-medicos-ltda.pdf</t>
  </si>
  <si>
    <t>42645758000127</t>
  </si>
  <si>
    <t>YANE RENATA BARBOSA DE ARAUJO</t>
  </si>
  <si>
    <t>https://www.hospitalmarialucinda.org/files/pdf/yane-renata-barbosa-de-araujo-16_23_4-2221699975-yane-renata-barbosa-de-araujo-000842.pdf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</si>
</sst>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5%202024\PCF%2005%202024%20ATUALIZADA.xlsx" TargetMode="External"/><Relationship Id="rId1" Type="http://schemas.openxmlformats.org/officeDocument/2006/relationships/externalLinkPath" Target="file:///S:\Financeiro\Financeiro%20PUBLICO\PCF%202022\PCF%202024\PCF%2005%202024\PCF%2005%202024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marinho-e-castro-servicos-ltda-16_23_4-2551383210-marinho-e-castro--gps-motos-express-.pdf" TargetMode="External"/><Relationship Id="rId117" Type="http://schemas.openxmlformats.org/officeDocument/2006/relationships/hyperlink" Target="https://www.hospitalmarialucinda.org/files/pdf/saudemed-atividades-medicas-ltda-16_23_4-3077083039-saudemed-atividades-medicas-ltda.pdf" TargetMode="External"/><Relationship Id="rId21" Type="http://schemas.openxmlformats.org/officeDocument/2006/relationships/hyperlink" Target="https://www.hospitalmarialucinda.org/files/pdf/green-paper-free-solucoes-sem-papel-ltda-16_23_4-987124874-green-paper-free-solucoes-sem-papel-ltda.pdf" TargetMode="External"/><Relationship Id="rId42" Type="http://schemas.openxmlformats.org/officeDocument/2006/relationships/hyperlink" Target="https://www.hospitalmarialucinda.org/files/pdf/sarah-de-lima-gusmao-neres-16_23_4-sarah-de-lima-gusmao-neres.pdf" TargetMode="External"/><Relationship Id="rId47" Type="http://schemas.openxmlformats.org/officeDocument/2006/relationships/hyperlink" Target="https://www.hospitalmarialucinda.org/files/pdf/sintese-licenciamento-de-programa-para-compras-online-16_23_4-3114685510-sintese-licenciamento-de-programa-para-compras-online.pdf" TargetMode="External"/><Relationship Id="rId63" Type="http://schemas.openxmlformats.org/officeDocument/2006/relationships/hyperlink" Target="https://www.hospitalmarialucinda.org/files/pdf/araujo-e-guimaraes-servicos-medicos-ltda-16_23_7-2239575813-araujo-e-guimaraes-servicos-medicos-ltda.pdf" TargetMode="External"/><Relationship Id="rId68" Type="http://schemas.openxmlformats.org/officeDocument/2006/relationships/hyperlink" Target="https://www.hospitalmarialucinda.org/files/pdf/brendo-kedson-o-de-s-martins-ltda-16_23_4-1696839339-brendo-kedson-o-de-s-martins-ltda.pdf" TargetMode="External"/><Relationship Id="rId84" Type="http://schemas.openxmlformats.org/officeDocument/2006/relationships/hyperlink" Target="https://www.hospitalmarialucinda.org/files/pdf/integremed-servicos-em-saude-ltda-16_23_4-1598286479-integremed-servicos-de-saude-ltda.pdf" TargetMode="External"/><Relationship Id="rId89" Type="http://schemas.openxmlformats.org/officeDocument/2006/relationships/hyperlink" Target="https://www.hospitalmarialucinda.org/files/pdf/lf-servicos-medicos-ltda-16_23_7-3238963563-lf-servicos-medicos-ltda.pdf" TargetMode="External"/><Relationship Id="rId112" Type="http://schemas.openxmlformats.org/officeDocument/2006/relationships/hyperlink" Target="https://www.hospitalmarialucinda.org/files/pdf/rc1-consultoria-medica-hp-ltda-16_23_7-2397116239-rc1-consultoria-medica-hp-ltda.pdf" TargetMode="External"/><Relationship Id="rId133" Type="http://schemas.openxmlformats.org/officeDocument/2006/relationships/hyperlink" Target="https://www.hospitalmarialucinda.org/files/pdf/onixmed-atividades-medicas-ltda-16_23_4-2998180022-onixmed-atividades-medicas.pdf" TargetMode="External"/><Relationship Id="rId16" Type="http://schemas.openxmlformats.org/officeDocument/2006/relationships/hyperlink" Target="https://www.hospitalmarialucinda.org/files/pdf/cg-refrigeracoes-ltda-me-16_23_4-3689674735-cg-refrigeracoes-ltda-me.pdf" TargetMode="External"/><Relationship Id="rId107" Type="http://schemas.openxmlformats.org/officeDocument/2006/relationships/hyperlink" Target="https://www.hospitalmarialucinda.org/files/pdf/pamed-atividades-medicas-ltda-16_23_4-4150244674-pamed-atividades-medicas-ltda-000630.pdf" TargetMode="External"/><Relationship Id="rId11" Type="http://schemas.openxmlformats.org/officeDocument/2006/relationships/hyperlink" Target="https://www.hospitalmarialucinda.org/files/pdf/audisa-auditores-associados-16_23_4-3259292618-audisa---2024.pdf" TargetMode="External"/><Relationship Id="rId32" Type="http://schemas.openxmlformats.org/officeDocument/2006/relationships/hyperlink" Target="https://www.hospitalmarialucinda.org/files/pdf/mv---proposta-comercial-16_23_4-116169905-mv---proposta-comercial.pdf" TargetMode="External"/><Relationship Id="rId37" Type="http://schemas.openxmlformats.org/officeDocument/2006/relationships/hyperlink" Target="https://www.hospitalmarialucinda.org/files/pdf/qualiagua-laboratorio-e-consultoria-ltda-16_23_4-318718565-qualiagua-laboratorio-e-consultoria-ltda.pdf" TargetMode="External"/><Relationship Id="rId53" Type="http://schemas.openxmlformats.org/officeDocument/2006/relationships/hyperlink" Target="https://www.hospitalmarialucinda.org/files/pdf/wagner-fernandes-sales-da-silva---cia.-ltda.-16_23_4-4239800276-wagner-fernandes-sales-da-silva---cia.-ltda..pdf" TargetMode="External"/><Relationship Id="rId58" Type="http://schemas.openxmlformats.org/officeDocument/2006/relationships/hyperlink" Target="https://www.hospitalmarialucinda.org/files/pdf/zurich-minas-brasil-seguros-16_23_4-zurich-minas-brasil-seguros.pdf" TargetMode="External"/><Relationship Id="rId74" Type="http://schemas.openxmlformats.org/officeDocument/2006/relationships/hyperlink" Target="https://www.hospitalmarialucinda.org/files/pdf/coorpsmed-servicos-de-saude-ltda-16_23_4-3285904235-coorpsmed-servicos-de-saude-ltda.pdf" TargetMode="External"/><Relationship Id="rId79" Type="http://schemas.openxmlformats.org/officeDocument/2006/relationships/hyperlink" Target="https://www.hospitalmarialucinda.org/files/pdf/fortemed-atividades-medicas-ltda-16_23_4-2739052884-fortemed-atividades-medicas-ltda-001147.pdf" TargetMode="External"/><Relationship Id="rId102" Type="http://schemas.openxmlformats.org/officeDocument/2006/relationships/hyperlink" Target="https://www.hospitalmarialucinda.org/files/pdf/mpl-rocha-ltda-16_23_7-1615801685-mpl-rocha-ltda.pdf" TargetMode="External"/><Relationship Id="rId123" Type="http://schemas.openxmlformats.org/officeDocument/2006/relationships/hyperlink" Target="https://www.hospitalmarialucinda.org/files/pdf/vitalmed-servicos-medicos-ltda-16_23_4-2910966782-vitalmed-servicos-medicos-ltda.pdf" TargetMode="External"/><Relationship Id="rId128" Type="http://schemas.openxmlformats.org/officeDocument/2006/relationships/hyperlink" Target="https://www.hospitalmarialucinda.org/files/pdf/igor-ramos-de-freitas-servicos-medicos-ltda-16_23_7-3637863470-igor-ramos-de-freitas-servicos-medicos-ltda.pdf" TargetMode="External"/><Relationship Id="rId5" Type="http://schemas.openxmlformats.org/officeDocument/2006/relationships/hyperlink" Target="https://www.hospitalmarialucinda.org/files/pdf/alexsandra-de-gusmao-neres-16_23_4-3643448615-alexsandra-de-gusmao-neres.pdf" TargetMode="External"/><Relationship Id="rId90" Type="http://schemas.openxmlformats.org/officeDocument/2006/relationships/hyperlink" Target="https://www.hospitalmarialucinda.org/files/pdf/luan-araujo-da-costa-servicos-medicos-ltda-16_23_7-135649242-luan-araujo-da-costa-servicos-medicos-ltda.pdf" TargetMode="External"/><Relationship Id="rId95" Type="http://schemas.openxmlformats.org/officeDocument/2006/relationships/hyperlink" Target="https://www.hospitalmarialucinda.org/files/pdf/maria-vitoria-cavalcanti-barbosa-pessoa-de-melo-medicos-ltda-16_23_7-4209752880-maria-vitoria-cavalcanti-barbosa-pessoa-de-melo-medicos-ltda.pdf" TargetMode="External"/><Relationship Id="rId14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22" Type="http://schemas.openxmlformats.org/officeDocument/2006/relationships/hyperlink" Target="https://www.hospitalmarialucinda.org/files/pdf/inspetoria-salesiana-do-nordeste-do-brasil-16_23_4-inspetoria-salesiana-do-nordeste-do-brasil..pdf" TargetMode="External"/><Relationship Id="rId27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30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35" Type="http://schemas.openxmlformats.org/officeDocument/2006/relationships/hyperlink" Target="https://www.hospitalmarialucinda.org/files/pdf/porto-seguro-cia-de-seguros-gerais-16_23_4-1466578923-porto-seguro-cia-de-seguros-gerais.pdf" TargetMode="External"/><Relationship Id="rId43" Type="http://schemas.openxmlformats.org/officeDocument/2006/relationships/hyperlink" Target="https://www.hospitalmarialucinda.org/files/pdf/sequence-informatica-ltda-16_23_4-1162536115-sequence-informatica-ltda.pdf" TargetMode="External"/><Relationship Id="rId48" Type="http://schemas.openxmlformats.org/officeDocument/2006/relationships/hyperlink" Target="https://www.hospitalmarialucinda.org/files/pdf/soservi-vigilancia-ltda-16_23_4-1146134028-soservi-vigilancia.pdf" TargetMode="External"/><Relationship Id="rId56" Type="http://schemas.openxmlformats.org/officeDocument/2006/relationships/hyperlink" Target="https://www.hospitalmarialucinda.org/files/pdf/whirpool-s-a-16_23_4-2240397154-whirpool-sa.pdf" TargetMode="External"/><Relationship Id="rId64" Type="http://schemas.openxmlformats.org/officeDocument/2006/relationships/hyperlink" Target="https://www.hospitalmarialucinda.org/files/pdf/arzt-saude-ltda-16_23_4-3532464288-arzt-saude-ltda.pdf" TargetMode="External"/><Relationship Id="rId69" Type="http://schemas.openxmlformats.org/officeDocument/2006/relationships/hyperlink" Target="https://www.hospitalmarialucinda.org/files/pdf/casado---fragoso-med-servicos-medicos-ltda-16_23_4-1896622079-casado---fragoso-med-servicos-medicos-ltda.pdf" TargetMode="External"/><Relationship Id="rId77" Type="http://schemas.openxmlformats.org/officeDocument/2006/relationships/hyperlink" Target="https://www.hospitalmarialucinda.org/files/pdf/dv-servicos-medicos-ltda-16_23_7-271681106-dv-servicos-medicos-ltda.pdf" TargetMode="External"/><Relationship Id="rId100" Type="http://schemas.openxmlformats.org/officeDocument/2006/relationships/hyperlink" Target="https://www.hospitalmarialucinda.org/files/pdf/medvida-atividades-medicas-ltda-16_23_4-971936008-medvida-atividades-medicas-ltda-000704.pdf" TargetMode="External"/><Relationship Id="rId105" Type="http://schemas.openxmlformats.org/officeDocument/2006/relationships/hyperlink" Target="https://www.hospitalmarialucinda.org/files/pdf/of-sociedade-medica-ltda-16_23_7-2899681186-of-sociedade-medica-ltda.pdf" TargetMode="External"/><Relationship Id="rId113" Type="http://schemas.openxmlformats.org/officeDocument/2006/relationships/hyperlink" Target="https://www.hospitalmarialucinda.org/files/pdf/rcmf-servicos-medicos-ltda-16_23_7-4260504605-rcmf-servicos-medicos-ltda.pdf" TargetMode="External"/><Relationship Id="rId118" Type="http://schemas.openxmlformats.org/officeDocument/2006/relationships/hyperlink" Target="https://www.hospitalmarialucinda.org/files/pdf/starmed-atividades-medicas-ltda-16_23_4-starmed-atividades-medicas-ltda.pdf" TargetMode="External"/><Relationship Id="rId126" Type="http://schemas.openxmlformats.org/officeDocument/2006/relationships/hyperlink" Target="https://www.hospitalmarialucinda.org/files/pdf/avf-servicos-medicos-ltda-16_23_7-4053284145-avf-servicos-medicos-ltda.pdf" TargetMode="External"/><Relationship Id="rId134" Type="http://schemas.openxmlformats.org/officeDocument/2006/relationships/hyperlink" Target="https://www.hospitalmarialucinda.org/files/pdf/rio-pisom-servicos-medicos-ltda-16_23_7-553436622-rio-pisom-servicos-medicos-ltda.pdf" TargetMode="External"/><Relationship Id="rId8" Type="http://schemas.openxmlformats.org/officeDocument/2006/relationships/hyperlink" Target="https://www.hospitalmarialucinda.org/files/pdf/asos-ocupacional-ltda-16_23_4-2292614516-asos-ocupacional-ltda.pdf" TargetMode="External"/><Relationship Id="rId51" Type="http://schemas.openxmlformats.org/officeDocument/2006/relationships/hyperlink" Target="https://www.hospitalmarialucinda.org/files/pdf/fade-16_23_4-3483777121-fade.pdf" TargetMode="External"/><Relationship Id="rId72" Type="http://schemas.openxmlformats.org/officeDocument/2006/relationships/hyperlink" Target="https://www.hospitalmarialucinda.org/files/pdf/clinica-de-saude-humana-ltda-16_23_4-701744839-clinica-de-saude-humana-ltda.pdf" TargetMode="External"/><Relationship Id="rId80" Type="http://schemas.openxmlformats.org/officeDocument/2006/relationships/hyperlink" Target="https://www.hospitalmarialucinda.org/files/pdf/gabriela-martins-da-silva-ltda-16_23_7-638856631-gabriela-martins-da-silva-ltda.pdf" TargetMode="External"/><Relationship Id="rId85" Type="http://schemas.openxmlformats.org/officeDocument/2006/relationships/hyperlink" Target="https://www.hospitalmarialucinda.org/files/pdf/ispera-saude-ltda-16_23_7-465093794-ispera-saude-ltda.pdf" TargetMode="External"/><Relationship Id="rId93" Type="http://schemas.openxmlformats.org/officeDocument/2006/relationships/hyperlink" Target="https://www.hospitalmarialucinda.org/files/pdf/maia-servicos-medicos-ltda-16_23_7-2992399655-maia-servicos-medicos-ltda.pdf" TargetMode="External"/><Relationship Id="rId98" Type="http://schemas.openxmlformats.org/officeDocument/2006/relationships/hyperlink" Target="https://www.hospitalmarialucinda.org/files/pdf/medmais-atividades-medicas-ltda-16_23_4-946327189-medmais-atividades-medicas-ltda.pdf" TargetMode="External"/><Relationship Id="rId121" Type="http://schemas.openxmlformats.org/officeDocument/2006/relationships/hyperlink" Target="https://www.hospitalmarialucinda.org/files/pdf/ultrasaude-ltda-16_23_4-1152969635-ultrasaude-ltda.pdf" TargetMode="External"/><Relationship Id="rId3" Type="http://schemas.openxmlformats.org/officeDocument/2006/relationships/hyperlink" Target="https://www.hospitalmarialucinda.org/files/pdf/air-liquide---ar-16_23_4-1910455696-air-liquide--ar-torroes.pdf" TargetMode="External"/><Relationship Id="rId12" Type="http://schemas.openxmlformats.org/officeDocument/2006/relationships/hyperlink" Target="https://hospitalmarialucinda.org/transparencia/dados/index.php?i=16_23_4&amp;t=3&amp;f=18&amp;v=1" TargetMode="External"/><Relationship Id="rId17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25" Type="http://schemas.openxmlformats.org/officeDocument/2006/relationships/hyperlink" Target="https://www.hospitalmarialucinda.org/files/pdf/linus-16_23_4-2843805232-contrato-linus-torroes.pdf" TargetMode="External"/><Relationship Id="rId33" Type="http://schemas.openxmlformats.org/officeDocument/2006/relationships/hyperlink" Target="https://www.hospitalmarialucinda.org/files/pdf/mv---proposta-comercial-16_23_4-116169905-mv---proposta-comercial.pdf" TargetMode="External"/><Relationship Id="rId38" Type="http://schemas.openxmlformats.org/officeDocument/2006/relationships/hyperlink" Target="https://www.hospitalmarialucinda.org/files/pdf/resfisio-fisioterapia-ltda-16_23_4-resfisio-fisioterapia-ltda.pdf" TargetMode="External"/><Relationship Id="rId46" Type="http://schemas.openxmlformats.org/officeDocument/2006/relationships/hyperlink" Target="https://www.hospitalmarialucinda.org/files/pdf/soservi-sociedade--de-servicos-gerais-ltda-16_23_4-3434879580-soservi-sociedade-de-servicos-gerais-2024.pdf" TargetMode="External"/><Relationship Id="rId59" Type="http://schemas.openxmlformats.org/officeDocument/2006/relationships/hyperlink" Target="https://www.hospitalmarialucinda.org/files/pdf/univen-ltda-16_23_4-3239427131-univen-ltda.pdf" TargetMode="External"/><Relationship Id="rId67" Type="http://schemas.openxmlformats.org/officeDocument/2006/relationships/hyperlink" Target="https://www.hospitalmarialucinda.org/files/pdf/bergasmaco-servicos-medicos-ltda-16_23_4-2353808957-bergasmaco-servicos-medicos-ltda.pdf" TargetMode="External"/><Relationship Id="rId103" Type="http://schemas.openxmlformats.org/officeDocument/2006/relationships/hyperlink" Target="https://www.hospitalmarialucinda.org/files/pdf/ncco-servicos-medicos-ltda-16_23_4-2454003888-ncco-servicos-medicos-ltda-000628.pdf" TargetMode="External"/><Relationship Id="rId108" Type="http://schemas.openxmlformats.org/officeDocument/2006/relationships/hyperlink" Target="https://www.hospitalmarialucinda.org/files/pdf/prb-carvalho-saraiva-servicos-medicos-ltda-16_23_7-2664700412-prb-carvalho-saraiva-servicos-medicos-ltda.pdf" TargetMode="External"/><Relationship Id="rId116" Type="http://schemas.openxmlformats.org/officeDocument/2006/relationships/hyperlink" Target="https://www.hospitalmarialucinda.org/files/pdf/s-m-araujo-e-sa-limitada-16_23_7-142196624-s-m-araujo-e-sa-limitada.pdf" TargetMode="External"/><Relationship Id="rId124" Type="http://schemas.openxmlformats.org/officeDocument/2006/relationships/hyperlink" Target="https://www.hospitalmarialucinda.org/files/pdf/vitoria-a-c-melo-servicos-medicos-ltda-16_23_7-834796848-vitoria-a-c-melo-servicos-medicos-ltda.pdf" TargetMode="External"/><Relationship Id="rId129" Type="http://schemas.openxmlformats.org/officeDocument/2006/relationships/hyperlink" Target="https://www.hospitalmarialucinda.org/files/pdf/iara-de-sousa-saraiva-servicos-medicos-ltda-16_23_7-985472326-iara-de-sousa-saraiva-servicos-medicos-ltda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41" Type="http://schemas.openxmlformats.org/officeDocument/2006/relationships/hyperlink" Target="https://www.hospitalmarialucinda.org/files/pdf/samtronic-industria-e-comercio-ltda-16_23_4-4110769086-samtronic-industria-e-comercio-ltda.pdf" TargetMode="External"/><Relationship Id="rId54" Type="http://schemas.openxmlformats.org/officeDocument/2006/relationships/hyperlink" Target="https://www.hospitalmarialucinda.org/files/pdf/techsyst-sistemas-de-automacao-e-informatica-ltda-16_23_4-1447955675-techsyst-sistemas-de-automacao-e-informatica-ltda.pdf" TargetMode="External"/><Relationship Id="rId62" Type="http://schemas.openxmlformats.org/officeDocument/2006/relationships/hyperlink" Target="https://www.hospitalmarialucinda.org/files/pdf/annb-servicos-medicos-ltda-16_23_7-3509471017-annb-servicos-medicos-ltda.pdf" TargetMode="External"/><Relationship Id="rId70" Type="http://schemas.openxmlformats.org/officeDocument/2006/relationships/hyperlink" Target="https://www.hospitalmarialucinda.org/files/pdf/certmed-atividades-medicas-ltda-16_23_4-2141110996-certmed-atividades-medicas-ltda-000906.pdf" TargetMode="External"/><Relationship Id="rId75" Type="http://schemas.openxmlformats.org/officeDocument/2006/relationships/hyperlink" Target="https://www.hospitalmarialucinda.org/files/pdf/costa-servicos-medicos-ltda-16_23_4-costa-servicos-medicos-ltda.pdf" TargetMode="External"/><Relationship Id="rId83" Type="http://schemas.openxmlformats.org/officeDocument/2006/relationships/hyperlink" Target="https://www.hospitalmarialucinda.org/files/pdf/herofilo-servicos-medicos-ltda-16_23_4-3764951264-herofilo-servicos-medicos-ltda.pdf" TargetMode="External"/><Relationship Id="rId88" Type="http://schemas.openxmlformats.org/officeDocument/2006/relationships/hyperlink" Target="https://www.hospitalmarialucinda.org/files/pdf/l-g-servicos-medicos-ltda-16_23_4-l-g-servicos-medicos-ltda.pdf" TargetMode="External"/><Relationship Id="rId91" Type="http://schemas.openxmlformats.org/officeDocument/2006/relationships/hyperlink" Target="https://www.hospitalmarialucinda.org/files/pdf/lucas-cavalcanti-de-sa-roriz-servicos-medicos-ltda-16_23_4-1527699890-lucas-cavalcanti-de-sa-roriz-servicos-medicos-ltda-001116.pdf" TargetMode="External"/><Relationship Id="rId96" Type="http://schemas.openxmlformats.org/officeDocument/2006/relationships/hyperlink" Target="https://www.hospitalmarialucinda.org/files/pdf/marilia-araujo-da-silva-servicos-medicos-ltda-16_23_7-2377568991-marilia-araujo-da-silva-servicos-medicos-ltda.pdf" TargetMode="External"/><Relationship Id="rId111" Type="http://schemas.openxmlformats.org/officeDocument/2006/relationships/hyperlink" Target="https://www.hospitalmarialucinda.org/files/pdf/rc-consultoria-med1-ltda-16_23_4-39050478-rc-consultoria-med1-ltda--000710.pdf" TargetMode="External"/><Relationship Id="rId132" Type="http://schemas.openxmlformats.org/officeDocument/2006/relationships/hyperlink" Target="https://www.hospitalmarialucinda.org/files/pdf/julia-morais-ferreira-servicos-medicos-ltda-16_23_7-1608378304-julia-morais-ferreira-servicos-medicos-ltda.pdf" TargetMode="External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gar-multimidia-sa-16_23_4-3406105023-algar-multimidia-sa.pdf" TargetMode="External"/><Relationship Id="rId15" Type="http://schemas.openxmlformats.org/officeDocument/2006/relationships/hyperlink" Target="https://www.hospitalmarialucinda.org/files/pdf/c2-comercio-e-servicos-ltda-16_23_4-2782117656--2023--c2-comercio-e-servicos-ltda.pdf" TargetMode="External"/><Relationship Id="rId23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28" Type="http://schemas.openxmlformats.org/officeDocument/2006/relationships/hyperlink" Target="https://www.hospitalmarialucinda.org/files/pdf/medcall-comercio-e-servicos-de-equipamentos-medicos-ltda-16_23_4-4055585685-medcall-comercio-e-servicos-de-equipamentos-medicos.pdf" TargetMode="External"/><Relationship Id="rId36" Type="http://schemas.openxmlformats.org/officeDocument/2006/relationships/hyperlink" Target="https://www.hospitalmarialucinda.org/files/pdf/provtel-tecnologia-servicos-gerenciados-ltda-16_23_4-provtel-tecnologia-servicos-gerenciados-ltda.pdf" TargetMode="External"/><Relationship Id="rId49" Type="http://schemas.openxmlformats.org/officeDocument/2006/relationships/hyperlink" Target="https://www.hospitalmarialucinda.org/files/pdf/tamyres-fernanda-alves-chalegre-16_23_4-6835988-tamyres-fernanda-alves-chalegre.pdf" TargetMode="External"/><Relationship Id="rId57" Type="http://schemas.openxmlformats.org/officeDocument/2006/relationships/hyperlink" Target="https://www.hospitalmarialucinda.org/files/pdf/white-martins-gases-industriais-ne-ltda-16_23_4-white-martins-gases-industriais-ne-ltda.pdf" TargetMode="External"/><Relationship Id="rId106" Type="http://schemas.openxmlformats.org/officeDocument/2006/relationships/hyperlink" Target="https://www.hospitalmarialucinda.org/files/pdf/onelife-med-servicos-medicos-hospitalares-ltda-16_23_7-3710839747-onelife-med-servicos-medicos-hospitalares-ltda.pdf" TargetMode="External"/><Relationship Id="rId114" Type="http://schemas.openxmlformats.org/officeDocument/2006/relationships/hyperlink" Target="https://www.hospitalmarialucinda.org/files/pdf/rm-servicos-medicos-ltda-16_23_7-4185648966-rm-servicos-medicos-ltda.pdf" TargetMode="External"/><Relationship Id="rId119" Type="http://schemas.openxmlformats.org/officeDocument/2006/relationships/hyperlink" Target="https://www.hospitalmarialucinda.org/files/pdf/suellen-rafhaela-ferreira-marques-ltda-16_23_4-1340440980-suellen-rafhaela-ferreira-marques-ltda--000641.pdf" TargetMode="External"/><Relationship Id="rId127" Type="http://schemas.openxmlformats.org/officeDocument/2006/relationships/hyperlink" Target="https://www.hospitalmarialucinda.org/files/pdf/mastermed-pe-iii-gestao-medica-ltda-16_23_7-3420564911-mastermed-pe-iii-gestao-medica-ltda.pdf" TargetMode="External"/><Relationship Id="rId10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31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44" Type="http://schemas.openxmlformats.org/officeDocument/2006/relationships/hyperlink" Target="https://www.hospitalmarialucinda.org/files/pdf/serv-imagem-nordeste-assistencia-16_23_4-1145191185-serv-imagem-nordeste-assistencia-2023.pdf" TargetMode="External"/><Relationship Id="rId52" Type="http://schemas.openxmlformats.org/officeDocument/2006/relationships/hyperlink" Target="https://www.hospitalmarialucinda.org/files/pdf/vitorino-e-maia-advogados-16_23_4-676403456-vitorino-e-maia-assinado-torroes.pdf" TargetMode="External"/><Relationship Id="rId60" Type="http://schemas.openxmlformats.org/officeDocument/2006/relationships/hyperlink" Target="https://www.hospitalmarialucinda.org/files/pdf/ana-julia-siqueira-macedo-16_23_7-622936859-ana-julia-siqueira-macedo.pdf" TargetMode="External"/><Relationship Id="rId65" Type="http://schemas.openxmlformats.org/officeDocument/2006/relationships/hyperlink" Target="https://www.hospitalmarialucinda.org/files/pdf/asaude-servicos-medicos-ltda-16_23_4-asaude-servicos-medicos-ltda.pdf" TargetMode="External"/><Relationship Id="rId73" Type="http://schemas.openxmlformats.org/officeDocument/2006/relationships/hyperlink" Target="https://www.hospitalmarialucinda.org/files/pdf/clinica-ginestesio-ltda-16_23_7-285085865-clinica-ginestesio-ltda.pdf" TargetMode="External"/><Relationship Id="rId78" Type="http://schemas.openxmlformats.org/officeDocument/2006/relationships/hyperlink" Target="https://www.hospitalmarialucinda.org/files/pdf/edo-servicos-medicos-ltda-16_23_4-edo-servicos-medicos-ltda.pdf" TargetMode="External"/><Relationship Id="rId81" Type="http://schemas.openxmlformats.org/officeDocument/2006/relationships/hyperlink" Target="https://www.hospitalmarialucinda.org/files/pdf/globalmed-atvidades-medicas-ltda-16_23_4-2518490249-globalmed-atividades-medicas-ltda.pdf" TargetMode="External"/><Relationship Id="rId86" Type="http://schemas.openxmlformats.org/officeDocument/2006/relationships/hyperlink" Target="https://www.hospitalmarialucinda.org/files/pdf/jegc-servicos-medicos-ltda-16_23_4-2666121338-jegc-servicos-medicos-ltda.pdf" TargetMode="External"/><Relationship Id="rId94" Type="http://schemas.openxmlformats.org/officeDocument/2006/relationships/hyperlink" Target="https://www.hospitalmarialucinda.org/files/pdf/maria-eduarda-a.-salazar-gomes-servicos-medicos-ltda-16_23_7-4043511432-maria-eduarda-a.-salazar-gomes-servicos-medicos-ltda.pdf" TargetMode="External"/><Relationship Id="rId99" Type="http://schemas.openxmlformats.org/officeDocument/2006/relationships/hyperlink" Target="https://www.hospitalmarialucinda.org/files/pdf/medmarques-ltda-16_23_7-3635831981-medmarques-ltda.pdf" TargetMode="External"/><Relationship Id="rId101" Type="http://schemas.openxmlformats.org/officeDocument/2006/relationships/hyperlink" Target="https://www.hospitalmarialucinda.org/files/pdf/milena-ayres-chaves-16_23_4-2954415512-milena-ayres-chaves.pdf" TargetMode="External"/><Relationship Id="rId122" Type="http://schemas.openxmlformats.org/officeDocument/2006/relationships/hyperlink" Target="https://www.hospitalmarialucinda.org/files/pdf/v1-servicos-medicos-ltda-16_23_4-v1-servicos-medicos-ltda.pdf" TargetMode="External"/><Relationship Id="rId130" Type="http://schemas.openxmlformats.org/officeDocument/2006/relationships/hyperlink" Target="https://www.hospitalmarialucinda.org/files/pdf/rafael-ferreira-ramos-servicos-medicos-ltda-16_23_4-1239236632-rafael-ferreira-ramos-servicos-medicos-ltda.pdf" TargetMode="External"/><Relationship Id="rId135" Type="http://schemas.openxmlformats.org/officeDocument/2006/relationships/hyperlink" Target="https://www.hospitalmarialucinda.org/files/pdf/centralmed-atividades-medicas-ltda-16_23_4-centralmed-atividades-medicas-ltda.pdf" TargetMode="External"/><Relationship Id="rId4" Type="http://schemas.openxmlformats.org/officeDocument/2006/relationships/hyperlink" Target="https://www.hospitalmarialucinda.org/files/pdf/air-liquide---vacuo-2022-16_23_4-2733325428-air-liquide---vacuo.pdf" TargetMode="External"/><Relationship Id="rId9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3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18" Type="http://schemas.openxmlformats.org/officeDocument/2006/relationships/hyperlink" Target="https://www.hospitalmarialucinda.org/files/pdf/farias-e-rocha-advocacia-16_23_4-farias-e-rocha-advocacia.pdf" TargetMode="External"/><Relationship Id="rId39" Type="http://schemas.openxmlformats.org/officeDocument/2006/relationships/hyperlink" Target="https://www.hospitalmarialucinda.org/files/pdf/robson-matos-de-albuquerque-16_23_4-484939088-robson-matos-de-albuquerque.pdf" TargetMode="External"/><Relationship Id="rId109" Type="http://schemas.openxmlformats.org/officeDocument/2006/relationships/hyperlink" Target="https://www.hospitalmarialucinda.org/files/pdf/r.e.-medicina-ltda-16_23_7-1047941025-r.e.-medicina-ltda.pdf" TargetMode="External"/><Relationship Id="rId34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50" Type="http://schemas.openxmlformats.org/officeDocument/2006/relationships/hyperlink" Target="https://www.hospitalmarialucinda.org/files/pdf/tascom-informatica-ltda-16_23_4-1676424396-tascom-informatica-ltda.pdf" TargetMode="External"/><Relationship Id="rId55" Type="http://schemas.openxmlformats.org/officeDocument/2006/relationships/hyperlink" Target="https://www.hospitalmarialucinda.org/files/pdf/wek-technology-in-business-ltda-16_23_4-wek-technology-in-business-ltda.pdf" TargetMode="External"/><Relationship Id="rId76" Type="http://schemas.openxmlformats.org/officeDocument/2006/relationships/hyperlink" Target="https://www.hospitalmarialucinda.org/files/pdf/dr.-sandi-sardinha-freitas-servicos-medicos-ltda-16_23_4-946947280-dr.-sandi-sardinha-freitas-servicos-medicos-ltda-000917.pdf" TargetMode="External"/><Relationship Id="rId97" Type="http://schemas.openxmlformats.org/officeDocument/2006/relationships/hyperlink" Target="https://www.hospitalmarialucinda.org/files/pdf/medicalmed-atividades-medicas-ltda-16_23_4-medicalmed-atividades-medicas-ltda.pdf" TargetMode="External"/><Relationship Id="rId104" Type="http://schemas.openxmlformats.org/officeDocument/2006/relationships/hyperlink" Target="https://www.hospitalmarialucinda.org/files/pdf/nelson-barros-servicos-medicos-ldta-16_23_7-225384671-nelson-barros-servicos-medicos-ldta.pdf" TargetMode="External"/><Relationship Id="rId120" Type="http://schemas.openxmlformats.org/officeDocument/2006/relationships/hyperlink" Target="https://www.hospitalmarialucinda.org/files/pdf/t---t-life-servicos-medicos-ltda-16_23_4-1749058671-t---t-life-servicos-medicos-ltda.pdf" TargetMode="External"/><Relationship Id="rId125" Type="http://schemas.openxmlformats.org/officeDocument/2006/relationships/hyperlink" Target="https://www.hospitalmarialucinda.org/files/pdf/yane-renata-barbosa-de-araujo-16_23_4-2221699975-yane-renata-barbosa-de-araujo-000842.pdf" TargetMode="External"/><Relationship Id="rId7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71" Type="http://schemas.openxmlformats.org/officeDocument/2006/relationships/hyperlink" Target="https://www.hospitalmarialucinda.org/files/pdf/cesar-monteiro-medicina-servicos-medicina-ltda-16_23_4-cesar-monteiro-medicina-servicos-medicos-ltda-000608.pdf" TargetMode="External"/><Relationship Id="rId92" Type="http://schemas.openxmlformats.org/officeDocument/2006/relationships/hyperlink" Target="https://www.hospitalmarialucinda.org/files/pdf/magalhaes-med-ltda-16_23_7-1453466090-magalhaes-med-ltda.pdf" TargetMode="External"/><Relationship Id="rId2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29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24" Type="http://schemas.openxmlformats.org/officeDocument/2006/relationships/hyperlink" Target="https://www.hospitalmarialucinda.org/files/pdf/limpservice-ltda-16_23_4-308854380-limpservice-ltda.pdf" TargetMode="External"/><Relationship Id="rId40" Type="http://schemas.openxmlformats.org/officeDocument/2006/relationships/hyperlink" Target="https://www.hospitalmarialucinda.org/files/pdf/safetec-informatica-ltda-16_23_4-2525205387-safetec-informatica-ltda.pdf" TargetMode="External"/><Relationship Id="rId45" Type="http://schemas.openxmlformats.org/officeDocument/2006/relationships/hyperlink" Target="https://www.hospitalmarialucinda.org/files/pdf/serval-servicos-e-limpeza-ltda-16_23_4-1795730232--2023--serval-servicos-e-limpeza-ltda.pdf" TargetMode="External"/><Relationship Id="rId66" Type="http://schemas.openxmlformats.org/officeDocument/2006/relationships/hyperlink" Target="https://www.hospitalmarialucinda.org/files/pdf/ass-servicos-medicos-ltda-16_23_4-895925010-ass-servicos-medicos-ltda.pdf" TargetMode="External"/><Relationship Id="rId87" Type="http://schemas.openxmlformats.org/officeDocument/2006/relationships/hyperlink" Target="https://www.hospitalmarialucinda.org/files/pdf/karina-alcantara-servicos-medicos-ltda-16_23_7-569365832-karina-alcantara-servicos-medicos-ltda.pdf" TargetMode="External"/><Relationship Id="rId110" Type="http://schemas.openxmlformats.org/officeDocument/2006/relationships/hyperlink" Target="https://www.hospitalmarialucinda.org/files/pdf/rafaela-andrade-servicos-em-pediatria-ltda-16_23_4-650348366-rafaela-andrade-servicos-em-pediatria-ltda.pdf" TargetMode="External"/><Relationship Id="rId115" Type="http://schemas.openxmlformats.org/officeDocument/2006/relationships/hyperlink" Target="https://www.hospitalmarialucinda.org/files/pdf/rochelle-nery-da-costa-servicos-medicos-ltda-16_23_4-326352022-rochelle-nery-da-costa-servicos-medicos-ltda.pdf" TargetMode="External"/><Relationship Id="rId131" Type="http://schemas.openxmlformats.org/officeDocument/2006/relationships/hyperlink" Target="https://www.hospitalmarialucinda.org/files/pdf/c2v-servicos-medicos-ltda-16_23_4-127928556-c2v-servicos-medicos-ltda.pdf" TargetMode="External"/><Relationship Id="rId136" Type="http://schemas.openxmlformats.org/officeDocument/2006/relationships/hyperlink" Target="https://www.hospitalmarialucinda.org/files/pdf/ravena-servicos-medicos-ltda-16_23_7-945814847-ravena-servicos-medicos-ltda.pdf" TargetMode="External"/><Relationship Id="rId61" Type="http://schemas.openxmlformats.org/officeDocument/2006/relationships/hyperlink" Target="https://www.hospitalmarialucinda.org/files/pdf/andrade-de-lacerda-servicos-medicos-ltda-16_23_4-2906953270-andrade-de-lacerda-servicos-medicos-ltda.pdf" TargetMode="External"/><Relationship Id="rId82" Type="http://schemas.openxmlformats.org/officeDocument/2006/relationships/hyperlink" Target="https://www.hospitalmarialucinda.org/files/pdf/gmats-ltda-16_23_7-2647678668-gmats-ltda.pdf" TargetMode="External"/><Relationship Id="rId19" Type="http://schemas.openxmlformats.org/officeDocument/2006/relationships/hyperlink" Target="https://www.hospitalmarialucinda.org/files/pdf/vita-elevadores-16_23_4-2821262866-vita-elev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E223-53D5-4B4B-BB3F-D97AEC78BCAA}">
  <sheetPr>
    <tabColor indexed="13"/>
  </sheetPr>
  <dimension ref="A1:V992"/>
  <sheetViews>
    <sheetView showGridLines="0" tabSelected="1" topLeftCell="D127" zoomScale="70" zoomScaleNormal="70" workbookViewId="0">
      <selection activeCell="H116" sqref="H11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9767633000870</v>
      </c>
      <c r="B3" s="5" t="s">
        <v>9</v>
      </c>
      <c r="C3" s="6">
        <v>10891998000115</v>
      </c>
      <c r="D3" s="7" t="s">
        <v>13</v>
      </c>
      <c r="E3" s="8" t="s">
        <v>14</v>
      </c>
      <c r="F3" s="9">
        <v>44593</v>
      </c>
      <c r="G3" s="9">
        <v>44985</v>
      </c>
      <c r="H3" s="12">
        <v>1200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9767633000870</v>
      </c>
      <c r="B4" s="5" t="s">
        <v>9</v>
      </c>
      <c r="C4" s="6">
        <v>331788000119</v>
      </c>
      <c r="D4" s="7" t="s">
        <v>17</v>
      </c>
      <c r="E4" s="8" t="s">
        <v>18</v>
      </c>
      <c r="F4" s="9">
        <v>44652</v>
      </c>
      <c r="G4" s="9">
        <v>45748</v>
      </c>
      <c r="H4" s="14">
        <v>2140.48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9767633000870</v>
      </c>
      <c r="B5" s="5" t="s">
        <v>9</v>
      </c>
      <c r="C5" s="6">
        <v>331788000119</v>
      </c>
      <c r="D5" s="7" t="s">
        <v>17</v>
      </c>
      <c r="E5" s="8" t="s">
        <v>21</v>
      </c>
      <c r="F5" s="9">
        <v>44652</v>
      </c>
      <c r="G5" s="9">
        <v>45748</v>
      </c>
      <c r="H5" s="12">
        <v>2140.7399999999998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9767633000870</v>
      </c>
      <c r="B6" s="5" t="s">
        <v>9</v>
      </c>
      <c r="C6" s="6">
        <v>19533734000164</v>
      </c>
      <c r="D6" s="7" t="s">
        <v>24</v>
      </c>
      <c r="E6" s="8" t="s">
        <v>25</v>
      </c>
      <c r="F6" s="9">
        <v>44593</v>
      </c>
      <c r="G6" s="9">
        <v>45689</v>
      </c>
      <c r="H6" s="12">
        <v>3030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9767633000870</v>
      </c>
      <c r="B7" s="5" t="s">
        <v>9</v>
      </c>
      <c r="C7" s="6">
        <v>71208516000174</v>
      </c>
      <c r="D7" s="7" t="s">
        <v>28</v>
      </c>
      <c r="E7" s="8" t="s">
        <v>29</v>
      </c>
      <c r="F7" s="9">
        <v>45139</v>
      </c>
      <c r="G7" s="9">
        <v>45869</v>
      </c>
      <c r="H7" s="12">
        <v>550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9767633000870</v>
      </c>
      <c r="B8" s="5" t="s">
        <v>9</v>
      </c>
      <c r="C8" s="6">
        <v>26893667000154</v>
      </c>
      <c r="D8" s="7" t="s">
        <v>32</v>
      </c>
      <c r="E8" s="8" t="s">
        <v>33</v>
      </c>
      <c r="F8" s="9">
        <v>45139</v>
      </c>
      <c r="G8" s="9">
        <v>45869</v>
      </c>
      <c r="H8" s="12">
        <v>3154.85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9767633000870</v>
      </c>
      <c r="B9" s="5" t="s">
        <v>9</v>
      </c>
      <c r="C9" s="6">
        <v>21794062000192</v>
      </c>
      <c r="D9" s="7" t="s">
        <v>36</v>
      </c>
      <c r="E9" s="8" t="s">
        <v>37</v>
      </c>
      <c r="F9" s="9">
        <v>45139</v>
      </c>
      <c r="G9" s="9">
        <v>45869</v>
      </c>
      <c r="H9" s="12">
        <v>3200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9767633000870</v>
      </c>
      <c r="B10" s="5" t="s">
        <v>9</v>
      </c>
      <c r="C10" s="6">
        <v>35369111000154</v>
      </c>
      <c r="D10" s="7" t="s">
        <v>40</v>
      </c>
      <c r="E10" s="8" t="s">
        <v>41</v>
      </c>
      <c r="F10" s="9">
        <v>45168</v>
      </c>
      <c r="G10" s="9">
        <v>45898</v>
      </c>
      <c r="H10" s="12">
        <v>36000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9767633000870</v>
      </c>
      <c r="B11" s="5" t="s">
        <v>9</v>
      </c>
      <c r="C11" s="6">
        <v>5011743000180</v>
      </c>
      <c r="D11" s="7" t="s">
        <v>44</v>
      </c>
      <c r="E11" s="8" t="s">
        <v>45</v>
      </c>
      <c r="F11" s="9">
        <v>44622</v>
      </c>
      <c r="G11" s="9">
        <v>44987</v>
      </c>
      <c r="H11" s="12">
        <v>3400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9767633000870</v>
      </c>
      <c r="B12" s="5" t="s">
        <v>9</v>
      </c>
      <c r="C12" s="6">
        <v>8654123000158</v>
      </c>
      <c r="D12" s="7" t="s">
        <v>48</v>
      </c>
      <c r="E12" s="8" t="s">
        <v>49</v>
      </c>
      <c r="F12" s="9">
        <v>45246</v>
      </c>
      <c r="G12" s="9">
        <v>45612</v>
      </c>
      <c r="H12" s="12">
        <v>1068.25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9767633000870</v>
      </c>
      <c r="B13" s="5" t="s">
        <v>9</v>
      </c>
      <c r="C13" s="6">
        <v>28296399000119</v>
      </c>
      <c r="D13" s="7" t="s">
        <v>52</v>
      </c>
      <c r="E13" s="8" t="s">
        <v>53</v>
      </c>
      <c r="F13" s="9">
        <v>45139</v>
      </c>
      <c r="G13" s="9">
        <v>45869</v>
      </c>
      <c r="H13" s="12">
        <v>13.2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9767633000870</v>
      </c>
      <c r="B14" s="5" t="s">
        <v>9</v>
      </c>
      <c r="C14" s="6">
        <v>14543772000184</v>
      </c>
      <c r="D14" s="7" t="s">
        <v>56</v>
      </c>
      <c r="E14" s="8" t="s">
        <v>57</v>
      </c>
      <c r="F14" s="9">
        <v>44615</v>
      </c>
      <c r="G14" s="9">
        <v>44980</v>
      </c>
      <c r="H14" s="12">
        <v>750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9767633000870</v>
      </c>
      <c r="B15" s="5" t="s">
        <v>9</v>
      </c>
      <c r="C15" s="6">
        <v>14543772000184</v>
      </c>
      <c r="D15" s="7" t="s">
        <v>56</v>
      </c>
      <c r="E15" s="8" t="s">
        <v>60</v>
      </c>
      <c r="F15" s="9">
        <v>44669</v>
      </c>
      <c r="G15" s="9">
        <v>45034</v>
      </c>
      <c r="H15" s="12">
        <v>750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(OCULTAR)'!$Q$3:$S$136,3,0),"")</f>
        <v>9767633000870</v>
      </c>
      <c r="B16" s="5" t="s">
        <v>9</v>
      </c>
      <c r="C16" s="6">
        <v>7221834000176</v>
      </c>
      <c r="D16" s="7" t="s">
        <v>63</v>
      </c>
      <c r="E16" s="8" t="s">
        <v>64</v>
      </c>
      <c r="F16" s="9">
        <v>45139</v>
      </c>
      <c r="G16" s="9">
        <v>45869</v>
      </c>
      <c r="H16" s="12">
        <v>4200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(OCULTAR)'!$Q$3:$S$136,3,0),"")</f>
        <v>9767633000870</v>
      </c>
      <c r="B17" s="5" t="s">
        <v>9</v>
      </c>
      <c r="C17" s="6">
        <v>26081685000131</v>
      </c>
      <c r="D17" s="7" t="s">
        <v>67</v>
      </c>
      <c r="E17" s="8" t="s">
        <v>68</v>
      </c>
      <c r="F17" s="9">
        <v>45139</v>
      </c>
      <c r="G17" s="9">
        <v>45869</v>
      </c>
      <c r="H17" s="12">
        <v>960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9767633000870</v>
      </c>
      <c r="B18" s="5" t="s">
        <v>9</v>
      </c>
      <c r="C18" s="6">
        <v>35343136000189</v>
      </c>
      <c r="D18" s="7" t="s">
        <v>71</v>
      </c>
      <c r="E18" s="8" t="s">
        <v>72</v>
      </c>
      <c r="F18" s="9">
        <v>45139</v>
      </c>
      <c r="G18" s="9">
        <v>45869</v>
      </c>
      <c r="H18" s="12">
        <v>9.9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9767633000870</v>
      </c>
      <c r="B19" s="5" t="s">
        <v>9</v>
      </c>
      <c r="C19" s="6">
        <v>7523792000128</v>
      </c>
      <c r="D19" s="7" t="s">
        <v>75</v>
      </c>
      <c r="E19" s="8" t="s">
        <v>76</v>
      </c>
      <c r="F19" s="9">
        <v>44622</v>
      </c>
      <c r="G19" s="9">
        <v>44987</v>
      </c>
      <c r="H19" s="12">
        <v>2100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9767633000870</v>
      </c>
      <c r="B20" s="5" t="s">
        <v>9</v>
      </c>
      <c r="C20" s="6">
        <v>11735586000159</v>
      </c>
      <c r="D20" s="7" t="s">
        <v>79</v>
      </c>
      <c r="E20" s="8" t="s">
        <v>80</v>
      </c>
      <c r="F20" s="9">
        <v>45293</v>
      </c>
      <c r="G20" s="9">
        <v>45657</v>
      </c>
      <c r="H20" s="12">
        <v>28.41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9767633000870</v>
      </c>
      <c r="B21" s="5" t="s">
        <v>9</v>
      </c>
      <c r="C21" s="6">
        <v>21854632000192</v>
      </c>
      <c r="D21" s="7" t="s">
        <v>83</v>
      </c>
      <c r="E21" s="8" t="s">
        <v>84</v>
      </c>
      <c r="F21" s="9">
        <v>45139</v>
      </c>
      <c r="G21" s="9">
        <v>45869</v>
      </c>
      <c r="H21" s="12">
        <v>400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(OCULTAR)'!$Q$3:$S$136,3,0),"")</f>
        <v>9767633000870</v>
      </c>
      <c r="B22" s="5" t="s">
        <v>9</v>
      </c>
      <c r="C22" s="6">
        <v>40893042000113</v>
      </c>
      <c r="D22" s="7" t="s">
        <v>87</v>
      </c>
      <c r="E22" s="8" t="s">
        <v>88</v>
      </c>
      <c r="F22" s="9">
        <v>45139</v>
      </c>
      <c r="G22" s="9">
        <v>45869</v>
      </c>
      <c r="H22" s="12">
        <v>365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(OCULTAR)'!$Q$3:$S$136,3,0),"")</f>
        <v>9767633000870</v>
      </c>
      <c r="B23" s="5" t="s">
        <v>9</v>
      </c>
      <c r="C23" s="6">
        <v>5620302000267</v>
      </c>
      <c r="D23" s="7" t="s">
        <v>91</v>
      </c>
      <c r="E23" s="8" t="s">
        <v>92</v>
      </c>
      <c r="F23" s="9">
        <v>45265</v>
      </c>
      <c r="G23" s="9">
        <v>45631</v>
      </c>
      <c r="H23" s="12">
        <v>33806.879999999997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(OCULTAR)'!$Q$3:$S$136,3,0),"")</f>
        <v>9767633000870</v>
      </c>
      <c r="B24" s="5" t="s">
        <v>9</v>
      </c>
      <c r="C24" s="6">
        <v>10816775000274</v>
      </c>
      <c r="D24" s="7" t="s">
        <v>95</v>
      </c>
      <c r="E24" s="8" t="s">
        <v>96</v>
      </c>
      <c r="F24" s="9">
        <v>44683</v>
      </c>
      <c r="G24" s="9">
        <v>45048</v>
      </c>
      <c r="H24" s="12">
        <v>540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(OCULTAR)'!$Q$3:$S$136,3,0),"")</f>
        <v>9767633000870</v>
      </c>
      <c r="B25" s="5" t="s">
        <v>9</v>
      </c>
      <c r="C25" s="6">
        <v>21035995000104</v>
      </c>
      <c r="D25" s="7" t="s">
        <v>99</v>
      </c>
      <c r="E25" s="8" t="s">
        <v>100</v>
      </c>
      <c r="F25" s="9">
        <v>45139</v>
      </c>
      <c r="G25" s="9">
        <v>45869</v>
      </c>
      <c r="H25" s="12">
        <v>2.6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(OCULTAR)'!$Q$3:$S$136,3,0),"")</f>
        <v>9767633000870</v>
      </c>
      <c r="B26" s="5" t="s">
        <v>9</v>
      </c>
      <c r="C26" s="6">
        <v>35474980000149</v>
      </c>
      <c r="D26" s="7" t="s">
        <v>103</v>
      </c>
      <c r="E26" s="8" t="s">
        <v>104</v>
      </c>
      <c r="F26" s="9">
        <v>44621</v>
      </c>
      <c r="G26" s="9">
        <v>44986</v>
      </c>
      <c r="H26" s="12">
        <v>330</v>
      </c>
      <c r="I26" s="11" t="s">
        <v>105</v>
      </c>
      <c r="V26" s="15" t="s">
        <v>106</v>
      </c>
    </row>
    <row r="27" spans="1:22" s="13" customFormat="1" ht="20.25" customHeight="1" x14ac:dyDescent="0.2">
      <c r="A27" s="4">
        <f>IFERROR(VLOOKUP(B27,'[1]DADOS (OCULTAR)'!$Q$3:$S$136,3,0),"")</f>
        <v>9767633000870</v>
      </c>
      <c r="B27" s="5" t="s">
        <v>9</v>
      </c>
      <c r="C27" s="6">
        <v>13409775000329</v>
      </c>
      <c r="D27" s="7" t="s">
        <v>107</v>
      </c>
      <c r="E27" s="8" t="s">
        <v>108</v>
      </c>
      <c r="F27" s="9">
        <v>44682</v>
      </c>
      <c r="G27" s="9">
        <v>45047</v>
      </c>
      <c r="H27" s="12">
        <v>500</v>
      </c>
      <c r="I27" s="11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(OCULTAR)'!$Q$3:$S$136,3,0),"")</f>
        <v>9767633000870</v>
      </c>
      <c r="B28" s="5" t="s">
        <v>9</v>
      </c>
      <c r="C28" s="6">
        <v>19786063000143</v>
      </c>
      <c r="D28" s="7" t="s">
        <v>111</v>
      </c>
      <c r="E28" s="8" t="s">
        <v>112</v>
      </c>
      <c r="F28" s="9">
        <v>45341</v>
      </c>
      <c r="G28" s="9">
        <v>46072</v>
      </c>
      <c r="H28" s="12">
        <v>2190</v>
      </c>
      <c r="I28" s="11" t="s">
        <v>113</v>
      </c>
      <c r="V28" s="15" t="s">
        <v>114</v>
      </c>
    </row>
    <row r="29" spans="1:22" s="13" customFormat="1" ht="20.25" customHeight="1" x14ac:dyDescent="0.2">
      <c r="A29" s="4">
        <f>IFERROR(VLOOKUP(B29,'[1]DADOS (OCULTAR)'!$Q$3:$S$136,3,0),"")</f>
        <v>9767633000870</v>
      </c>
      <c r="B29" s="5" t="s">
        <v>9</v>
      </c>
      <c r="C29" s="6">
        <v>27284516000161</v>
      </c>
      <c r="D29" s="7" t="s">
        <v>115</v>
      </c>
      <c r="E29" s="8" t="s">
        <v>116</v>
      </c>
      <c r="F29" s="9">
        <v>44733</v>
      </c>
      <c r="G29" s="9">
        <v>45190</v>
      </c>
      <c r="H29" s="12">
        <v>6007.85</v>
      </c>
      <c r="I29" s="11" t="s">
        <v>117</v>
      </c>
      <c r="V29" s="15" t="s">
        <v>118</v>
      </c>
    </row>
    <row r="30" spans="1:22" s="13" customFormat="1" ht="20.25" customHeight="1" x14ac:dyDescent="0.2">
      <c r="A30" s="4">
        <f>IFERROR(VLOOKUP(B30,'[1]DADOS (OCULTAR)'!$Q$3:$S$136,3,0),"")</f>
        <v>9767633000870</v>
      </c>
      <c r="B30" s="5" t="s">
        <v>9</v>
      </c>
      <c r="C30" s="6">
        <v>1141468000169</v>
      </c>
      <c r="D30" s="7" t="s">
        <v>119</v>
      </c>
      <c r="E30" s="8" t="s">
        <v>120</v>
      </c>
      <c r="F30" s="9">
        <v>45139</v>
      </c>
      <c r="G30" s="9">
        <v>45869</v>
      </c>
      <c r="H30" s="12">
        <v>1100</v>
      </c>
      <c r="I30" s="11" t="s">
        <v>121</v>
      </c>
      <c r="V30" s="15" t="s">
        <v>122</v>
      </c>
    </row>
    <row r="31" spans="1:22" s="13" customFormat="1" ht="20.25" customHeight="1" x14ac:dyDescent="0.2">
      <c r="A31" s="4">
        <f>IFERROR(VLOOKUP(B31,'[1]DADOS (OCULTAR)'!$Q$3:$S$136,3,0),"")</f>
        <v>9767633000870</v>
      </c>
      <c r="B31" s="5" t="s">
        <v>9</v>
      </c>
      <c r="C31" s="6">
        <v>10779833000156</v>
      </c>
      <c r="D31" s="16" t="s">
        <v>123</v>
      </c>
      <c r="E31" s="8" t="s">
        <v>124</v>
      </c>
      <c r="F31" s="9">
        <v>44622</v>
      </c>
      <c r="G31" s="9">
        <v>45353</v>
      </c>
      <c r="H31" s="12">
        <v>22</v>
      </c>
      <c r="I31" s="11" t="s">
        <v>125</v>
      </c>
      <c r="V31" s="15" t="s">
        <v>126</v>
      </c>
    </row>
    <row r="32" spans="1:22" s="13" customFormat="1" ht="20.25" customHeight="1" x14ac:dyDescent="0.2">
      <c r="A32" s="4">
        <f>IFERROR(VLOOKUP(B32,'[1]DADOS (OCULTAR)'!$Q$3:$S$136,3,0),"")</f>
        <v>9767633000870</v>
      </c>
      <c r="B32" s="5" t="s">
        <v>9</v>
      </c>
      <c r="C32" s="6">
        <v>10779833000156</v>
      </c>
      <c r="D32" s="7" t="s">
        <v>123</v>
      </c>
      <c r="E32" s="8" t="s">
        <v>124</v>
      </c>
      <c r="F32" s="9">
        <v>44622</v>
      </c>
      <c r="G32" s="9">
        <v>45353</v>
      </c>
      <c r="H32" s="12">
        <v>24.3</v>
      </c>
      <c r="I32" s="11" t="s">
        <v>125</v>
      </c>
      <c r="V32" s="15" t="s">
        <v>127</v>
      </c>
    </row>
    <row r="33" spans="1:22" s="13" customFormat="1" ht="20.25" customHeight="1" x14ac:dyDescent="0.2">
      <c r="A33" s="4">
        <f>IFERROR(VLOOKUP(B33,'[1]DADOS (OCULTAR)'!$Q$3:$S$136,3,0),"")</f>
        <v>9767633000870</v>
      </c>
      <c r="B33" s="5" t="s">
        <v>9</v>
      </c>
      <c r="C33" s="6">
        <v>29932922000119</v>
      </c>
      <c r="D33" s="7" t="s">
        <v>128</v>
      </c>
      <c r="E33" s="8" t="s">
        <v>129</v>
      </c>
      <c r="F33" s="9">
        <v>45139</v>
      </c>
      <c r="G33" s="9">
        <v>45869</v>
      </c>
      <c r="H33" s="12">
        <v>14000</v>
      </c>
      <c r="I33" s="11" t="s">
        <v>130</v>
      </c>
      <c r="V33" s="15" t="s">
        <v>131</v>
      </c>
    </row>
    <row r="34" spans="1:22" s="13" customFormat="1" ht="20.25" customHeight="1" x14ac:dyDescent="0.2">
      <c r="A34" s="4">
        <f>IFERROR(VLOOKUP(B34,'[1]DADOS (OCULTAR)'!$Q$3:$S$136,3,0),"")</f>
        <v>9767633000870</v>
      </c>
      <c r="B34" s="5" t="s">
        <v>9</v>
      </c>
      <c r="C34" s="6">
        <v>92306257000194</v>
      </c>
      <c r="D34" s="7" t="s">
        <v>132</v>
      </c>
      <c r="E34" s="8" t="s">
        <v>133</v>
      </c>
      <c r="F34" s="9">
        <v>44622</v>
      </c>
      <c r="G34" s="9">
        <v>45718</v>
      </c>
      <c r="H34" s="12">
        <v>11400</v>
      </c>
      <c r="I34" s="11" t="s">
        <v>134</v>
      </c>
      <c r="V34" s="15" t="s">
        <v>135</v>
      </c>
    </row>
    <row r="35" spans="1:22" s="13" customFormat="1" ht="20.25" customHeight="1" x14ac:dyDescent="0.2">
      <c r="A35" s="4">
        <f>IFERROR(VLOOKUP(B35,'[1]DADOS (OCULTAR)'!$Q$3:$S$136,3,0),"")</f>
        <v>9767633000870</v>
      </c>
      <c r="B35" s="5" t="s">
        <v>9</v>
      </c>
      <c r="C35" s="6">
        <v>92306257000194</v>
      </c>
      <c r="D35" s="7" t="s">
        <v>136</v>
      </c>
      <c r="E35" s="8" t="s">
        <v>133</v>
      </c>
      <c r="F35" s="9">
        <v>44622</v>
      </c>
      <c r="G35" s="9">
        <v>45718</v>
      </c>
      <c r="H35" s="12">
        <v>11400</v>
      </c>
      <c r="I35" s="11" t="s">
        <v>134</v>
      </c>
      <c r="V35" s="15" t="s">
        <v>137</v>
      </c>
    </row>
    <row r="36" spans="1:22" s="13" customFormat="1" ht="20.25" customHeight="1" x14ac:dyDescent="0.2">
      <c r="A36" s="4">
        <f>IFERROR(VLOOKUP(B36,'[1]DADOS (OCULTAR)'!$Q$3:$S$136,3,0),"")</f>
        <v>9767633000870</v>
      </c>
      <c r="B36" s="5" t="s">
        <v>9</v>
      </c>
      <c r="C36" s="6">
        <v>18271934000123</v>
      </c>
      <c r="D36" s="7" t="s">
        <v>138</v>
      </c>
      <c r="E36" s="8" t="s">
        <v>139</v>
      </c>
      <c r="F36" s="9">
        <v>45139</v>
      </c>
      <c r="G36" s="9">
        <v>45869</v>
      </c>
      <c r="H36" s="12">
        <v>144000</v>
      </c>
      <c r="I36" s="11" t="s">
        <v>140</v>
      </c>
      <c r="V36" s="15" t="s">
        <v>141</v>
      </c>
    </row>
    <row r="37" spans="1:22" s="13" customFormat="1" ht="20.25" customHeight="1" x14ac:dyDescent="0.2">
      <c r="A37" s="4">
        <f>IFERROR(VLOOKUP(B37,'[1]DADOS (OCULTAR)'!$Q$3:$S$136,3,0),"")</f>
        <v>9767633000870</v>
      </c>
      <c r="B37" s="5" t="s">
        <v>9</v>
      </c>
      <c r="C37" s="6">
        <v>61198164000160</v>
      </c>
      <c r="D37" s="7" t="s">
        <v>142</v>
      </c>
      <c r="E37" s="8" t="s">
        <v>143</v>
      </c>
      <c r="F37" s="9">
        <v>45070</v>
      </c>
      <c r="G37" s="9">
        <v>45436</v>
      </c>
      <c r="H37" s="12">
        <v>738.11</v>
      </c>
      <c r="I37" s="11" t="s">
        <v>144</v>
      </c>
      <c r="V37" s="15" t="s">
        <v>145</v>
      </c>
    </row>
    <row r="38" spans="1:22" s="13" customFormat="1" ht="20.25" customHeight="1" x14ac:dyDescent="0.2">
      <c r="A38" s="4">
        <f>IFERROR(VLOOKUP(B38,'[1]DADOS (OCULTAR)'!$Q$3:$S$136,3,0),"")</f>
        <v>9767633000870</v>
      </c>
      <c r="B38" s="5" t="s">
        <v>9</v>
      </c>
      <c r="C38" s="6">
        <v>18630942000119</v>
      </c>
      <c r="D38" s="7" t="s">
        <v>146</v>
      </c>
      <c r="E38" s="8" t="s">
        <v>147</v>
      </c>
      <c r="F38" s="9">
        <v>44621</v>
      </c>
      <c r="G38" s="9">
        <v>45717</v>
      </c>
      <c r="H38" s="12">
        <v>4246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(OCULTAR)'!$Q$3:$S$136,3,0),"")</f>
        <v>9767633000870</v>
      </c>
      <c r="B39" s="5" t="s">
        <v>9</v>
      </c>
      <c r="C39" s="6">
        <v>1699696000159</v>
      </c>
      <c r="D39" s="7" t="s">
        <v>150</v>
      </c>
      <c r="E39" s="8" t="s">
        <v>151</v>
      </c>
      <c r="F39" s="9">
        <v>45200</v>
      </c>
      <c r="G39" s="9">
        <v>45931</v>
      </c>
      <c r="H39" s="12">
        <v>2557.71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(OCULTAR)'!$Q$3:$S$136,3,0),"")</f>
        <v>9767633000870</v>
      </c>
      <c r="B40" s="5" t="s">
        <v>9</v>
      </c>
      <c r="C40" s="6">
        <v>46705567000164</v>
      </c>
      <c r="D40" s="7" t="s">
        <v>154</v>
      </c>
      <c r="E40" s="8" t="s">
        <v>155</v>
      </c>
      <c r="F40" s="9">
        <v>44927</v>
      </c>
      <c r="G40" s="9">
        <v>45292</v>
      </c>
      <c r="H40" s="12">
        <v>22296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(OCULTAR)'!$Q$3:$S$136,3,0),"")</f>
        <v>9767633000870</v>
      </c>
      <c r="B41" s="5" t="s">
        <v>9</v>
      </c>
      <c r="C41" s="6">
        <v>12486871000146</v>
      </c>
      <c r="D41" s="7" t="s">
        <v>158</v>
      </c>
      <c r="E41" s="8" t="s">
        <v>159</v>
      </c>
      <c r="F41" s="9">
        <v>44622</v>
      </c>
      <c r="G41" s="9">
        <v>45689</v>
      </c>
      <c r="H41" s="12">
        <v>2705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(OCULTAR)'!$Q$3:$S$136,3,0),"")</f>
        <v>9767633000870</v>
      </c>
      <c r="B42" s="5" t="s">
        <v>9</v>
      </c>
      <c r="C42" s="6">
        <v>7333111000169</v>
      </c>
      <c r="D42" s="7" t="s">
        <v>162</v>
      </c>
      <c r="E42" s="8" t="s">
        <v>163</v>
      </c>
      <c r="F42" s="9">
        <v>44666</v>
      </c>
      <c r="G42" s="9">
        <v>45762</v>
      </c>
      <c r="H42" s="12">
        <v>242.96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(OCULTAR)'!$Q$3:$S$136,3,0),"")</f>
        <v>9767633000870</v>
      </c>
      <c r="B43" s="5" t="s">
        <v>9</v>
      </c>
      <c r="C43" s="6">
        <v>58426628000133</v>
      </c>
      <c r="D43" s="7" t="s">
        <v>166</v>
      </c>
      <c r="E43" s="8" t="s">
        <v>167</v>
      </c>
      <c r="F43" s="9">
        <v>44767</v>
      </c>
      <c r="G43" s="9">
        <v>45498</v>
      </c>
      <c r="H43" s="12">
        <v>15.5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(OCULTAR)'!$Q$3:$S$136,3,0),"")</f>
        <v>9767633000870</v>
      </c>
      <c r="B44" s="5" t="s">
        <v>9</v>
      </c>
      <c r="C44" s="6">
        <v>43559107000187</v>
      </c>
      <c r="D44" s="7" t="s">
        <v>170</v>
      </c>
      <c r="E44" s="8" t="s">
        <v>171</v>
      </c>
      <c r="F44" s="9">
        <v>44809</v>
      </c>
      <c r="G44" s="9">
        <v>45540</v>
      </c>
      <c r="H44" s="12">
        <v>2200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(OCULTAR)'!$Q$3:$S$136,3,0),"")</f>
        <v>9767633000870</v>
      </c>
      <c r="B45" s="5" t="s">
        <v>9</v>
      </c>
      <c r="C45" s="6">
        <v>3613658000167</v>
      </c>
      <c r="D45" s="7" t="s">
        <v>174</v>
      </c>
      <c r="E45" s="8" t="s">
        <v>175</v>
      </c>
      <c r="F45" s="9">
        <v>44651</v>
      </c>
      <c r="G45" s="9">
        <v>45016</v>
      </c>
      <c r="H45" s="12">
        <v>760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(OCULTAR)'!$Q$3:$S$136,3,0),"")</f>
        <v>9767633000870</v>
      </c>
      <c r="B46" s="5" t="s">
        <v>9</v>
      </c>
      <c r="C46" s="6">
        <v>7146768000117</v>
      </c>
      <c r="D46" s="7" t="s">
        <v>178</v>
      </c>
      <c r="E46" s="8" t="s">
        <v>179</v>
      </c>
      <c r="F46" s="9">
        <v>45139</v>
      </c>
      <c r="G46" s="9">
        <v>45869</v>
      </c>
      <c r="H46" s="12">
        <v>2550</v>
      </c>
      <c r="I46" s="11" t="s">
        <v>180</v>
      </c>
      <c r="V46" s="15" t="s">
        <v>181</v>
      </c>
    </row>
    <row r="47" spans="1:22" ht="20.25" customHeight="1" x14ac:dyDescent="0.2">
      <c r="A47" s="4">
        <f>IFERROR(VLOOKUP(B47,'[1]DADOS (OCULTAR)'!$Q$3:$S$136,3,0),"")</f>
        <v>9767633000870</v>
      </c>
      <c r="B47" s="5" t="s">
        <v>9</v>
      </c>
      <c r="C47" s="6">
        <v>7360290000123</v>
      </c>
      <c r="D47" s="7" t="s">
        <v>182</v>
      </c>
      <c r="E47" s="8" t="s">
        <v>183</v>
      </c>
      <c r="F47" s="9">
        <v>45139</v>
      </c>
      <c r="G47" s="9">
        <v>45869</v>
      </c>
      <c r="H47" s="12">
        <v>32752.52</v>
      </c>
      <c r="I47" s="11" t="s">
        <v>184</v>
      </c>
    </row>
    <row r="48" spans="1:22" ht="20.25" customHeight="1" x14ac:dyDescent="0.2">
      <c r="A48" s="4">
        <f>IFERROR(VLOOKUP(B48,'[1]DADOS (OCULTAR)'!$Q$3:$S$136,3,0),"")</f>
        <v>9767633000870</v>
      </c>
      <c r="B48" s="5" t="s">
        <v>9</v>
      </c>
      <c r="C48" s="6">
        <v>16783034000130</v>
      </c>
      <c r="D48" s="7" t="s">
        <v>185</v>
      </c>
      <c r="E48" s="8" t="s">
        <v>186</v>
      </c>
      <c r="F48" s="9">
        <v>44625</v>
      </c>
      <c r="G48" s="9">
        <v>45721</v>
      </c>
      <c r="H48" s="12">
        <v>900</v>
      </c>
      <c r="I48" s="11" t="s">
        <v>187</v>
      </c>
    </row>
    <row r="49" spans="1:9" ht="20.25" customHeight="1" x14ac:dyDescent="0.2">
      <c r="A49" s="4">
        <f>IFERROR(VLOOKUP(B49,'[1]DADOS (OCULTAR)'!$Q$3:$S$136,3,0),"")</f>
        <v>9767633000870</v>
      </c>
      <c r="B49" s="5" t="s">
        <v>9</v>
      </c>
      <c r="C49" s="6">
        <v>9863853000121</v>
      </c>
      <c r="D49" s="7" t="s">
        <v>188</v>
      </c>
      <c r="E49" s="8" t="s">
        <v>189</v>
      </c>
      <c r="F49" s="9">
        <v>45292</v>
      </c>
      <c r="G49" s="9">
        <v>46022</v>
      </c>
      <c r="H49" s="12">
        <v>53958</v>
      </c>
      <c r="I49" s="11" t="s">
        <v>190</v>
      </c>
    </row>
    <row r="50" spans="1:9" ht="20.25" customHeight="1" x14ac:dyDescent="0.2">
      <c r="A50" s="4">
        <f>IFERROR(VLOOKUP(B50,'[1]DADOS (OCULTAR)'!$Q$3:$S$136,3,0),"")</f>
        <v>9767633000870</v>
      </c>
      <c r="B50" s="5" t="s">
        <v>9</v>
      </c>
      <c r="C50" s="6">
        <v>11572781000105</v>
      </c>
      <c r="D50" s="7" t="s">
        <v>191</v>
      </c>
      <c r="E50" s="8" t="s">
        <v>192</v>
      </c>
      <c r="F50" s="9">
        <v>45076</v>
      </c>
      <c r="G50" s="9">
        <v>45442</v>
      </c>
      <c r="H50" s="12">
        <v>21490.66</v>
      </c>
      <c r="I50" s="11" t="s">
        <v>193</v>
      </c>
    </row>
    <row r="51" spans="1:9" ht="20.25" customHeight="1" x14ac:dyDescent="0.2">
      <c r="A51" s="4">
        <f>IFERROR(VLOOKUP(B51,'[1]DADOS (OCULTAR)'!$Q$3:$S$136,3,0),"")</f>
        <v>9767633000870</v>
      </c>
      <c r="B51" s="5" t="s">
        <v>9</v>
      </c>
      <c r="C51" s="6">
        <v>41382855000101</v>
      </c>
      <c r="D51" s="7" t="s">
        <v>194</v>
      </c>
      <c r="E51" s="8" t="s">
        <v>195</v>
      </c>
      <c r="F51" s="9">
        <v>45139</v>
      </c>
      <c r="G51" s="9">
        <v>45869</v>
      </c>
      <c r="H51" s="12">
        <v>2500</v>
      </c>
      <c r="I51" s="11" t="s">
        <v>196</v>
      </c>
    </row>
    <row r="52" spans="1:9" ht="20.25" customHeight="1" x14ac:dyDescent="0.2">
      <c r="A52" s="4">
        <f>IFERROR(VLOOKUP(B52,'[1]DADOS (OCULTAR)'!$Q$3:$S$136,3,0),"")</f>
        <v>9767633000870</v>
      </c>
      <c r="B52" s="5" t="s">
        <v>9</v>
      </c>
      <c r="C52" s="6">
        <v>6312868000103</v>
      </c>
      <c r="D52" s="7" t="s">
        <v>197</v>
      </c>
      <c r="E52" s="8" t="s">
        <v>198</v>
      </c>
      <c r="F52" s="9">
        <v>45033</v>
      </c>
      <c r="G52" s="9">
        <v>45398</v>
      </c>
      <c r="H52" s="12">
        <v>1434.31</v>
      </c>
      <c r="I52" s="11" t="s">
        <v>199</v>
      </c>
    </row>
    <row r="53" spans="1:9" ht="20.25" customHeight="1" x14ac:dyDescent="0.2">
      <c r="A53" s="4">
        <f>IFERROR(VLOOKUP(B53,'[1]DADOS (OCULTAR)'!$Q$3:$S$136,3,0),"")</f>
        <v>9767633000870</v>
      </c>
      <c r="B53" s="5" t="s">
        <v>9</v>
      </c>
      <c r="C53" s="6">
        <v>34624704000157</v>
      </c>
      <c r="D53" s="7" t="s">
        <v>200</v>
      </c>
      <c r="E53" s="8" t="s">
        <v>201</v>
      </c>
      <c r="F53" s="9">
        <v>45413</v>
      </c>
      <c r="G53" s="9">
        <v>46143</v>
      </c>
      <c r="H53" s="12">
        <v>320</v>
      </c>
      <c r="I53" s="11" t="s">
        <v>202</v>
      </c>
    </row>
    <row r="54" spans="1:9" ht="20.25" customHeight="1" x14ac:dyDescent="0.2">
      <c r="A54" s="4">
        <f>IFERROR(VLOOKUP(B54,'[1]DADOS (OCULTAR)'!$Q$3:$S$136,3,0),"")</f>
        <v>9767633000870</v>
      </c>
      <c r="B54" s="5" t="s">
        <v>9</v>
      </c>
      <c r="C54" s="6">
        <v>45671533000133</v>
      </c>
      <c r="D54" s="7" t="s">
        <v>203</v>
      </c>
      <c r="E54" s="8" t="s">
        <v>204</v>
      </c>
      <c r="F54" s="9">
        <v>44621</v>
      </c>
      <c r="G54" s="9">
        <v>44986</v>
      </c>
      <c r="H54" s="12">
        <v>2100</v>
      </c>
      <c r="I54" s="11" t="s">
        <v>205</v>
      </c>
    </row>
    <row r="55" spans="1:9" ht="20.25" customHeight="1" x14ac:dyDescent="0.2">
      <c r="A55" s="4">
        <f>IFERROR(VLOOKUP(B55,'[1]DADOS (OCULTAR)'!$Q$3:$S$136,3,0),"")</f>
        <v>9767633000870</v>
      </c>
      <c r="B55" s="5" t="s">
        <v>9</v>
      </c>
      <c r="C55" s="6">
        <v>18204483000101</v>
      </c>
      <c r="D55" s="7" t="s">
        <v>206</v>
      </c>
      <c r="E55" s="8" t="s">
        <v>207</v>
      </c>
      <c r="F55" s="9">
        <v>45170</v>
      </c>
      <c r="G55" s="9">
        <v>45900</v>
      </c>
      <c r="H55" s="12">
        <v>2880</v>
      </c>
      <c r="I55" s="11" t="s">
        <v>208</v>
      </c>
    </row>
    <row r="56" spans="1:9" ht="20.25" customHeight="1" x14ac:dyDescent="0.2">
      <c r="A56" s="4">
        <f>IFERROR(VLOOKUP(B56,'[1]DADOS (OCULTAR)'!$Q$3:$S$136,3,0),"")</f>
        <v>9767633000870</v>
      </c>
      <c r="B56" s="5" t="s">
        <v>9</v>
      </c>
      <c r="C56" s="6">
        <v>23412408000176</v>
      </c>
      <c r="D56" s="7" t="s">
        <v>209</v>
      </c>
      <c r="E56" s="8" t="s">
        <v>163</v>
      </c>
      <c r="F56" s="9">
        <v>44944</v>
      </c>
      <c r="G56" s="9">
        <v>45309</v>
      </c>
      <c r="H56" s="12">
        <v>1277.05</v>
      </c>
      <c r="I56" s="11" t="s">
        <v>210</v>
      </c>
    </row>
    <row r="57" spans="1:9" ht="20.25" customHeight="1" x14ac:dyDescent="0.2">
      <c r="A57" s="4">
        <f>IFERROR(VLOOKUP(B57,'[1]DADOS (OCULTAR)'!$Q$3:$S$136,3,0),"")</f>
        <v>9767633000870</v>
      </c>
      <c r="B57" s="5" t="s">
        <v>9</v>
      </c>
      <c r="C57" s="6">
        <v>59105999000186</v>
      </c>
      <c r="D57" s="7" t="s">
        <v>211</v>
      </c>
      <c r="E57" s="8" t="s">
        <v>212</v>
      </c>
      <c r="F57" s="9">
        <v>44622</v>
      </c>
      <c r="G57" s="9">
        <v>45718</v>
      </c>
      <c r="H57" s="12">
        <v>187.09</v>
      </c>
      <c r="I57" s="11" t="s">
        <v>213</v>
      </c>
    </row>
    <row r="58" spans="1:9" ht="20.25" customHeight="1" x14ac:dyDescent="0.2">
      <c r="A58" s="4">
        <f>IFERROR(VLOOKUP(B58,'[1]DADOS (OCULTAR)'!$Q$3:$S$136,3,0),"")</f>
        <v>9767633000870</v>
      </c>
      <c r="B58" s="5" t="s">
        <v>9</v>
      </c>
      <c r="C58" s="6">
        <v>35820448000136</v>
      </c>
      <c r="D58" s="7" t="s">
        <v>214</v>
      </c>
      <c r="E58" s="8" t="s">
        <v>215</v>
      </c>
      <c r="F58" s="9">
        <v>44622</v>
      </c>
      <c r="G58" s="9">
        <v>46448</v>
      </c>
      <c r="H58" s="12">
        <v>396523</v>
      </c>
      <c r="I58" s="11" t="s">
        <v>216</v>
      </c>
    </row>
    <row r="59" spans="1:9" ht="20.25" customHeight="1" x14ac:dyDescent="0.2">
      <c r="A59" s="4">
        <f>IFERROR(VLOOKUP(B59,'[1]DADOS (OCULTAR)'!$Q$3:$S$136,3,0),"")</f>
        <v>9767633000870</v>
      </c>
      <c r="B59" s="5" t="s">
        <v>9</v>
      </c>
      <c r="C59" s="6">
        <v>17197385000121</v>
      </c>
      <c r="D59" s="7" t="s">
        <v>217</v>
      </c>
      <c r="E59" s="8" t="s">
        <v>218</v>
      </c>
      <c r="F59" s="9">
        <v>44757</v>
      </c>
      <c r="G59" s="9">
        <v>45122</v>
      </c>
      <c r="H59" s="12">
        <v>551.61</v>
      </c>
      <c r="I59" s="11" t="s">
        <v>219</v>
      </c>
    </row>
    <row r="60" spans="1:9" ht="20.25" customHeight="1" x14ac:dyDescent="0.2">
      <c r="A60" s="4">
        <f>IFERROR(VLOOKUP(B60,'[1]DADOS (OCULTAR)'!$Q$3:$S$136,3,0),"")</f>
        <v>9767633000870</v>
      </c>
      <c r="B60" s="5" t="s">
        <v>9</v>
      </c>
      <c r="C60" s="6">
        <v>9420486000191</v>
      </c>
      <c r="D60" s="7" t="s">
        <v>220</v>
      </c>
      <c r="E60" s="8" t="s">
        <v>221</v>
      </c>
      <c r="F60" s="9">
        <v>45434</v>
      </c>
      <c r="G60" s="9">
        <v>46164</v>
      </c>
      <c r="H60" s="12">
        <v>122400</v>
      </c>
      <c r="I60" s="11" t="s">
        <v>222</v>
      </c>
    </row>
    <row r="61" spans="1:9" ht="20.25" customHeight="1" x14ac:dyDescent="0.2">
      <c r="A61" s="4">
        <f>IFERROR(VLOOKUP(B61,'[1]DADOS (OCULTAR)'!$Q$3:$S$136,3,0),"")</f>
        <v>9767633000870</v>
      </c>
      <c r="B61" s="5" t="s">
        <v>9</v>
      </c>
      <c r="C61" s="6" t="s">
        <v>223</v>
      </c>
      <c r="D61" s="7" t="s">
        <v>224</v>
      </c>
      <c r="E61" s="8" t="s">
        <v>225</v>
      </c>
      <c r="F61" s="9">
        <v>45413</v>
      </c>
      <c r="G61" s="9">
        <v>46143</v>
      </c>
      <c r="H61" s="12">
        <v>1250</v>
      </c>
      <c r="I61" s="11" t="s">
        <v>226</v>
      </c>
    </row>
    <row r="62" spans="1:9" ht="20.25" customHeight="1" x14ac:dyDescent="0.2">
      <c r="A62" s="4">
        <f>IFERROR(VLOOKUP(B62,'[1]DADOS (OCULTAR)'!$Q$3:$S$136,3,0),"")</f>
        <v>9767633000870</v>
      </c>
      <c r="B62" s="5" t="s">
        <v>9</v>
      </c>
      <c r="C62" s="6" t="s">
        <v>227</v>
      </c>
      <c r="D62" s="7" t="s">
        <v>228</v>
      </c>
      <c r="E62" s="8" t="s">
        <v>225</v>
      </c>
      <c r="F62" s="9">
        <v>45078</v>
      </c>
      <c r="G62" s="9">
        <v>45444</v>
      </c>
      <c r="H62" s="12">
        <v>3525</v>
      </c>
      <c r="I62" s="11" t="s">
        <v>229</v>
      </c>
    </row>
    <row r="63" spans="1:9" ht="20.25" customHeight="1" x14ac:dyDescent="0.2">
      <c r="A63" s="4">
        <f>IFERROR(VLOOKUP(B63,'[1]DADOS (OCULTAR)'!$Q$3:$S$136,3,0),"")</f>
        <v>9767633000870</v>
      </c>
      <c r="B63" s="5" t="s">
        <v>9</v>
      </c>
      <c r="C63" s="6" t="s">
        <v>230</v>
      </c>
      <c r="D63" s="7" t="s">
        <v>231</v>
      </c>
      <c r="E63" s="8" t="s">
        <v>225</v>
      </c>
      <c r="F63" s="9">
        <v>45271</v>
      </c>
      <c r="G63" s="9">
        <v>45637</v>
      </c>
      <c r="H63" s="12">
        <v>11875</v>
      </c>
      <c r="I63" s="11" t="s">
        <v>232</v>
      </c>
    </row>
    <row r="64" spans="1:9" ht="20.25" customHeight="1" x14ac:dyDescent="0.2">
      <c r="A64" s="4">
        <f>IFERROR(VLOOKUP(B64,'[1]DADOS (OCULTAR)'!$Q$3:$S$136,3,0),"")</f>
        <v>9767633000870</v>
      </c>
      <c r="B64" s="5" t="s">
        <v>9</v>
      </c>
      <c r="C64" s="6" t="s">
        <v>233</v>
      </c>
      <c r="D64" s="7" t="s">
        <v>234</v>
      </c>
      <c r="E64" s="8" t="s">
        <v>225</v>
      </c>
      <c r="F64" s="9">
        <v>44713</v>
      </c>
      <c r="G64" s="9">
        <v>45078</v>
      </c>
      <c r="H64" s="12">
        <v>2500</v>
      </c>
      <c r="I64" s="11" t="s">
        <v>235</v>
      </c>
    </row>
    <row r="65" spans="1:9" ht="20.25" customHeight="1" x14ac:dyDescent="0.2">
      <c r="A65" s="4">
        <f>IFERROR(VLOOKUP(B65,'[1]DADOS (OCULTAR)'!$Q$3:$S$136,3,0),"")</f>
        <v>9767633000870</v>
      </c>
      <c r="B65" s="5" t="s">
        <v>9</v>
      </c>
      <c r="C65" s="6" t="s">
        <v>236</v>
      </c>
      <c r="D65" s="7" t="s">
        <v>237</v>
      </c>
      <c r="E65" s="8" t="s">
        <v>225</v>
      </c>
      <c r="F65" s="9">
        <v>45139</v>
      </c>
      <c r="G65" s="9">
        <v>45505</v>
      </c>
      <c r="H65" s="12">
        <v>3750</v>
      </c>
      <c r="I65" s="11" t="s">
        <v>238</v>
      </c>
    </row>
    <row r="66" spans="1:9" ht="20.25" customHeight="1" x14ac:dyDescent="0.2">
      <c r="A66" s="4">
        <f>IFERROR(VLOOKUP(B66,'[1]DADOS (OCULTAR)'!$Q$3:$S$136,3,0),"")</f>
        <v>9767633000870</v>
      </c>
      <c r="B66" s="5" t="s">
        <v>9</v>
      </c>
      <c r="C66" s="6" t="s">
        <v>239</v>
      </c>
      <c r="D66" s="7" t="s">
        <v>240</v>
      </c>
      <c r="E66" s="8" t="s">
        <v>225</v>
      </c>
      <c r="F66" s="9">
        <v>44743</v>
      </c>
      <c r="G66" s="9">
        <v>45108</v>
      </c>
      <c r="H66" s="12">
        <v>5300</v>
      </c>
      <c r="I66" s="11" t="s">
        <v>241</v>
      </c>
    </row>
    <row r="67" spans="1:9" ht="20.25" customHeight="1" x14ac:dyDescent="0.2">
      <c r="A67" s="4">
        <f>IFERROR(VLOOKUP(B67,'[1]DADOS (OCULTAR)'!$Q$3:$S$136,3,0),"")</f>
        <v>9767633000870</v>
      </c>
      <c r="B67" s="5" t="s">
        <v>9</v>
      </c>
      <c r="C67" s="6" t="s">
        <v>242</v>
      </c>
      <c r="D67" s="7" t="s">
        <v>243</v>
      </c>
      <c r="E67" s="8" t="s">
        <v>225</v>
      </c>
      <c r="F67" s="9">
        <v>45079</v>
      </c>
      <c r="G67" s="9">
        <v>45445</v>
      </c>
      <c r="H67" s="12">
        <v>9800</v>
      </c>
      <c r="I67" s="11" t="s">
        <v>244</v>
      </c>
    </row>
    <row r="68" spans="1:9" ht="20.25" customHeight="1" x14ac:dyDescent="0.2">
      <c r="A68" s="4">
        <f>IFERROR(VLOOKUP(B68,'[1]DADOS (OCULTAR)'!$Q$3:$S$136,3,0),"")</f>
        <v>9767633000870</v>
      </c>
      <c r="B68" s="5" t="s">
        <v>9</v>
      </c>
      <c r="C68" s="6" t="s">
        <v>245</v>
      </c>
      <c r="D68" s="7" t="s">
        <v>246</v>
      </c>
      <c r="E68" s="8" t="s">
        <v>225</v>
      </c>
      <c r="F68" s="9">
        <v>45253</v>
      </c>
      <c r="G68" s="9">
        <v>45619</v>
      </c>
      <c r="H68" s="12">
        <v>5800</v>
      </c>
      <c r="I68" s="11" t="s">
        <v>247</v>
      </c>
    </row>
    <row r="69" spans="1:9" ht="20.25" customHeight="1" x14ac:dyDescent="0.2">
      <c r="A69" s="4">
        <f>IFERROR(VLOOKUP(B69,'[1]DADOS (OCULTAR)'!$Q$3:$S$136,3,0),"")</f>
        <v>9767633000870</v>
      </c>
      <c r="B69" s="5" t="s">
        <v>9</v>
      </c>
      <c r="C69" s="6" t="s">
        <v>248</v>
      </c>
      <c r="D69" s="7" t="s">
        <v>249</v>
      </c>
      <c r="E69" s="8" t="s">
        <v>225</v>
      </c>
      <c r="F69" s="9">
        <v>44986</v>
      </c>
      <c r="G69" s="9">
        <v>45352</v>
      </c>
      <c r="H69" s="12">
        <v>3300</v>
      </c>
      <c r="I69" s="11" t="s">
        <v>250</v>
      </c>
    </row>
    <row r="70" spans="1:9" ht="20.25" customHeight="1" x14ac:dyDescent="0.2">
      <c r="A70" s="4">
        <f>IFERROR(VLOOKUP(B70,'[1]DADOS (OCULTAR)'!$Q$3:$S$136,3,0),"")</f>
        <v>9767633000870</v>
      </c>
      <c r="B70" s="5" t="s">
        <v>9</v>
      </c>
      <c r="C70" s="6" t="s">
        <v>251</v>
      </c>
      <c r="D70" s="7" t="s">
        <v>252</v>
      </c>
      <c r="E70" s="8" t="s">
        <v>225</v>
      </c>
      <c r="F70" s="9">
        <v>45085</v>
      </c>
      <c r="G70" s="9">
        <v>45451</v>
      </c>
      <c r="H70" s="12">
        <v>5000</v>
      </c>
      <c r="I70" s="11" t="s">
        <v>253</v>
      </c>
    </row>
    <row r="71" spans="1:9" ht="20.25" customHeight="1" x14ac:dyDescent="0.2">
      <c r="A71" s="4">
        <f>IFERROR(VLOOKUP(B71,'[1]DADOS (OCULTAR)'!$Q$3:$S$136,3,0),"")</f>
        <v>9767633000870</v>
      </c>
      <c r="B71" s="5" t="s">
        <v>9</v>
      </c>
      <c r="C71" s="6" t="s">
        <v>254</v>
      </c>
      <c r="D71" s="7" t="s">
        <v>255</v>
      </c>
      <c r="E71" s="8" t="s">
        <v>225</v>
      </c>
      <c r="F71" s="9">
        <v>45047</v>
      </c>
      <c r="G71" s="9">
        <v>45413</v>
      </c>
      <c r="H71" s="12">
        <v>1250</v>
      </c>
      <c r="I71" s="11" t="s">
        <v>256</v>
      </c>
    </row>
    <row r="72" spans="1:9" ht="20.25" customHeight="1" x14ac:dyDescent="0.2">
      <c r="A72" s="4">
        <f>IFERROR(VLOOKUP(B72,'[1]DADOS (OCULTAR)'!$Q$3:$S$136,3,0),"")</f>
        <v>9767633000870</v>
      </c>
      <c r="B72" s="5" t="s">
        <v>9</v>
      </c>
      <c r="C72" s="6" t="s">
        <v>257</v>
      </c>
      <c r="D72" s="7" t="s">
        <v>258</v>
      </c>
      <c r="E72" s="8" t="s">
        <v>225</v>
      </c>
      <c r="F72" s="9">
        <v>45352</v>
      </c>
      <c r="G72" s="9">
        <v>46082</v>
      </c>
      <c r="H72" s="12">
        <v>1100</v>
      </c>
      <c r="I72" s="11" t="s">
        <v>259</v>
      </c>
    </row>
    <row r="73" spans="1:9" ht="20.25" customHeight="1" x14ac:dyDescent="0.2">
      <c r="A73" s="4">
        <f>IFERROR(VLOOKUP(B73,'[1]DADOS (OCULTAR)'!$Q$3:$S$136,3,0),"")</f>
        <v>9767633000870</v>
      </c>
      <c r="B73" s="5" t="s">
        <v>9</v>
      </c>
      <c r="C73" s="6" t="s">
        <v>260</v>
      </c>
      <c r="D73" s="7" t="s">
        <v>261</v>
      </c>
      <c r="E73" s="8" t="s">
        <v>225</v>
      </c>
      <c r="F73" s="9">
        <v>44896</v>
      </c>
      <c r="G73" s="9">
        <v>45261</v>
      </c>
      <c r="H73" s="12">
        <v>7600</v>
      </c>
      <c r="I73" s="11" t="s">
        <v>262</v>
      </c>
    </row>
    <row r="74" spans="1:9" ht="20.25" customHeight="1" x14ac:dyDescent="0.2">
      <c r="A74" s="4">
        <f>IFERROR(VLOOKUP(B74,'[1]DADOS (OCULTAR)'!$Q$3:$S$136,3,0),"")</f>
        <v>9767633000870</v>
      </c>
      <c r="B74" s="5" t="s">
        <v>9</v>
      </c>
      <c r="C74" s="6" t="s">
        <v>263</v>
      </c>
      <c r="D74" s="7" t="s">
        <v>264</v>
      </c>
      <c r="E74" s="8" t="s">
        <v>225</v>
      </c>
      <c r="F74" s="9">
        <v>45019</v>
      </c>
      <c r="G74" s="9">
        <v>45385</v>
      </c>
      <c r="H74" s="12">
        <v>5575</v>
      </c>
      <c r="I74" s="11" t="s">
        <v>265</v>
      </c>
    </row>
    <row r="75" spans="1:9" ht="20.25" customHeight="1" x14ac:dyDescent="0.2">
      <c r="A75" s="4">
        <f>IFERROR(VLOOKUP(B75,'[1]DADOS (OCULTAR)'!$Q$3:$S$136,3,0),"")</f>
        <v>9767633000870</v>
      </c>
      <c r="B75" s="5" t="s">
        <v>9</v>
      </c>
      <c r="C75" s="6" t="s">
        <v>266</v>
      </c>
      <c r="D75" s="7" t="s">
        <v>267</v>
      </c>
      <c r="E75" s="8" t="s">
        <v>225</v>
      </c>
      <c r="F75" s="9">
        <v>44928</v>
      </c>
      <c r="G75" s="9">
        <v>45293</v>
      </c>
      <c r="H75" s="12">
        <v>66650</v>
      </c>
      <c r="I75" s="11" t="s">
        <v>268</v>
      </c>
    </row>
    <row r="76" spans="1:9" ht="20.25" customHeight="1" x14ac:dyDescent="0.2">
      <c r="A76" s="4">
        <f>IFERROR(VLOOKUP(B76,'[1]DADOS (OCULTAR)'!$Q$3:$S$136,3,0),"")</f>
        <v>9767633000870</v>
      </c>
      <c r="B76" s="5" t="s">
        <v>9</v>
      </c>
      <c r="C76" s="6" t="s">
        <v>269</v>
      </c>
      <c r="D76" s="7" t="s">
        <v>270</v>
      </c>
      <c r="E76" s="8" t="s">
        <v>225</v>
      </c>
      <c r="F76" s="9">
        <v>44986</v>
      </c>
      <c r="G76" s="9">
        <v>45352</v>
      </c>
      <c r="H76" s="12">
        <v>13450</v>
      </c>
      <c r="I76" s="11" t="s">
        <v>271</v>
      </c>
    </row>
    <row r="77" spans="1:9" ht="20.25" customHeight="1" x14ac:dyDescent="0.2">
      <c r="A77" s="4">
        <f>IFERROR(VLOOKUP(B77,'[1]DADOS (OCULTAR)'!$Q$3:$S$136,3,0),"")</f>
        <v>9767633000870</v>
      </c>
      <c r="B77" s="5" t="s">
        <v>9</v>
      </c>
      <c r="C77" s="6" t="s">
        <v>272</v>
      </c>
      <c r="D77" s="7" t="s">
        <v>273</v>
      </c>
      <c r="E77" s="8" t="s">
        <v>225</v>
      </c>
      <c r="F77" s="9">
        <v>45383</v>
      </c>
      <c r="G77" s="9">
        <v>46113</v>
      </c>
      <c r="H77" s="12">
        <v>1100</v>
      </c>
      <c r="I77" s="11" t="s">
        <v>274</v>
      </c>
    </row>
    <row r="78" spans="1:9" ht="20.25" customHeight="1" x14ac:dyDescent="0.2">
      <c r="A78" s="4">
        <f>IFERROR(VLOOKUP(B78,'[1]DADOS (OCULTAR)'!$Q$3:$S$136,3,0),"")</f>
        <v>9767633000870</v>
      </c>
      <c r="B78" s="5" t="s">
        <v>9</v>
      </c>
      <c r="C78" s="6" t="s">
        <v>275</v>
      </c>
      <c r="D78" s="7" t="s">
        <v>276</v>
      </c>
      <c r="E78" s="8" t="s">
        <v>225</v>
      </c>
      <c r="F78" s="9">
        <v>44622</v>
      </c>
      <c r="G78" s="9">
        <v>44987</v>
      </c>
      <c r="H78" s="12">
        <v>9400</v>
      </c>
      <c r="I78" s="11" t="s">
        <v>277</v>
      </c>
    </row>
    <row r="79" spans="1:9" ht="20.25" customHeight="1" x14ac:dyDescent="0.2">
      <c r="A79" s="4">
        <f>IFERROR(VLOOKUP(B79,'[1]DADOS (OCULTAR)'!$Q$3:$S$136,3,0),"")</f>
        <v>9767633000870</v>
      </c>
      <c r="B79" s="5" t="s">
        <v>9</v>
      </c>
      <c r="C79" s="6" t="s">
        <v>278</v>
      </c>
      <c r="D79" s="7" t="s">
        <v>279</v>
      </c>
      <c r="E79" s="8" t="s">
        <v>225</v>
      </c>
      <c r="F79" s="9">
        <v>44866</v>
      </c>
      <c r="G79" s="9">
        <v>45231</v>
      </c>
      <c r="H79" s="12">
        <v>8150</v>
      </c>
      <c r="I79" s="11" t="s">
        <v>280</v>
      </c>
    </row>
    <row r="80" spans="1:9" ht="20.25" customHeight="1" x14ac:dyDescent="0.2">
      <c r="A80" s="4">
        <f>IFERROR(VLOOKUP(B80,'[1]DADOS (OCULTAR)'!$Q$3:$S$136,3,0),"")</f>
        <v>9767633000870</v>
      </c>
      <c r="B80" s="5" t="s">
        <v>9</v>
      </c>
      <c r="C80" s="6" t="s">
        <v>281</v>
      </c>
      <c r="D80" s="7" t="s">
        <v>282</v>
      </c>
      <c r="E80" s="8" t="s">
        <v>225</v>
      </c>
      <c r="F80" s="9">
        <v>44713</v>
      </c>
      <c r="G80" s="9">
        <v>45078</v>
      </c>
      <c r="H80" s="12">
        <v>12000</v>
      </c>
      <c r="I80" s="11" t="s">
        <v>283</v>
      </c>
    </row>
    <row r="81" spans="1:9" ht="20.25" customHeight="1" x14ac:dyDescent="0.2">
      <c r="A81" s="4">
        <f>IFERROR(VLOOKUP(B81,'[1]DADOS (OCULTAR)'!$Q$3:$S$136,3,0),"")</f>
        <v>9767633000870</v>
      </c>
      <c r="B81" s="5" t="s">
        <v>9</v>
      </c>
      <c r="C81" s="6" t="s">
        <v>284</v>
      </c>
      <c r="D81" s="7" t="s">
        <v>285</v>
      </c>
      <c r="E81" s="8" t="s">
        <v>225</v>
      </c>
      <c r="F81" s="9">
        <v>45383</v>
      </c>
      <c r="G81" s="9">
        <v>46113</v>
      </c>
      <c r="H81" s="12">
        <v>1250</v>
      </c>
      <c r="I81" s="11" t="s">
        <v>286</v>
      </c>
    </row>
    <row r="82" spans="1:9" ht="20.25" customHeight="1" x14ac:dyDescent="0.2">
      <c r="A82" s="4">
        <f>IFERROR(VLOOKUP(B82,'[1]DADOS (OCULTAR)'!$Q$3:$S$136,3,0),"")</f>
        <v>9767633000870</v>
      </c>
      <c r="B82" s="5" t="s">
        <v>9</v>
      </c>
      <c r="C82" s="6" t="s">
        <v>287</v>
      </c>
      <c r="D82" s="7" t="s">
        <v>288</v>
      </c>
      <c r="E82" s="8" t="s">
        <v>225</v>
      </c>
      <c r="F82" s="9">
        <v>44881</v>
      </c>
      <c r="G82" s="9">
        <v>45246</v>
      </c>
      <c r="H82" s="12">
        <v>2700</v>
      </c>
      <c r="I82" s="11" t="s">
        <v>289</v>
      </c>
    </row>
    <row r="83" spans="1:9" ht="20.25" customHeight="1" x14ac:dyDescent="0.2">
      <c r="A83" s="4">
        <f>IFERROR(VLOOKUP(B83,'[1]DADOS (OCULTAR)'!$Q$3:$S$136,3,0),"")</f>
        <v>9767633000870</v>
      </c>
      <c r="B83" s="5" t="s">
        <v>9</v>
      </c>
      <c r="C83" s="6" t="s">
        <v>290</v>
      </c>
      <c r="D83" s="7" t="s">
        <v>291</v>
      </c>
      <c r="E83" s="8" t="s">
        <v>225</v>
      </c>
      <c r="F83" s="9">
        <v>45017</v>
      </c>
      <c r="G83" s="9">
        <v>45383</v>
      </c>
      <c r="H83" s="12">
        <v>6100</v>
      </c>
      <c r="I83" s="11" t="s">
        <v>292</v>
      </c>
    </row>
    <row r="84" spans="1:9" ht="20.25" customHeight="1" x14ac:dyDescent="0.2">
      <c r="A84" s="4">
        <f>IFERROR(VLOOKUP(B84,'[1]DADOS (OCULTAR)'!$Q$3:$S$136,3,0),"")</f>
        <v>9767633000870</v>
      </c>
      <c r="B84" s="5" t="s">
        <v>9</v>
      </c>
      <c r="C84" s="6" t="s">
        <v>293</v>
      </c>
      <c r="D84" s="7" t="s">
        <v>294</v>
      </c>
      <c r="E84" s="8" t="s">
        <v>225</v>
      </c>
      <c r="F84" s="9">
        <v>45383</v>
      </c>
      <c r="G84" s="9">
        <v>46113</v>
      </c>
      <c r="H84" s="12">
        <v>3450</v>
      </c>
      <c r="I84" s="11" t="s">
        <v>295</v>
      </c>
    </row>
    <row r="85" spans="1:9" ht="20.25" customHeight="1" x14ac:dyDescent="0.2">
      <c r="A85" s="4">
        <f>IFERROR(VLOOKUP(B85,'[1]DADOS (OCULTAR)'!$Q$3:$S$136,3,0),"")</f>
        <v>9767633000870</v>
      </c>
      <c r="B85" s="5" t="s">
        <v>9</v>
      </c>
      <c r="C85" s="6" t="s">
        <v>296</v>
      </c>
      <c r="D85" s="7" t="s">
        <v>297</v>
      </c>
      <c r="E85" s="8" t="s">
        <v>225</v>
      </c>
      <c r="F85" s="9">
        <v>44622</v>
      </c>
      <c r="G85" s="9">
        <v>44987</v>
      </c>
      <c r="H85" s="12">
        <v>6550</v>
      </c>
      <c r="I85" s="11" t="s">
        <v>298</v>
      </c>
    </row>
    <row r="86" spans="1:9" ht="20.25" customHeight="1" x14ac:dyDescent="0.2">
      <c r="A86" s="4">
        <f>IFERROR(VLOOKUP(B86,'[1]DADOS (OCULTAR)'!$Q$3:$S$136,3,0),"")</f>
        <v>9767633000870</v>
      </c>
      <c r="B86" s="5" t="s">
        <v>9</v>
      </c>
      <c r="C86" s="6" t="s">
        <v>299</v>
      </c>
      <c r="D86" s="7" t="s">
        <v>300</v>
      </c>
      <c r="E86" s="8" t="s">
        <v>225</v>
      </c>
      <c r="F86" s="9">
        <v>45261</v>
      </c>
      <c r="G86" s="9">
        <v>45627</v>
      </c>
      <c r="H86" s="12">
        <v>3300</v>
      </c>
      <c r="I86" s="11" t="s">
        <v>301</v>
      </c>
    </row>
    <row r="87" spans="1:9" ht="20.25" customHeight="1" x14ac:dyDescent="0.2">
      <c r="A87" s="4">
        <f>IFERROR(VLOOKUP(B87,'[1]DADOS (OCULTAR)'!$Q$3:$S$136,3,0),"")</f>
        <v>9767633000870</v>
      </c>
      <c r="B87" s="5" t="s">
        <v>9</v>
      </c>
      <c r="C87" s="6" t="s">
        <v>302</v>
      </c>
      <c r="D87" s="7" t="s">
        <v>303</v>
      </c>
      <c r="E87" s="8" t="s">
        <v>225</v>
      </c>
      <c r="F87" s="9">
        <v>44622</v>
      </c>
      <c r="G87" s="9">
        <v>44987</v>
      </c>
      <c r="H87" s="12">
        <v>2500</v>
      </c>
      <c r="I87" s="11" t="s">
        <v>304</v>
      </c>
    </row>
    <row r="88" spans="1:9" ht="20.25" customHeight="1" x14ac:dyDescent="0.2">
      <c r="A88" s="4">
        <f>IFERROR(VLOOKUP(B88,'[1]DADOS (OCULTAR)'!$Q$3:$S$136,3,0),"")</f>
        <v>9767633000870</v>
      </c>
      <c r="B88" s="5" t="s">
        <v>9</v>
      </c>
      <c r="C88" s="6" t="s">
        <v>305</v>
      </c>
      <c r="D88" s="7" t="s">
        <v>306</v>
      </c>
      <c r="E88" s="8" t="s">
        <v>225</v>
      </c>
      <c r="F88" s="9">
        <v>45413</v>
      </c>
      <c r="G88" s="9">
        <v>46143</v>
      </c>
      <c r="H88" s="12">
        <v>13850</v>
      </c>
      <c r="I88" s="11" t="s">
        <v>307</v>
      </c>
    </row>
    <row r="89" spans="1:9" ht="20.25" customHeight="1" x14ac:dyDescent="0.2">
      <c r="A89" s="4">
        <f>IFERROR(VLOOKUP(B89,'[1]DADOS (OCULTAR)'!$Q$3:$S$136,3,0),"")</f>
        <v>9767633000870</v>
      </c>
      <c r="B89" s="5" t="s">
        <v>9</v>
      </c>
      <c r="C89" s="6" t="s">
        <v>308</v>
      </c>
      <c r="D89" s="7" t="s">
        <v>309</v>
      </c>
      <c r="E89" s="8" t="s">
        <v>225</v>
      </c>
      <c r="F89" s="9">
        <v>45203</v>
      </c>
      <c r="G89" s="9">
        <v>45569</v>
      </c>
      <c r="H89" s="12">
        <v>2350</v>
      </c>
      <c r="I89" s="11" t="s">
        <v>310</v>
      </c>
    </row>
    <row r="90" spans="1:9" ht="20.25" customHeight="1" x14ac:dyDescent="0.2">
      <c r="A90" s="4">
        <f>IFERROR(VLOOKUP(B90,'[1]DADOS (OCULTAR)'!$Q$3:$S$136,3,0),"")</f>
        <v>9767633000870</v>
      </c>
      <c r="B90" s="5" t="s">
        <v>9</v>
      </c>
      <c r="C90" s="6" t="s">
        <v>311</v>
      </c>
      <c r="D90" s="7" t="s">
        <v>312</v>
      </c>
      <c r="E90" s="8" t="s">
        <v>225</v>
      </c>
      <c r="F90" s="9">
        <v>44622</v>
      </c>
      <c r="G90" s="9">
        <v>44987</v>
      </c>
      <c r="H90" s="12">
        <v>5400</v>
      </c>
      <c r="I90" s="11" t="s">
        <v>313</v>
      </c>
    </row>
    <row r="91" spans="1:9" ht="20.25" customHeight="1" x14ac:dyDescent="0.2">
      <c r="A91" s="4">
        <f>IFERROR(VLOOKUP(B91,'[1]DADOS (OCULTAR)'!$Q$3:$S$136,3,0),"")</f>
        <v>9767633000870</v>
      </c>
      <c r="B91" s="5" t="s">
        <v>9</v>
      </c>
      <c r="C91" s="6" t="s">
        <v>314</v>
      </c>
      <c r="D91" s="7" t="s">
        <v>315</v>
      </c>
      <c r="E91" s="8" t="s">
        <v>225</v>
      </c>
      <c r="F91" s="9">
        <v>45323</v>
      </c>
      <c r="G91" s="9">
        <v>45689</v>
      </c>
      <c r="H91" s="12">
        <v>2750</v>
      </c>
      <c r="I91" s="11" t="s">
        <v>316</v>
      </c>
    </row>
    <row r="92" spans="1:9" ht="20.25" customHeight="1" x14ac:dyDescent="0.2">
      <c r="A92" s="4">
        <f>IFERROR(VLOOKUP(B92,'[1]DADOS (OCULTAR)'!$Q$3:$S$136,3,0),"")</f>
        <v>9767633000870</v>
      </c>
      <c r="B92" s="5" t="s">
        <v>9</v>
      </c>
      <c r="C92" s="6" t="s">
        <v>317</v>
      </c>
      <c r="D92" s="7" t="s">
        <v>318</v>
      </c>
      <c r="E92" s="8" t="s">
        <v>225</v>
      </c>
      <c r="F92" s="9">
        <v>44687</v>
      </c>
      <c r="G92" s="9">
        <v>45052</v>
      </c>
      <c r="H92" s="12">
        <v>14050</v>
      </c>
      <c r="I92" s="11" t="s">
        <v>319</v>
      </c>
    </row>
    <row r="93" spans="1:9" ht="20.25" customHeight="1" x14ac:dyDescent="0.2">
      <c r="A93" s="4">
        <f>IFERROR(VLOOKUP(B93,'[1]DADOS (OCULTAR)'!$Q$3:$S$136,3,0),"")</f>
        <v>9767633000870</v>
      </c>
      <c r="B93" s="5" t="s">
        <v>9</v>
      </c>
      <c r="C93" s="6" t="s">
        <v>320</v>
      </c>
      <c r="D93" s="7" t="s">
        <v>321</v>
      </c>
      <c r="E93" s="8" t="s">
        <v>225</v>
      </c>
      <c r="F93" s="9">
        <v>45323</v>
      </c>
      <c r="G93" s="9">
        <v>46054</v>
      </c>
      <c r="H93" s="12">
        <v>1250</v>
      </c>
      <c r="I93" s="11" t="s">
        <v>322</v>
      </c>
    </row>
    <row r="94" spans="1:9" ht="20.25" customHeight="1" x14ac:dyDescent="0.2">
      <c r="A94" s="4">
        <f>IFERROR(VLOOKUP(B94,'[1]DADOS (OCULTAR)'!$Q$3:$S$136,3,0),"")</f>
        <v>9767633000870</v>
      </c>
      <c r="B94" s="5" t="s">
        <v>9</v>
      </c>
      <c r="C94" s="6" t="s">
        <v>323</v>
      </c>
      <c r="D94" s="7" t="s">
        <v>324</v>
      </c>
      <c r="E94" s="8" t="s">
        <v>225</v>
      </c>
      <c r="F94" s="9">
        <v>45383</v>
      </c>
      <c r="G94" s="9">
        <v>46113</v>
      </c>
      <c r="H94" s="12">
        <v>3300</v>
      </c>
      <c r="I94" s="11" t="s">
        <v>325</v>
      </c>
    </row>
    <row r="95" spans="1:9" ht="20.25" customHeight="1" x14ac:dyDescent="0.2">
      <c r="A95" s="4">
        <f>IFERROR(VLOOKUP(B95,'[1]DADOS (OCULTAR)'!$Q$3:$S$136,3,0),"")</f>
        <v>9767633000870</v>
      </c>
      <c r="B95" s="5" t="s">
        <v>9</v>
      </c>
      <c r="C95" s="6" t="s">
        <v>326</v>
      </c>
      <c r="D95" s="7" t="s">
        <v>327</v>
      </c>
      <c r="E95" s="8" t="s">
        <v>225</v>
      </c>
      <c r="F95" s="9">
        <v>44909</v>
      </c>
      <c r="G95" s="9">
        <v>45274</v>
      </c>
      <c r="H95" s="12">
        <v>6350</v>
      </c>
      <c r="I95" s="11" t="s">
        <v>328</v>
      </c>
    </row>
    <row r="96" spans="1:9" ht="20.25" customHeight="1" x14ac:dyDescent="0.2">
      <c r="A96" s="4">
        <f>IFERROR(VLOOKUP(B96,'[1]DADOS (OCULTAR)'!$Q$3:$S$136,3,0),"")</f>
        <v>9767633000870</v>
      </c>
      <c r="B96" s="5" t="s">
        <v>9</v>
      </c>
      <c r="C96" s="6" t="s">
        <v>329</v>
      </c>
      <c r="D96" s="7" t="s">
        <v>330</v>
      </c>
      <c r="E96" s="8" t="s">
        <v>225</v>
      </c>
      <c r="F96" s="9">
        <v>45390</v>
      </c>
      <c r="G96" s="9">
        <v>46120</v>
      </c>
      <c r="H96" s="12">
        <v>1650</v>
      </c>
      <c r="I96" s="11" t="s">
        <v>331</v>
      </c>
    </row>
    <row r="97" spans="1:9" ht="20.25" customHeight="1" x14ac:dyDescent="0.2">
      <c r="A97" s="4">
        <f>IFERROR(VLOOKUP(B97,'[1]DADOS (OCULTAR)'!$Q$3:$S$136,3,0),"")</f>
        <v>9767633000870</v>
      </c>
      <c r="B97" s="5" t="s">
        <v>9</v>
      </c>
      <c r="C97" s="6" t="s">
        <v>332</v>
      </c>
      <c r="D97" s="7" t="s">
        <v>333</v>
      </c>
      <c r="E97" s="8" t="s">
        <v>225</v>
      </c>
      <c r="F97" s="9">
        <v>45233</v>
      </c>
      <c r="G97" s="9">
        <v>45599</v>
      </c>
      <c r="H97" s="12">
        <v>1100</v>
      </c>
      <c r="I97" s="11" t="s">
        <v>334</v>
      </c>
    </row>
    <row r="98" spans="1:9" ht="20.25" customHeight="1" x14ac:dyDescent="0.2">
      <c r="A98" s="4">
        <f>IFERROR(VLOOKUP(B98,'[1]DADOS (OCULTAR)'!$Q$3:$S$136,3,0),"")</f>
        <v>9767633000870</v>
      </c>
      <c r="B98" s="5" t="s">
        <v>9</v>
      </c>
      <c r="C98" s="6" t="s">
        <v>335</v>
      </c>
      <c r="D98" s="7" t="s">
        <v>336</v>
      </c>
      <c r="E98" s="8" t="s">
        <v>225</v>
      </c>
      <c r="F98" s="9">
        <v>45047</v>
      </c>
      <c r="G98" s="9">
        <v>45444</v>
      </c>
      <c r="H98" s="12">
        <v>6900</v>
      </c>
      <c r="I98" s="11" t="s">
        <v>337</v>
      </c>
    </row>
    <row r="99" spans="1:9" ht="20.25" customHeight="1" x14ac:dyDescent="0.2">
      <c r="A99" s="4">
        <f>IFERROR(VLOOKUP(B99,'[1]DADOS (OCULTAR)'!$Q$3:$S$136,3,0),"")</f>
        <v>9767633000870</v>
      </c>
      <c r="B99" s="5" t="s">
        <v>9</v>
      </c>
      <c r="C99" s="6" t="s">
        <v>338</v>
      </c>
      <c r="D99" s="7" t="s">
        <v>339</v>
      </c>
      <c r="E99" s="8" t="s">
        <v>225</v>
      </c>
      <c r="F99" s="9">
        <v>45170</v>
      </c>
      <c r="G99" s="9">
        <v>45536</v>
      </c>
      <c r="H99" s="12">
        <v>2700</v>
      </c>
      <c r="I99" s="11" t="s">
        <v>340</v>
      </c>
    </row>
    <row r="100" spans="1:9" ht="20.25" customHeight="1" x14ac:dyDescent="0.2">
      <c r="A100" s="4">
        <f>IFERROR(VLOOKUP(B100,'[1]DADOS (OCULTAR)'!$Q$3:$S$136,3,0),"")</f>
        <v>9767633000870</v>
      </c>
      <c r="B100" s="5" t="s">
        <v>9</v>
      </c>
      <c r="C100" s="6" t="s">
        <v>341</v>
      </c>
      <c r="D100" s="7" t="s">
        <v>342</v>
      </c>
      <c r="E100" s="8" t="s">
        <v>225</v>
      </c>
      <c r="F100" s="9">
        <v>45323</v>
      </c>
      <c r="G100" s="9">
        <v>45689</v>
      </c>
      <c r="H100" s="12">
        <v>6300</v>
      </c>
      <c r="I100" s="11" t="s">
        <v>343</v>
      </c>
    </row>
    <row r="101" spans="1:9" ht="20.25" customHeight="1" x14ac:dyDescent="0.2">
      <c r="A101" s="4">
        <f>IFERROR(VLOOKUP(B101,'[1]DADOS (OCULTAR)'!$Q$3:$S$136,3,0),"")</f>
        <v>9767633000870</v>
      </c>
      <c r="B101" s="5" t="s">
        <v>9</v>
      </c>
      <c r="C101" s="6" t="s">
        <v>344</v>
      </c>
      <c r="D101" s="7" t="s">
        <v>345</v>
      </c>
      <c r="E101" s="8" t="s">
        <v>225</v>
      </c>
      <c r="F101" s="9">
        <v>45261</v>
      </c>
      <c r="G101" s="9">
        <v>45627</v>
      </c>
      <c r="H101" s="12">
        <v>8150</v>
      </c>
      <c r="I101" s="11" t="s">
        <v>346</v>
      </c>
    </row>
    <row r="102" spans="1:9" ht="20.25" customHeight="1" x14ac:dyDescent="0.2">
      <c r="A102" s="4">
        <f>IFERROR(VLOOKUP(B102,'[1]DADOS (OCULTAR)'!$Q$3:$S$136,3,0),"")</f>
        <v>9767633000870</v>
      </c>
      <c r="B102" s="5" t="s">
        <v>9</v>
      </c>
      <c r="C102" s="6" t="s">
        <v>347</v>
      </c>
      <c r="D102" s="7" t="s">
        <v>348</v>
      </c>
      <c r="E102" s="8" t="s">
        <v>225</v>
      </c>
      <c r="F102" s="9">
        <v>45323</v>
      </c>
      <c r="G102" s="9">
        <v>45689</v>
      </c>
      <c r="H102" s="12">
        <v>4950</v>
      </c>
      <c r="I102" s="11" t="s">
        <v>349</v>
      </c>
    </row>
    <row r="103" spans="1:9" ht="20.25" customHeight="1" x14ac:dyDescent="0.2">
      <c r="A103" s="4">
        <f>IFERROR(VLOOKUP(B103,'[1]DADOS (OCULTAR)'!$Q$3:$S$136,3,0),"")</f>
        <v>9767633000870</v>
      </c>
      <c r="B103" s="5" t="s">
        <v>9</v>
      </c>
      <c r="C103" s="6" t="s">
        <v>350</v>
      </c>
      <c r="D103" s="7" t="s">
        <v>351</v>
      </c>
      <c r="E103" s="8" t="s">
        <v>225</v>
      </c>
      <c r="F103" s="9">
        <v>45383</v>
      </c>
      <c r="G103" s="9">
        <v>46113</v>
      </c>
      <c r="H103" s="12">
        <v>5000</v>
      </c>
      <c r="I103" s="11" t="s">
        <v>352</v>
      </c>
    </row>
    <row r="104" spans="1:9" ht="20.25" customHeight="1" x14ac:dyDescent="0.2">
      <c r="A104" s="4">
        <f>IFERROR(VLOOKUP(B104,'[1]DADOS (OCULTAR)'!$Q$3:$S$136,3,0),"")</f>
        <v>9767633000870</v>
      </c>
      <c r="B104" s="5" t="s">
        <v>9</v>
      </c>
      <c r="C104" s="6" t="s">
        <v>353</v>
      </c>
      <c r="D104" s="7" t="s">
        <v>354</v>
      </c>
      <c r="E104" s="8" t="s">
        <v>225</v>
      </c>
      <c r="F104" s="9">
        <v>45383</v>
      </c>
      <c r="G104" s="9">
        <v>46113</v>
      </c>
      <c r="H104" s="12">
        <v>1250</v>
      </c>
      <c r="I104" s="11" t="s">
        <v>355</v>
      </c>
    </row>
    <row r="105" spans="1:9" ht="20.25" customHeight="1" x14ac:dyDescent="0.2">
      <c r="A105" s="4">
        <f>IFERROR(VLOOKUP(B105,'[1]DADOS (OCULTAR)'!$Q$3:$S$136,3,0),"")</f>
        <v>9767633000870</v>
      </c>
      <c r="B105" s="5" t="s">
        <v>9</v>
      </c>
      <c r="C105" s="6" t="s">
        <v>356</v>
      </c>
      <c r="D105" s="7" t="s">
        <v>357</v>
      </c>
      <c r="E105" s="8" t="s">
        <v>225</v>
      </c>
      <c r="F105" s="9">
        <v>44743</v>
      </c>
      <c r="G105" s="9">
        <v>45108</v>
      </c>
      <c r="H105" s="12">
        <v>1100</v>
      </c>
      <c r="I105" s="11" t="s">
        <v>358</v>
      </c>
    </row>
    <row r="106" spans="1:9" ht="20.25" customHeight="1" x14ac:dyDescent="0.2">
      <c r="A106" s="4">
        <f>IFERROR(VLOOKUP(B106,'[1]DADOS (OCULTAR)'!$Q$3:$S$136,3,0),"")</f>
        <v>9767633000870</v>
      </c>
      <c r="B106" s="5" t="s">
        <v>9</v>
      </c>
      <c r="C106" s="6" t="s">
        <v>359</v>
      </c>
      <c r="D106" s="7" t="s">
        <v>360</v>
      </c>
      <c r="E106" s="8" t="s">
        <v>225</v>
      </c>
      <c r="F106" s="9">
        <v>44622</v>
      </c>
      <c r="G106" s="9">
        <v>44987</v>
      </c>
      <c r="H106" s="12">
        <v>10200</v>
      </c>
      <c r="I106" s="11" t="s">
        <v>361</v>
      </c>
    </row>
    <row r="107" spans="1:9" ht="20.25" customHeight="1" x14ac:dyDescent="0.2">
      <c r="A107" s="4">
        <f>IFERROR(VLOOKUP(B107,'[1]DADOS (OCULTAR)'!$Q$3:$S$136,3,0),"")</f>
        <v>9767633000870</v>
      </c>
      <c r="B107" s="5" t="s">
        <v>9</v>
      </c>
      <c r="C107" s="6" t="s">
        <v>362</v>
      </c>
      <c r="D107" s="7" t="s">
        <v>363</v>
      </c>
      <c r="E107" s="8" t="s">
        <v>225</v>
      </c>
      <c r="F107" s="9">
        <v>45352</v>
      </c>
      <c r="G107" s="9">
        <v>46082</v>
      </c>
      <c r="H107" s="12">
        <v>1100</v>
      </c>
      <c r="I107" s="11" t="s">
        <v>364</v>
      </c>
    </row>
    <row r="108" spans="1:9" ht="20.25" customHeight="1" x14ac:dyDescent="0.2">
      <c r="A108" s="4">
        <f>IFERROR(VLOOKUP(B108,'[1]DADOS (OCULTAR)'!$Q$3:$S$136,3,0),"")</f>
        <v>9767633000870</v>
      </c>
      <c r="B108" s="5" t="s">
        <v>9</v>
      </c>
      <c r="C108" s="6" t="s">
        <v>365</v>
      </c>
      <c r="D108" s="7" t="s">
        <v>366</v>
      </c>
      <c r="E108" s="8" t="s">
        <v>225</v>
      </c>
      <c r="F108" s="9">
        <v>44958</v>
      </c>
      <c r="G108" s="9">
        <v>45323</v>
      </c>
      <c r="H108" s="12">
        <v>4400</v>
      </c>
      <c r="I108" s="11" t="s">
        <v>367</v>
      </c>
    </row>
    <row r="109" spans="1:9" ht="20.25" customHeight="1" x14ac:dyDescent="0.2">
      <c r="A109" s="4">
        <f>IFERROR(VLOOKUP(B109,'[1]DADOS (OCULTAR)'!$Q$3:$S$136,3,0),"")</f>
        <v>9767633000870</v>
      </c>
      <c r="B109" s="5" t="s">
        <v>9</v>
      </c>
      <c r="C109" s="6" t="s">
        <v>368</v>
      </c>
      <c r="D109" s="7" t="s">
        <v>369</v>
      </c>
      <c r="E109" s="8" t="s">
        <v>225</v>
      </c>
      <c r="F109" s="9">
        <v>45108</v>
      </c>
      <c r="G109" s="9">
        <v>45474</v>
      </c>
      <c r="H109" s="12">
        <v>11750</v>
      </c>
      <c r="I109" s="11" t="s">
        <v>370</v>
      </c>
    </row>
    <row r="110" spans="1:9" ht="20.25" customHeight="1" x14ac:dyDescent="0.2">
      <c r="A110" s="4">
        <f>IFERROR(VLOOKUP(B110,'[1]DADOS (OCULTAR)'!$Q$3:$S$136,3,0),"")</f>
        <v>9767633000870</v>
      </c>
      <c r="B110" s="5" t="s">
        <v>9</v>
      </c>
      <c r="C110" s="6" t="s">
        <v>371</v>
      </c>
      <c r="D110" s="7" t="s">
        <v>372</v>
      </c>
      <c r="E110" s="8" t="s">
        <v>225</v>
      </c>
      <c r="F110" s="9">
        <v>45231</v>
      </c>
      <c r="G110" s="9">
        <v>45597</v>
      </c>
      <c r="H110" s="12">
        <v>1250</v>
      </c>
      <c r="I110" s="11" t="s">
        <v>373</v>
      </c>
    </row>
    <row r="111" spans="1:9" ht="20.25" customHeight="1" x14ac:dyDescent="0.2">
      <c r="A111" s="4">
        <f>IFERROR(VLOOKUP(B111,'[1]DADOS (OCULTAR)'!$Q$3:$S$136,3,0),"")</f>
        <v>9767633000870</v>
      </c>
      <c r="B111" s="5" t="s">
        <v>9</v>
      </c>
      <c r="C111" s="6" t="s">
        <v>374</v>
      </c>
      <c r="D111" s="7" t="s">
        <v>375</v>
      </c>
      <c r="E111" s="8" t="s">
        <v>225</v>
      </c>
      <c r="F111" s="9">
        <v>44949</v>
      </c>
      <c r="G111" s="9">
        <v>45314</v>
      </c>
      <c r="H111" s="12">
        <v>11300</v>
      </c>
      <c r="I111" s="11" t="s">
        <v>376</v>
      </c>
    </row>
    <row r="112" spans="1:9" ht="20.25" customHeight="1" x14ac:dyDescent="0.2">
      <c r="A112" s="4">
        <f>IFERROR(VLOOKUP(B112,'[1]DADOS (OCULTAR)'!$Q$3:$S$136,3,0),"")</f>
        <v>9767633000870</v>
      </c>
      <c r="B112" s="5" t="s">
        <v>9</v>
      </c>
      <c r="C112" s="6" t="s">
        <v>377</v>
      </c>
      <c r="D112" s="7" t="s">
        <v>378</v>
      </c>
      <c r="E112" s="8" t="s">
        <v>225</v>
      </c>
      <c r="F112" s="9">
        <v>45383</v>
      </c>
      <c r="G112" s="9">
        <v>46113</v>
      </c>
      <c r="H112" s="12">
        <v>4700</v>
      </c>
      <c r="I112" s="11" t="s">
        <v>379</v>
      </c>
    </row>
    <row r="113" spans="1:9" ht="20.25" customHeight="1" x14ac:dyDescent="0.2">
      <c r="A113" s="4">
        <f>IFERROR(VLOOKUP(B113,'[1]DADOS (OCULTAR)'!$Q$3:$S$136,3,0),"")</f>
        <v>9767633000870</v>
      </c>
      <c r="B113" s="5" t="s">
        <v>9</v>
      </c>
      <c r="C113" s="6" t="s">
        <v>380</v>
      </c>
      <c r="D113" s="7" t="s">
        <v>381</v>
      </c>
      <c r="E113" s="8" t="s">
        <v>225</v>
      </c>
      <c r="F113" s="9">
        <v>45413</v>
      </c>
      <c r="G113" s="9">
        <v>46143</v>
      </c>
      <c r="H113" s="12">
        <v>1100</v>
      </c>
      <c r="I113" s="11" t="s">
        <v>382</v>
      </c>
    </row>
    <row r="114" spans="1:9" ht="20.25" customHeight="1" x14ac:dyDescent="0.2">
      <c r="A114" s="4">
        <f>IFERROR(VLOOKUP(B114,'[1]DADOS (OCULTAR)'!$Q$3:$S$136,3,0),"")</f>
        <v>9767633000870</v>
      </c>
      <c r="B114" s="5" t="s">
        <v>9</v>
      </c>
      <c r="C114" s="6" t="s">
        <v>383</v>
      </c>
      <c r="D114" s="7" t="s">
        <v>384</v>
      </c>
      <c r="E114" s="8" t="s">
        <v>225</v>
      </c>
      <c r="F114" s="9">
        <v>45413</v>
      </c>
      <c r="G114" s="9">
        <v>46143</v>
      </c>
      <c r="H114" s="12">
        <v>1250</v>
      </c>
      <c r="I114" s="11" t="s">
        <v>385</v>
      </c>
    </row>
    <row r="115" spans="1:9" ht="20.25" customHeight="1" x14ac:dyDescent="0.2">
      <c r="A115" s="4">
        <f>IFERROR(VLOOKUP(B115,'[1]DADOS (OCULTAR)'!$Q$3:$S$136,3,0),"")</f>
        <v>9767633000870</v>
      </c>
      <c r="B115" s="5" t="s">
        <v>9</v>
      </c>
      <c r="C115" s="6" t="s">
        <v>386</v>
      </c>
      <c r="D115" s="7" t="s">
        <v>387</v>
      </c>
      <c r="E115" s="8" t="s">
        <v>225</v>
      </c>
      <c r="F115" s="9">
        <v>44986</v>
      </c>
      <c r="G115" s="9">
        <v>45352</v>
      </c>
      <c r="H115" s="12">
        <v>5500</v>
      </c>
      <c r="I115" s="11" t="s">
        <v>388</v>
      </c>
    </row>
    <row r="116" spans="1:9" ht="20.25" customHeight="1" x14ac:dyDescent="0.2">
      <c r="A116" s="4">
        <f>IFERROR(VLOOKUP(B116,'[1]DADOS (OCULTAR)'!$Q$3:$S$136,3,0),"")</f>
        <v>9767633000870</v>
      </c>
      <c r="B116" s="5" t="s">
        <v>9</v>
      </c>
      <c r="C116" s="6" t="s">
        <v>389</v>
      </c>
      <c r="D116" s="7" t="s">
        <v>390</v>
      </c>
      <c r="E116" s="8" t="s">
        <v>225</v>
      </c>
      <c r="F116" s="9">
        <v>44938</v>
      </c>
      <c r="G116" s="9">
        <v>45303</v>
      </c>
      <c r="H116" s="12">
        <v>4375</v>
      </c>
      <c r="I116" s="11" t="s">
        <v>391</v>
      </c>
    </row>
    <row r="117" spans="1:9" ht="20.25" customHeight="1" x14ac:dyDescent="0.2">
      <c r="A117" s="4">
        <f>IFERROR(VLOOKUP(B117,'[1]DADOS (OCULTAR)'!$Q$3:$S$136,3,0),"")</f>
        <v>9767633000870</v>
      </c>
      <c r="B117" s="5" t="s">
        <v>9</v>
      </c>
      <c r="C117" s="6" t="s">
        <v>392</v>
      </c>
      <c r="D117" s="7" t="s">
        <v>393</v>
      </c>
      <c r="E117" s="8" t="s">
        <v>225</v>
      </c>
      <c r="F117" s="9">
        <v>45383</v>
      </c>
      <c r="G117" s="9">
        <v>46113</v>
      </c>
      <c r="H117" s="12">
        <v>5200</v>
      </c>
      <c r="I117" s="11" t="s">
        <v>394</v>
      </c>
    </row>
    <row r="118" spans="1:9" ht="20.25" customHeight="1" x14ac:dyDescent="0.2">
      <c r="A118" s="4">
        <f>IFERROR(VLOOKUP(B118,'[1]DADOS (OCULTAR)'!$Q$3:$S$136,3,0),"")</f>
        <v>9767633000870</v>
      </c>
      <c r="B118" s="5" t="s">
        <v>9</v>
      </c>
      <c r="C118" s="6" t="s">
        <v>395</v>
      </c>
      <c r="D118" s="7" t="s">
        <v>396</v>
      </c>
      <c r="E118" s="8" t="s">
        <v>225</v>
      </c>
      <c r="F118" s="9">
        <v>45383</v>
      </c>
      <c r="G118" s="9">
        <v>46113</v>
      </c>
      <c r="H118" s="12">
        <v>3300</v>
      </c>
      <c r="I118" s="11" t="s">
        <v>397</v>
      </c>
    </row>
    <row r="119" spans="1:9" ht="20.25" customHeight="1" x14ac:dyDescent="0.2">
      <c r="A119" s="4">
        <f>IFERROR(VLOOKUP(B119,'[1]DADOS (OCULTAR)'!$Q$3:$S$136,3,0),"")</f>
        <v>9767633000870</v>
      </c>
      <c r="B119" s="5" t="s">
        <v>9</v>
      </c>
      <c r="C119" s="6" t="s">
        <v>398</v>
      </c>
      <c r="D119" s="7" t="s">
        <v>399</v>
      </c>
      <c r="E119" s="8" t="s">
        <v>225</v>
      </c>
      <c r="F119" s="9">
        <v>45112</v>
      </c>
      <c r="G119" s="9">
        <v>45478</v>
      </c>
      <c r="H119" s="12">
        <v>1100</v>
      </c>
      <c r="I119" s="11" t="s">
        <v>400</v>
      </c>
    </row>
    <row r="120" spans="1:9" ht="20.25" customHeight="1" x14ac:dyDescent="0.2">
      <c r="A120" s="4">
        <f>IFERROR(VLOOKUP(B120,'[1]DADOS (OCULTAR)'!$Q$3:$S$136,3,0),"")</f>
        <v>9767633000870</v>
      </c>
      <c r="B120" s="5" t="s">
        <v>9</v>
      </c>
      <c r="C120" s="6" t="s">
        <v>401</v>
      </c>
      <c r="D120" s="7" t="s">
        <v>402</v>
      </c>
      <c r="E120" s="8" t="s">
        <v>225</v>
      </c>
      <c r="F120" s="9">
        <v>44992</v>
      </c>
      <c r="G120" s="9">
        <v>45358</v>
      </c>
      <c r="H120" s="12">
        <v>5225</v>
      </c>
      <c r="I120" s="11" t="s">
        <v>403</v>
      </c>
    </row>
    <row r="121" spans="1:9" ht="20.25" customHeight="1" x14ac:dyDescent="0.2">
      <c r="A121" s="4">
        <f>IFERROR(VLOOKUP(B121,'[1]DADOS (OCULTAR)'!$Q$3:$S$136,3,0),"")</f>
        <v>9767633000870</v>
      </c>
      <c r="B121" s="5" t="s">
        <v>9</v>
      </c>
      <c r="C121" s="6" t="s">
        <v>404</v>
      </c>
      <c r="D121" s="7" t="s">
        <v>405</v>
      </c>
      <c r="E121" s="8" t="s">
        <v>225</v>
      </c>
      <c r="F121" s="9">
        <v>45328</v>
      </c>
      <c r="G121" s="9">
        <v>46059</v>
      </c>
      <c r="H121" s="12">
        <v>1250</v>
      </c>
      <c r="I121" s="11" t="s">
        <v>406</v>
      </c>
    </row>
    <row r="122" spans="1:9" ht="20.25" customHeight="1" x14ac:dyDescent="0.2">
      <c r="A122" s="4">
        <f>IFERROR(VLOOKUP(B122,'[1]DADOS (OCULTAR)'!$Q$3:$S$136,3,0),"")</f>
        <v>9767633000870</v>
      </c>
      <c r="B122" s="5" t="s">
        <v>9</v>
      </c>
      <c r="C122" s="6" t="s">
        <v>407</v>
      </c>
      <c r="D122" s="7" t="s">
        <v>408</v>
      </c>
      <c r="E122" s="8" t="s">
        <v>225</v>
      </c>
      <c r="F122" s="9">
        <v>44622</v>
      </c>
      <c r="G122" s="9">
        <v>44987</v>
      </c>
      <c r="H122" s="12">
        <v>7800</v>
      </c>
      <c r="I122" s="11" t="s">
        <v>409</v>
      </c>
    </row>
    <row r="123" spans="1:9" ht="20.25" customHeight="1" x14ac:dyDescent="0.2">
      <c r="A123" s="4">
        <f>IFERROR(VLOOKUP(B123,'[1]DADOS (OCULTAR)'!$Q$3:$S$136,3,0),"")</f>
        <v>9767633000870</v>
      </c>
      <c r="B123" s="5" t="s">
        <v>9</v>
      </c>
      <c r="C123" s="6" t="s">
        <v>410</v>
      </c>
      <c r="D123" s="7" t="s">
        <v>411</v>
      </c>
      <c r="E123" s="8" t="s">
        <v>225</v>
      </c>
      <c r="F123" s="9">
        <v>45261</v>
      </c>
      <c r="G123" s="9">
        <v>45627</v>
      </c>
      <c r="H123" s="12">
        <v>2500</v>
      </c>
      <c r="I123" s="11" t="s">
        <v>412</v>
      </c>
    </row>
    <row r="124" spans="1:9" ht="20.25" customHeight="1" x14ac:dyDescent="0.2">
      <c r="A124" s="4">
        <f>IFERROR(VLOOKUP(B124,'[1]DADOS (OCULTAR)'!$Q$3:$S$136,3,0),"")</f>
        <v>9767633000870</v>
      </c>
      <c r="B124" s="5" t="s">
        <v>9</v>
      </c>
      <c r="C124" s="6" t="s">
        <v>413</v>
      </c>
      <c r="D124" s="7" t="s">
        <v>414</v>
      </c>
      <c r="E124" s="8" t="s">
        <v>225</v>
      </c>
      <c r="F124" s="9">
        <v>45420</v>
      </c>
      <c r="G124" s="9">
        <v>46150</v>
      </c>
      <c r="H124" s="12">
        <v>6350</v>
      </c>
      <c r="I124" s="11" t="s">
        <v>415</v>
      </c>
    </row>
    <row r="125" spans="1:9" ht="20.25" customHeight="1" x14ac:dyDescent="0.2">
      <c r="A125" s="4">
        <f>IFERROR(VLOOKUP(B125,'[1]DADOS (OCULTAR)'!$Q$3:$S$136,3,0),"")</f>
        <v>9767633000870</v>
      </c>
      <c r="B125" s="5" t="s">
        <v>9</v>
      </c>
      <c r="C125" s="6" t="s">
        <v>416</v>
      </c>
      <c r="D125" s="7" t="s">
        <v>417</v>
      </c>
      <c r="E125" s="8" t="s">
        <v>225</v>
      </c>
      <c r="F125" s="9">
        <v>45261</v>
      </c>
      <c r="G125" s="9">
        <v>45627</v>
      </c>
      <c r="H125" s="12">
        <v>2500</v>
      </c>
      <c r="I125" s="11" t="s">
        <v>418</v>
      </c>
    </row>
    <row r="126" spans="1:9" ht="20.25" customHeight="1" x14ac:dyDescent="0.2">
      <c r="A126" s="4">
        <f>IFERROR(VLOOKUP(B126,'[1]DADOS (OCULTAR)'!$Q$3:$S$136,3,0),"")</f>
        <v>9767633000870</v>
      </c>
      <c r="B126" s="5" t="s">
        <v>9</v>
      </c>
      <c r="C126" s="6" t="s">
        <v>419</v>
      </c>
      <c r="D126" s="7" t="s">
        <v>420</v>
      </c>
      <c r="E126" s="8" t="s">
        <v>225</v>
      </c>
      <c r="F126" s="9">
        <v>45304</v>
      </c>
      <c r="G126" s="9">
        <v>45670</v>
      </c>
      <c r="H126" s="12">
        <v>14300</v>
      </c>
      <c r="I126" s="11" t="s">
        <v>421</v>
      </c>
    </row>
    <row r="127" spans="1:9" ht="20.25" customHeight="1" x14ac:dyDescent="0.2">
      <c r="A127" s="4">
        <f>IFERROR(VLOOKUP(B127,'[1]DADOS (OCULTAR)'!$Q$3:$S$136,3,0),"")</f>
        <v>9767633000870</v>
      </c>
      <c r="B127" s="5" t="s">
        <v>9</v>
      </c>
      <c r="C127" s="6" t="s">
        <v>422</v>
      </c>
      <c r="D127" s="7" t="s">
        <v>423</v>
      </c>
      <c r="E127" s="8" t="s">
        <v>225</v>
      </c>
      <c r="F127" s="9">
        <v>45108</v>
      </c>
      <c r="G127" s="9">
        <v>45474</v>
      </c>
      <c r="H127" s="12">
        <v>5500</v>
      </c>
      <c r="I127" s="11" t="s">
        <v>424</v>
      </c>
    </row>
    <row r="128" spans="1:9" ht="20.25" customHeight="1" x14ac:dyDescent="0.2">
      <c r="A128" s="4">
        <f>IFERROR(VLOOKUP(B128,'[1]DADOS (OCULTAR)'!$Q$3:$S$136,3,0),"")</f>
        <v>9767633000870</v>
      </c>
      <c r="B128" s="5" t="s">
        <v>9</v>
      </c>
      <c r="C128" s="6" t="s">
        <v>425</v>
      </c>
      <c r="D128" s="7" t="s">
        <v>426</v>
      </c>
      <c r="E128" s="8" t="s">
        <v>225</v>
      </c>
      <c r="F128" s="9">
        <v>45231</v>
      </c>
      <c r="G128" s="9">
        <v>45597</v>
      </c>
      <c r="H128" s="12">
        <v>4400</v>
      </c>
      <c r="I128" s="11" t="s">
        <v>427</v>
      </c>
    </row>
    <row r="129" spans="1:9" ht="20.25" customHeight="1" x14ac:dyDescent="0.2">
      <c r="A129" s="4">
        <f>IFERROR(VLOOKUP(B129,'[1]DADOS (OCULTAR)'!$Q$3:$S$136,3,0),"")</f>
        <v>9767633000870</v>
      </c>
      <c r="B129" s="5" t="s">
        <v>9</v>
      </c>
      <c r="C129" s="6" t="s">
        <v>428</v>
      </c>
      <c r="D129" s="7" t="s">
        <v>429</v>
      </c>
      <c r="E129" s="8" t="s">
        <v>225</v>
      </c>
      <c r="F129" s="9">
        <v>44622</v>
      </c>
      <c r="G129" s="9">
        <v>44987</v>
      </c>
      <c r="H129" s="12">
        <v>4400</v>
      </c>
      <c r="I129" s="11" t="s">
        <v>430</v>
      </c>
    </row>
    <row r="130" spans="1:9" ht="20.25" customHeight="1" x14ac:dyDescent="0.2">
      <c r="A130" s="4">
        <f>IFERROR(VLOOKUP(B130,'[1]DADOS (OCULTAR)'!$Q$3:$S$136,3,0),"")</f>
        <v>9767633000870</v>
      </c>
      <c r="B130" s="5" t="s">
        <v>9</v>
      </c>
      <c r="C130" s="6" t="s">
        <v>431</v>
      </c>
      <c r="D130" s="7" t="s">
        <v>432</v>
      </c>
      <c r="E130" s="8" t="s">
        <v>225</v>
      </c>
      <c r="F130" s="9">
        <v>44866</v>
      </c>
      <c r="G130" s="9">
        <v>45231</v>
      </c>
      <c r="H130" s="12">
        <v>3300</v>
      </c>
      <c r="I130" s="11" t="s">
        <v>433</v>
      </c>
    </row>
    <row r="131" spans="1:9" ht="20.25" customHeight="1" x14ac:dyDescent="0.2">
      <c r="A131" s="4">
        <f>IFERROR(VLOOKUP(B131,'[1]DADOS (OCULTAR)'!$Q$3:$S$136,3,0),"")</f>
        <v>9767633000870</v>
      </c>
      <c r="B131" s="5" t="s">
        <v>9</v>
      </c>
      <c r="C131" s="6" t="s">
        <v>434</v>
      </c>
      <c r="D131" s="7" t="s">
        <v>435</v>
      </c>
      <c r="E131" s="8" t="s">
        <v>225</v>
      </c>
      <c r="F131" s="9">
        <v>44774</v>
      </c>
      <c r="G131" s="9">
        <v>45139</v>
      </c>
      <c r="H131" s="12">
        <v>1875</v>
      </c>
      <c r="I131" s="11" t="s">
        <v>436</v>
      </c>
    </row>
    <row r="132" spans="1:9" ht="20.25" customHeight="1" x14ac:dyDescent="0.2">
      <c r="A132" s="4">
        <f>IFERROR(VLOOKUP(B132,'[1]DADOS (OCULTAR)'!$Q$3:$S$136,3,0),"")</f>
        <v>9767633000870</v>
      </c>
      <c r="B132" s="5" t="s">
        <v>9</v>
      </c>
      <c r="C132" s="6" t="s">
        <v>437</v>
      </c>
      <c r="D132" s="7" t="s">
        <v>438</v>
      </c>
      <c r="E132" s="8" t="s">
        <v>225</v>
      </c>
      <c r="F132" s="9">
        <v>45108</v>
      </c>
      <c r="G132" s="9">
        <v>45474</v>
      </c>
      <c r="H132" s="12">
        <v>4400</v>
      </c>
      <c r="I132" s="11" t="s">
        <v>439</v>
      </c>
    </row>
    <row r="133" spans="1:9" ht="20.25" customHeight="1" x14ac:dyDescent="0.2">
      <c r="A133" s="4">
        <f>IFERROR(VLOOKUP(B133,'[1]DADOS (OCULTAR)'!$Q$3:$S$136,3,0),"")</f>
        <v>9767633000870</v>
      </c>
      <c r="B133" s="5" t="s">
        <v>9</v>
      </c>
      <c r="C133" s="6" t="s">
        <v>440</v>
      </c>
      <c r="D133" s="7" t="s">
        <v>441</v>
      </c>
      <c r="E133" s="8" t="s">
        <v>225</v>
      </c>
      <c r="F133" s="9">
        <v>44622</v>
      </c>
      <c r="G133" s="9">
        <v>44987</v>
      </c>
      <c r="H133" s="12">
        <v>3750</v>
      </c>
      <c r="I133" s="11" t="s">
        <v>442</v>
      </c>
    </row>
    <row r="134" spans="1:9" ht="20.25" customHeight="1" x14ac:dyDescent="0.2">
      <c r="A134" s="4">
        <f>IFERROR(VLOOKUP(B134,'[1]DADOS (OCULTAR)'!$Q$3:$S$136,3,0),"")</f>
        <v>9767633000870</v>
      </c>
      <c r="B134" s="5" t="s">
        <v>9</v>
      </c>
      <c r="C134" s="6" t="s">
        <v>443</v>
      </c>
      <c r="D134" s="7" t="s">
        <v>444</v>
      </c>
      <c r="E134" s="8" t="s">
        <v>225</v>
      </c>
      <c r="F134" s="9">
        <v>44866</v>
      </c>
      <c r="G134" s="9">
        <v>45231</v>
      </c>
      <c r="H134" s="12">
        <v>9900</v>
      </c>
      <c r="I134" s="11" t="s">
        <v>445</v>
      </c>
    </row>
    <row r="135" spans="1:9" ht="20.25" customHeight="1" x14ac:dyDescent="0.2">
      <c r="A135" s="4">
        <f>IFERROR(VLOOKUP(B135,'[1]DADOS (OCULTAR)'!$Q$3:$S$136,3,0),"")</f>
        <v>9767633000870</v>
      </c>
      <c r="B135" s="5" t="s">
        <v>9</v>
      </c>
      <c r="C135" s="6" t="s">
        <v>446</v>
      </c>
      <c r="D135" s="7" t="s">
        <v>447</v>
      </c>
      <c r="E135" s="8" t="s">
        <v>225</v>
      </c>
      <c r="F135" s="9">
        <v>45078</v>
      </c>
      <c r="G135" s="9">
        <v>45444</v>
      </c>
      <c r="H135" s="12">
        <v>2500</v>
      </c>
      <c r="I135" s="11" t="s">
        <v>448</v>
      </c>
    </row>
    <row r="136" spans="1:9" ht="20.25" customHeight="1" x14ac:dyDescent="0.2">
      <c r="A136" s="4">
        <f>IFERROR(VLOOKUP(B136,'[1]DADOS (OCULTAR)'!$Q$3:$S$136,3,0),"")</f>
        <v>9767633000870</v>
      </c>
      <c r="B136" s="5" t="s">
        <v>9</v>
      </c>
      <c r="C136" s="6" t="s">
        <v>449</v>
      </c>
      <c r="D136" s="7" t="s">
        <v>450</v>
      </c>
      <c r="E136" s="8" t="s">
        <v>225</v>
      </c>
      <c r="F136" s="9">
        <v>45413</v>
      </c>
      <c r="G136" s="9">
        <v>46143</v>
      </c>
      <c r="H136" s="12">
        <v>1250</v>
      </c>
      <c r="I136" s="11" t="s">
        <v>451</v>
      </c>
    </row>
    <row r="137" spans="1:9" ht="20.25" customHeight="1" x14ac:dyDescent="0.2">
      <c r="A137" s="4">
        <f>IFERROR(VLOOKUP(B137,'[1]DADOS (OCULTAR)'!$Q$3:$S$136,3,0),"")</f>
        <v>9767633000870</v>
      </c>
      <c r="B137" s="5" t="s">
        <v>9</v>
      </c>
      <c r="C137" s="6" t="s">
        <v>452</v>
      </c>
      <c r="D137" s="7" t="s">
        <v>453</v>
      </c>
      <c r="E137" s="8" t="s">
        <v>225</v>
      </c>
      <c r="F137" s="9">
        <v>44986</v>
      </c>
      <c r="G137" s="9">
        <v>45352</v>
      </c>
      <c r="H137" s="12">
        <v>9900</v>
      </c>
      <c r="I137" s="11" t="s">
        <v>454</v>
      </c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DEEA4BE-A7B0-4DE3-A51B-693E23DB499E}">
      <formula1>UNIDADES_OSS</formula1>
    </dataValidation>
  </dataValidations>
  <hyperlinks>
    <hyperlink ref="I2" r:id="rId1" xr:uid="{226919D1-C7BB-47AD-B0B9-DAD83A971390}"/>
    <hyperlink ref="I3" r:id="rId2" xr:uid="{AE92120A-1F97-4A29-8624-5A339C678662}"/>
    <hyperlink ref="I4" r:id="rId3" xr:uid="{0AD4ED86-3E3C-4900-A749-AD6415B6DA93}"/>
    <hyperlink ref="I5" r:id="rId4" xr:uid="{88D5C48A-02A8-49F6-AE3E-F2B3D85B1309}"/>
    <hyperlink ref="I6" r:id="rId5" xr:uid="{1AB0018E-AD21-4D47-ADAB-5693922E7695}"/>
    <hyperlink ref="I7" r:id="rId6" xr:uid="{C3654EC1-1FBE-4115-A100-FC01F08857E2}"/>
    <hyperlink ref="I8" r:id="rId7" xr:uid="{0043D511-8FFC-42F7-835B-D8A3EB30D63F}"/>
    <hyperlink ref="I9" r:id="rId8" xr:uid="{CC8FB53C-F0FA-4CDC-9E1D-6EB33A99BBBB}"/>
    <hyperlink ref="I10" r:id="rId9" xr:uid="{7AEEF68A-BFF3-4B65-A85D-A5FDA4479A89}"/>
    <hyperlink ref="I11" r:id="rId10" xr:uid="{3BB4F525-CAC5-4D01-A44D-6D2C345F8113}"/>
    <hyperlink ref="I12" r:id="rId11" xr:uid="{9B1478B5-5AA7-402C-8750-F948FC418C7E}"/>
    <hyperlink ref="I13" r:id="rId12" xr:uid="{208088A4-B406-443B-B5AF-ED7215F53D75}"/>
    <hyperlink ref="I15" r:id="rId13" xr:uid="{B28AD996-F3A5-4267-8D35-7B6B7A8B4E9D}"/>
    <hyperlink ref="I14" r:id="rId14" xr:uid="{A9FF433A-199E-4D2A-AF07-591A32AA0551}"/>
    <hyperlink ref="I16" r:id="rId15" xr:uid="{FB05A9E2-0281-4AB0-B74A-FBEE32693BEA}"/>
    <hyperlink ref="I17" r:id="rId16" xr:uid="{9B56E3F9-4883-479D-93C6-8763F82270F8}"/>
    <hyperlink ref="I18" r:id="rId17" xr:uid="{2C9FFD64-20DA-4BB0-8BAA-C807C22CA9D7}"/>
    <hyperlink ref="I19" r:id="rId18" xr:uid="{95CB57DB-4FBA-4F76-A4AA-AFE2AE6917FA}"/>
    <hyperlink ref="I21" r:id="rId19" xr:uid="{C1DB4FB2-3FD5-497A-A3AC-E6C14B0DB662}"/>
    <hyperlink ref="I22" r:id="rId20" xr:uid="{C80CE611-9F91-4C08-9A9D-FFB71EF4D8ED}"/>
    <hyperlink ref="I23" r:id="rId21" xr:uid="{7E694AC6-245E-4A23-8208-04957FE61F31}"/>
    <hyperlink ref="I24" r:id="rId22" xr:uid="{254A4C89-D0AA-4B02-AA87-BBA1A741EF1E}"/>
    <hyperlink ref="I25" r:id="rId23" xr:uid="{EAADDED3-5E62-4D82-98A5-0B5F07E5884B}"/>
    <hyperlink ref="I26" r:id="rId24" xr:uid="{52ACCA78-5B3E-42AA-AB25-4059527D6D44}"/>
    <hyperlink ref="I27" r:id="rId25" xr:uid="{CB7C957C-5287-442F-9E67-CB1E821F2630}"/>
    <hyperlink ref="I28" r:id="rId26" xr:uid="{23F17BC1-483B-4155-8675-54C81D696670}"/>
    <hyperlink ref="I29" r:id="rId27" xr:uid="{E50E8926-155D-4007-80B0-C9443E1B9CDE}"/>
    <hyperlink ref="I30" r:id="rId28" xr:uid="{489F070E-07A0-4C82-A1ED-E3BE7404A66D}"/>
    <hyperlink ref="I31" r:id="rId29" xr:uid="{CA344E0D-5281-46B1-8675-08049EB7E804}"/>
    <hyperlink ref="I32" r:id="rId30" xr:uid="{7EC1C127-6526-465E-B577-B1A5B611D013}"/>
    <hyperlink ref="I33" r:id="rId31" xr:uid="{2E623966-11CA-43A4-B4A4-D51BA4EBC549}"/>
    <hyperlink ref="I34" r:id="rId32" xr:uid="{99446D98-8633-4989-B924-58CF562E6D60}"/>
    <hyperlink ref="I35" r:id="rId33" xr:uid="{0BB7FEF0-AE76-4E35-8333-CC476BE99D01}"/>
    <hyperlink ref="I36" r:id="rId34" xr:uid="{B5B55121-1E0B-45F5-89FE-5228B8D24AFF}"/>
    <hyperlink ref="I37" r:id="rId35" xr:uid="{670DB491-EFB8-445F-AA05-B0C13A377DF8}"/>
    <hyperlink ref="I38" r:id="rId36" xr:uid="{6E152C26-3B84-47A3-88D4-99CF23FFE2C5}"/>
    <hyperlink ref="I39" r:id="rId37" xr:uid="{F596E955-5B64-45CA-8959-1CECEFEF640A}"/>
    <hyperlink ref="I40" r:id="rId38" xr:uid="{B981F248-79F6-40DA-904B-0BD879B16107}"/>
    <hyperlink ref="I41" r:id="rId39" xr:uid="{B50587DE-5905-4313-81D8-C2341877A52B}"/>
    <hyperlink ref="I42" r:id="rId40" xr:uid="{827A7582-6EBB-4DFF-B3C3-F6A263C55BBF}"/>
    <hyperlink ref="I43" r:id="rId41" xr:uid="{367EA0A6-9A97-4D97-A046-DE87D1AAF70D}"/>
    <hyperlink ref="I44" r:id="rId42" xr:uid="{AAF2F44A-54D5-4255-8515-5C484F121DFF}"/>
    <hyperlink ref="I45" r:id="rId43" xr:uid="{B5BE51FA-0E0E-44BA-B53B-DBECEEE3B437}"/>
    <hyperlink ref="I46" r:id="rId44" xr:uid="{E04C96FF-6924-4DB5-A037-76A6B25E6952}"/>
    <hyperlink ref="I47" r:id="rId45" xr:uid="{43BA83D0-729F-434C-BDE4-3DFBAF888711}"/>
    <hyperlink ref="I49" r:id="rId46" xr:uid="{7AABC003-56AF-4789-9F79-C3B123666FD5}"/>
    <hyperlink ref="I48" r:id="rId47" xr:uid="{E194A7BB-99A7-47B5-A247-28CC5013618E}"/>
    <hyperlink ref="I50" r:id="rId48" xr:uid="{5CDF3B35-9C7C-4481-8992-50845F815012}"/>
    <hyperlink ref="I51" r:id="rId49" xr:uid="{9EFDBB0C-0639-42D0-9D4B-55ECA750D58A}"/>
    <hyperlink ref="I52" r:id="rId50" xr:uid="{B5365FF5-FC20-49E3-AA6C-2D4CB0186EC0}"/>
    <hyperlink ref="I20" r:id="rId51" xr:uid="{FF4CBE55-7081-49D3-BCD3-F35C365BD9D9}"/>
    <hyperlink ref="I54" r:id="rId52" xr:uid="{0DF8A9C0-2573-43CC-95DF-8FB527C2E320}"/>
    <hyperlink ref="I55" r:id="rId53" xr:uid="{6279511B-3710-4DE9-8F38-F554AFEC6A14}"/>
    <hyperlink ref="I53" r:id="rId54" xr:uid="{FF6ED753-6569-4B57-9849-57276DAA6722}"/>
    <hyperlink ref="I56" r:id="rId55" xr:uid="{456274B9-22F0-4917-9B80-939F3AA8015C}"/>
    <hyperlink ref="I57" r:id="rId56" xr:uid="{B369EBF6-663C-4CC8-B311-C5E29375836D}"/>
    <hyperlink ref="I58" r:id="rId57" xr:uid="{99F5CED3-2C7B-4E73-B716-B9A9B434DD70}"/>
    <hyperlink ref="I59" r:id="rId58" xr:uid="{12F47574-0A4F-49D9-8E76-7B5B8936601B}"/>
    <hyperlink ref="I60" r:id="rId59" xr:uid="{4FFB8700-8D97-460B-8541-658AF0030839}"/>
    <hyperlink ref="I61" r:id="rId60" xr:uid="{854BBE77-7127-4FF3-9E0A-378F853A4DF8}"/>
    <hyperlink ref="I62" r:id="rId61" xr:uid="{BBAF4405-B5ED-4FBA-BDEC-EF1D2A225086}"/>
    <hyperlink ref="I63" r:id="rId62" xr:uid="{3E156A3B-1E33-442E-BC53-E28C5C7740BC}"/>
    <hyperlink ref="I64" r:id="rId63" xr:uid="{6ACAEAB5-855A-4C46-A0ED-115D0ECA189E}"/>
    <hyperlink ref="I65" r:id="rId64" xr:uid="{BEE6428D-E861-4E7A-921F-529B0821A147}"/>
    <hyperlink ref="I66" r:id="rId65" xr:uid="{16F11271-EAFA-48EC-98F5-F556CBAE8B57}"/>
    <hyperlink ref="I67" r:id="rId66" xr:uid="{BD90A07E-0FFB-456E-87C5-A16602FC7D68}"/>
    <hyperlink ref="I69" r:id="rId67" xr:uid="{340CAAE1-6099-4187-ADFE-7A9F154A282A}"/>
    <hyperlink ref="I70" r:id="rId68" xr:uid="{F9609897-839F-4977-B08C-5353098A4553}"/>
    <hyperlink ref="I72" r:id="rId69" xr:uid="{345A2A95-E066-4BF6-AEC8-52B8BF834EB3}"/>
    <hyperlink ref="I74" r:id="rId70" xr:uid="{768BFBDF-9E98-430A-A087-4F577F52E542}"/>
    <hyperlink ref="I75" r:id="rId71" xr:uid="{12A2F6B6-FD30-492F-B180-EE444D9B91EE}"/>
    <hyperlink ref="I76" r:id="rId72" xr:uid="{12F3E4CF-1761-473F-A9D8-E57F967180C7}"/>
    <hyperlink ref="I77" r:id="rId73" xr:uid="{ADC20F1E-B2B4-4E6C-B147-41B2924BCC4E}"/>
    <hyperlink ref="I78" r:id="rId74" xr:uid="{454070E3-9539-402B-8CC5-D60E700B92EA}"/>
    <hyperlink ref="I79" r:id="rId75" xr:uid="{15EB0121-420F-4534-B487-F7441C1FFC53}"/>
    <hyperlink ref="I80" r:id="rId76" xr:uid="{A704394C-6210-49AA-B00F-58E2CF3C9DAF}"/>
    <hyperlink ref="I81" r:id="rId77" xr:uid="{D5CFF713-5B75-42C5-A5A0-F657EF5E6A7D}"/>
    <hyperlink ref="I82" r:id="rId78" xr:uid="{C3186A7E-64F6-4E65-B54B-0F8180EA660A}"/>
    <hyperlink ref="I83" r:id="rId79" xr:uid="{FD459BCC-4ED0-4211-B118-776E1C24C999}"/>
    <hyperlink ref="I84" r:id="rId80" xr:uid="{B8626B9D-51F9-490B-91B2-A72890315906}"/>
    <hyperlink ref="I85" r:id="rId81" xr:uid="{0CACE56F-FC02-427E-A805-754009E3A536}"/>
    <hyperlink ref="I86" r:id="rId82" xr:uid="{AE6B07CA-3815-47E3-B7A7-62CEE1521EF7}"/>
    <hyperlink ref="I87" r:id="rId83" xr:uid="{DD7EE722-CC42-45FF-ABAE-D753C280C521}"/>
    <hyperlink ref="I90" r:id="rId84" xr:uid="{2B380510-0B15-4534-9638-8F9842AF9A28}"/>
    <hyperlink ref="I91" r:id="rId85" xr:uid="{710B7D92-5368-43CF-9E21-ED4CF0EAB1D3}"/>
    <hyperlink ref="I92" r:id="rId86" xr:uid="{AE37910C-9C2E-43CE-828D-BD19D71885E8}"/>
    <hyperlink ref="I94" r:id="rId87" xr:uid="{69C1380E-6185-44AA-BE8E-0058083EC5EC}"/>
    <hyperlink ref="I95" r:id="rId88" xr:uid="{A6F94D85-F448-4F69-AF60-2624B5E313A5}"/>
    <hyperlink ref="I96" r:id="rId89" xr:uid="{DE037964-F7A3-4D83-AE01-5B741043E7CA}"/>
    <hyperlink ref="I97" r:id="rId90" xr:uid="{4CC61D6D-345A-4563-917A-D910115AA9A4}"/>
    <hyperlink ref="I98" r:id="rId91" xr:uid="{3E327A35-1481-4158-8EC1-504CF361DDCA}"/>
    <hyperlink ref="I99" r:id="rId92" xr:uid="{E49BA8A1-7485-4F8F-8150-207E287783CF}"/>
    <hyperlink ref="I100" r:id="rId93" xr:uid="{788D8AFC-E15E-42BE-980C-32458C572D04}"/>
    <hyperlink ref="I101" r:id="rId94" xr:uid="{62D70568-2798-4A08-B0A0-E79EB55F9B5A}"/>
    <hyperlink ref="I102" r:id="rId95" xr:uid="{3B4B15E7-1205-4456-9F77-C18F2667B9E5}"/>
    <hyperlink ref="I103" r:id="rId96" xr:uid="{2A66F826-DF6D-44E9-95F9-E00F6424322E}"/>
    <hyperlink ref="I105" r:id="rId97" xr:uid="{7BE78F59-7F11-4B2C-B4E8-95B357ADFD1D}"/>
    <hyperlink ref="I106" r:id="rId98" xr:uid="{43011533-E54C-45AD-BC4E-9AD559234A02}"/>
    <hyperlink ref="I107" r:id="rId99" xr:uid="{91941304-E048-454C-89F2-AB7536259BB5}"/>
    <hyperlink ref="I108" r:id="rId100" xr:uid="{A91281CF-252B-45AC-A98A-FF2230B36B96}"/>
    <hyperlink ref="I109" r:id="rId101" xr:uid="{094236B6-F3DF-402B-979D-3AB83ABBC250}"/>
    <hyperlink ref="I110" r:id="rId102" xr:uid="{04CF2911-B7D1-48C1-97FF-BB9B48EBDC0D}"/>
    <hyperlink ref="I111" r:id="rId103" xr:uid="{9D80F46F-A2AB-4774-85A9-0B0F9383408C}"/>
    <hyperlink ref="I112" r:id="rId104" xr:uid="{F7DF74B1-218F-46F2-BE03-B4ECCE1E4D14}"/>
    <hyperlink ref="I113" r:id="rId105" xr:uid="{8D73B1D1-8805-46C0-8FD6-5F2B9AC37AD0}"/>
    <hyperlink ref="I114" r:id="rId106" xr:uid="{B64D4056-250A-40DA-9FE3-DAB46F0A7F95}"/>
    <hyperlink ref="I116" r:id="rId107" xr:uid="{76F1865C-A9A0-49DA-ABB4-7749E12BFD66}"/>
    <hyperlink ref="I117" r:id="rId108" xr:uid="{3C2C4EAD-0426-4AFC-8806-F74A56659EB2}"/>
    <hyperlink ref="I118" r:id="rId109" xr:uid="{FF454AFE-F835-4073-8110-6C3B91BA01D8}"/>
    <hyperlink ref="I120" r:id="rId110" xr:uid="{6FAB618E-60D8-416B-A878-0D6DB8ED4512}"/>
    <hyperlink ref="I122" r:id="rId111" xr:uid="{0445D9F8-FDA4-4F4E-AEE2-CA11FC82E0BA}"/>
    <hyperlink ref="I123" r:id="rId112" xr:uid="{A9DE06E9-E2FA-44FB-959B-BA923B525A2B}"/>
    <hyperlink ref="I124" r:id="rId113" xr:uid="{9CCDF4CB-2A1F-498D-897D-95FE8C60B46D}"/>
    <hyperlink ref="I126" r:id="rId114" xr:uid="{215BFB86-7259-4566-8B8B-69BCAA130F3D}"/>
    <hyperlink ref="I127" r:id="rId115" xr:uid="{F31FA692-DBCB-42EE-ADE2-34950C4C6A38}"/>
    <hyperlink ref="I128" r:id="rId116" xr:uid="{A76ACFFA-F281-4128-93D7-6619829B7BA8}"/>
    <hyperlink ref="I129" r:id="rId117" xr:uid="{65CB3EC0-CCAC-41A6-ACB9-A82484DB21C1}"/>
    <hyperlink ref="I130" r:id="rId118" xr:uid="{3CA70985-5083-4259-97AD-083254581889}"/>
    <hyperlink ref="I131" r:id="rId119" xr:uid="{E2591439-6306-41D6-8E3B-3118B80CBC57}"/>
    <hyperlink ref="I132" r:id="rId120" xr:uid="{E9BE63B0-FAA5-4B6F-B2A0-AFB25BEAA40F}"/>
    <hyperlink ref="I133" r:id="rId121" xr:uid="{9750F8EF-64C6-4E38-B569-08802DA8DD59}"/>
    <hyperlink ref="I134" r:id="rId122" xr:uid="{B6F034D4-B4FD-4C6E-BFDA-A3031013D965}"/>
    <hyperlink ref="I135" r:id="rId123" xr:uid="{AE795294-99F5-4E19-B4ED-F98074FBE78B}"/>
    <hyperlink ref="I136" r:id="rId124" xr:uid="{B90A1971-58E3-4512-8C30-5960915B8408}"/>
    <hyperlink ref="I137" r:id="rId125" xr:uid="{8250EADD-DA72-4BF4-A101-A47C1BF2FD29}"/>
    <hyperlink ref="I68" r:id="rId126" xr:uid="{1787FBD8-7F23-4C0A-8870-09A1AA2329B9}"/>
    <hyperlink ref="I104" r:id="rId127" xr:uid="{5E06F768-03B6-4A16-839A-59CA8210E3A3}"/>
    <hyperlink ref="I89" r:id="rId128" xr:uid="{005E9DE1-CEC9-4339-A41D-AD1BD213C31C}"/>
    <hyperlink ref="I88" r:id="rId129" xr:uid="{9696E25A-2AF9-4537-9FC0-A779DE74F598}"/>
    <hyperlink ref="I119" r:id="rId130" xr:uid="{77D9185D-6F1D-4BE1-B537-F1A288A42CA5}"/>
    <hyperlink ref="I71" r:id="rId131" xr:uid="{4A2F0DCD-6B37-4934-A1C3-5FDADCF510BB}"/>
    <hyperlink ref="I93" r:id="rId132" xr:uid="{8AD44BA4-4646-4EBE-8C90-5DA09D57D391}"/>
    <hyperlink ref="I115" r:id="rId133" xr:uid="{6DA1276F-CFC7-40F5-99E5-A678413D1141}"/>
    <hyperlink ref="I125" r:id="rId134" xr:uid="{491C52BC-B562-4F03-BFD9-B183A85639CA}"/>
    <hyperlink ref="I73" r:id="rId135" xr:uid="{4AAA2AC0-5024-4EC1-AA58-EB3D3BA94979}"/>
    <hyperlink ref="I121" r:id="rId136" xr:uid="{0AB721C2-A07B-45C6-9764-0CBAAF7C646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3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2024-06-21T15:47:02Z</dcterms:created>
  <dcterms:modified xsi:type="dcterms:W3CDTF">2024-06-21T15:47:21Z</dcterms:modified>
</cp:coreProperties>
</file>