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5 - MAIO\TCE\excel\"/>
    </mc:Choice>
  </mc:AlternateContent>
  <bookViews>
    <workbookView xWindow="0" yWindow="0" windowWidth="19200" windowHeight="115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<sst xmlns="http://schemas.openxmlformats.org/spreadsheetml/2006/main" count="8" uniqueCount="8">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</sst>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5%20-%20MAIO/13.2%20PCF%20em%20Excel%2005_20244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2024NE003131</v>
          </cell>
          <cell r="G10">
            <v>45323</v>
          </cell>
          <cell r="H10">
            <v>526690.17000000004</v>
          </cell>
          <cell r="I10" t="str">
            <v>2024OB027744</v>
          </cell>
          <cell r="J10">
            <v>45428</v>
          </cell>
          <cell r="N10">
            <v>131672.54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2024NE008095</v>
          </cell>
          <cell r="G11">
            <v>45414</v>
          </cell>
          <cell r="H11">
            <v>73717.509999999995</v>
          </cell>
          <cell r="I11" t="str">
            <v>2024OB027586</v>
          </cell>
          <cell r="J11">
            <v>45429</v>
          </cell>
          <cell r="N11">
            <v>73717.509999999995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2024NE000079</v>
          </cell>
          <cell r="G12">
            <v>45293</v>
          </cell>
          <cell r="H12">
            <v>170804.88</v>
          </cell>
          <cell r="I12" t="str">
            <v>2024OB022324</v>
          </cell>
          <cell r="J12">
            <v>45420</v>
          </cell>
          <cell r="N12">
            <v>33239.68</v>
          </cell>
        </row>
        <row r="13">
          <cell r="B13">
            <v>9039744000607</v>
          </cell>
          <cell r="C13" t="str">
            <v>UPA SÃO LOURENÇO DA MATA - C.G 006/2022</v>
          </cell>
          <cell r="F13" t="str">
            <v>2024NE000077</v>
          </cell>
          <cell r="G13">
            <v>45293</v>
          </cell>
          <cell r="H13">
            <v>2000000</v>
          </cell>
          <cell r="I13" t="str">
            <v>2024OB022014</v>
          </cell>
          <cell r="J13">
            <v>45418</v>
          </cell>
          <cell r="N13">
            <v>500000</v>
          </cell>
        </row>
        <row r="14">
          <cell r="B14">
            <v>9039744000607</v>
          </cell>
          <cell r="C14" t="str">
            <v>UPA SÃO LOURENÇO DA MATA - C.G 006/2022</v>
          </cell>
          <cell r="F14" t="str">
            <v>2024NE000076</v>
          </cell>
          <cell r="G14">
            <v>45293</v>
          </cell>
          <cell r="H14">
            <v>4071175.16</v>
          </cell>
          <cell r="I14" t="str">
            <v>2024OB022309</v>
          </cell>
          <cell r="J14">
            <v>45420</v>
          </cell>
          <cell r="N14">
            <v>1017793.79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2024NE003131</v>
      </c>
      <c r="D2" s="4">
        <f>IF('[1]TCE - ANEXO V - REC. Preencher'!G10="","",'[1]TCE - ANEXO V - REC. Preencher'!G10)</f>
        <v>45323</v>
      </c>
      <c r="E2" s="5">
        <f>'[1]TCE - ANEXO V - REC. Preencher'!H10</f>
        <v>526690.17000000004</v>
      </c>
      <c r="F2" s="3" t="str">
        <f>'[1]TCE - ANEXO V - REC. Preencher'!I10</f>
        <v>2024OB027744</v>
      </c>
      <c r="G2" s="4">
        <f>IF('[1]TCE - ANEXO V - REC. Preencher'!J10="","",'[1]TCE - ANEXO V - REC. Preencher'!J10)</f>
        <v>45428</v>
      </c>
      <c r="H2" s="5">
        <f>'[1]TCE - ANEXO V - REC. Preencher'!N10</f>
        <v>131672.54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2024NE008095</v>
      </c>
      <c r="D3" s="4">
        <f>IF('[1]TCE - ANEXO V - REC. Preencher'!G11="","",'[1]TCE - ANEXO V - REC. Preencher'!G11)</f>
        <v>45414</v>
      </c>
      <c r="E3" s="5">
        <f>'[1]TCE - ANEXO V - REC. Preencher'!H11</f>
        <v>73717.509999999995</v>
      </c>
      <c r="F3" s="3" t="str">
        <f>'[1]TCE - ANEXO V - REC. Preencher'!I11</f>
        <v>2024OB027586</v>
      </c>
      <c r="G3" s="4">
        <f>IF('[1]TCE - ANEXO V - REC. Preencher'!J11="","",'[1]TCE - ANEXO V - REC. Preencher'!J11)</f>
        <v>45429</v>
      </c>
      <c r="H3" s="5">
        <f>'[1]TCE - ANEXO V - REC. Preencher'!N11</f>
        <v>73717.509999999995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2024NE000079</v>
      </c>
      <c r="D4" s="4">
        <f>IF('[1]TCE - ANEXO V - REC. Preencher'!G12="","",'[1]TCE - ANEXO V - REC. Preencher'!G12)</f>
        <v>45293</v>
      </c>
      <c r="E4" s="5">
        <f>'[1]TCE - ANEXO V - REC. Preencher'!H12</f>
        <v>170804.88</v>
      </c>
      <c r="F4" s="3" t="str">
        <f>'[1]TCE - ANEXO V - REC. Preencher'!I12</f>
        <v>2024OB022324</v>
      </c>
      <c r="G4" s="4">
        <f>IF('[1]TCE - ANEXO V - REC. Preencher'!J12="","",'[1]TCE - ANEXO V - REC. Preencher'!J12)</f>
        <v>45420</v>
      </c>
      <c r="H4" s="5">
        <f>'[1]TCE - ANEXO V - REC. Preencher'!N12</f>
        <v>33239.68</v>
      </c>
    </row>
    <row r="5" spans="1:8" ht="24" customHeight="1" x14ac:dyDescent="0.2">
      <c r="A5" s="2">
        <f>'[1]TCE - ANEXO V - REC. Preencher'!B13</f>
        <v>9039744000607</v>
      </c>
      <c r="B5" s="3" t="str">
        <f>'[1]TCE - ANEXO V - REC. Preencher'!C13</f>
        <v>UPA SÃO LOURENÇO DA MATA - C.G 006/2022</v>
      </c>
      <c r="C5" s="3" t="str">
        <f>'[1]TCE - ANEXO V - REC. Preencher'!F13</f>
        <v>2024NE000077</v>
      </c>
      <c r="D5" s="4">
        <f>IF('[1]TCE - ANEXO V - REC. Preencher'!G13="","",'[1]TCE - ANEXO V - REC. Preencher'!G13)</f>
        <v>45293</v>
      </c>
      <c r="E5" s="5">
        <f>'[1]TCE - ANEXO V - REC. Preencher'!H13</f>
        <v>2000000</v>
      </c>
      <c r="F5" s="3" t="str">
        <f>'[1]TCE - ANEXO V - REC. Preencher'!I13</f>
        <v>2024OB022014</v>
      </c>
      <c r="G5" s="4">
        <f>IF('[1]TCE - ANEXO V - REC. Preencher'!J13="","",'[1]TCE - ANEXO V - REC. Preencher'!J13)</f>
        <v>45418</v>
      </c>
      <c r="H5" s="5">
        <f>'[1]TCE - ANEXO V - REC. Preencher'!N13</f>
        <v>500000</v>
      </c>
    </row>
    <row r="6" spans="1:8" ht="24" customHeight="1" x14ac:dyDescent="0.2">
      <c r="A6" s="2">
        <f>'[1]TCE - ANEXO V - REC. Preencher'!B14</f>
        <v>9039744000607</v>
      </c>
      <c r="B6" s="3" t="str">
        <f>'[1]TCE - ANEXO V - REC. Preencher'!C14</f>
        <v>UPA SÃO LOURENÇO DA MATA - C.G 006/2022</v>
      </c>
      <c r="C6" s="3" t="str">
        <f>'[1]TCE - ANEXO V - REC. Preencher'!F14</f>
        <v>2024NE000076</v>
      </c>
      <c r="D6" s="4">
        <f>IF('[1]TCE - ANEXO V - REC. Preencher'!G14="","",'[1]TCE - ANEXO V - REC. Preencher'!G14)</f>
        <v>45293</v>
      </c>
      <c r="E6" s="5">
        <f>'[1]TCE - ANEXO V - REC. Preencher'!H14</f>
        <v>4071175.16</v>
      </c>
      <c r="F6" s="3" t="str">
        <f>'[1]TCE - ANEXO V - REC. Preencher'!I14</f>
        <v>2024OB022309</v>
      </c>
      <c r="G6" s="4">
        <f>IF('[1]TCE - ANEXO V - REC. Preencher'!J14="","",'[1]TCE - ANEXO V - REC. Preencher'!J14)</f>
        <v>45420</v>
      </c>
      <c r="H6" s="5">
        <f>'[1]TCE - ANEXO V - REC. Preencher'!N14</f>
        <v>1017793.79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2024-06-25T15:59:50Z</dcterms:created>
  <dcterms:modified xsi:type="dcterms:W3CDTF">2024-06-25T16:00:52Z</dcterms:modified>
</cp:coreProperties>
</file>