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0 - PLANILHA CONTÁBIL FINANCEIRA\Planilha Contábil Financeira\2024\05 - Maio\14.4 Arquivo ZIP Excel Publicação 2024_05\"/>
    </mc:Choice>
  </mc:AlternateContent>
  <bookViews>
    <workbookView xWindow="0" yWindow="0" windowWidth="21600" windowHeight="9135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<sst xmlns="http://schemas.openxmlformats.org/spreadsheetml/2006/main" count="17" uniqueCount="16">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</sst>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%20-%20PLANILHA%20CONT&#193;BIL%20FINANCEIRA/Planilha%20Cont&#225;bil%20Financeira/2024/05%20-%20Maio/13.2%20PCF%20em%20Excel%20-%20Ma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CABO DE SANTO AGOSTINHO - CG nº 012/2022</v>
          </cell>
          <cell r="E11" t="str">
            <v>ADINELHA MARIA DE AROUXA SILVA</v>
          </cell>
          <cell r="G11" t="str">
            <v>2 - Outros Profissionais da Saúde</v>
          </cell>
          <cell r="H11">
            <v>322205</v>
          </cell>
          <cell r="I11">
            <v>45413</v>
          </cell>
          <cell r="J11" t="str">
            <v>1 - Plantonista</v>
          </cell>
          <cell r="K11">
            <v>44</v>
          </cell>
          <cell r="L11">
            <v>1412</v>
          </cell>
          <cell r="P11">
            <v>0</v>
          </cell>
          <cell r="R11">
            <v>2683.35</v>
          </cell>
          <cell r="S11">
            <v>100</v>
          </cell>
          <cell r="W11">
            <v>437.9</v>
          </cell>
          <cell r="X11">
            <v>3757.4500000000003</v>
          </cell>
        </row>
        <row r="12">
          <cell r="C12" t="str">
            <v>UPA CABO DE SANTO AGOSTINHO - CG nº 012/2022</v>
          </cell>
          <cell r="E12" t="str">
            <v>ADRIANA MARIA DE SOUZA PEREIRA</v>
          </cell>
          <cell r="G12" t="str">
            <v>2 - Outros Profissionais da Saúde</v>
          </cell>
          <cell r="H12">
            <v>324115</v>
          </cell>
          <cell r="I12">
            <v>45413</v>
          </cell>
          <cell r="J12" t="str">
            <v>1 - Plantonista</v>
          </cell>
          <cell r="K12">
            <v>24</v>
          </cell>
          <cell r="L12">
            <v>2509.09</v>
          </cell>
          <cell r="P12">
            <v>0</v>
          </cell>
          <cell r="R12">
            <v>1285.19</v>
          </cell>
          <cell r="S12">
            <v>0</v>
          </cell>
          <cell r="W12">
            <v>615.63</v>
          </cell>
          <cell r="X12">
            <v>3178.65</v>
          </cell>
        </row>
        <row r="13">
          <cell r="C13" t="str">
            <v>UPA CABO DE SANTO AGOSTINHO - CG nº 012/2022</v>
          </cell>
          <cell r="E13" t="str">
            <v>ALANA VITORIA DA SILVA</v>
          </cell>
          <cell r="G13" t="str">
            <v>3 - Administrativo</v>
          </cell>
          <cell r="H13">
            <v>411005</v>
          </cell>
          <cell r="I13">
            <v>45413</v>
          </cell>
          <cell r="J13" t="str">
            <v>2 - Diarista</v>
          </cell>
          <cell r="K13">
            <v>20</v>
          </cell>
          <cell r="L13">
            <v>663.4</v>
          </cell>
          <cell r="P13">
            <v>0</v>
          </cell>
          <cell r="R13">
            <v>0</v>
          </cell>
          <cell r="S13">
            <v>0</v>
          </cell>
          <cell r="W13">
            <v>90.449999999999989</v>
          </cell>
          <cell r="X13">
            <v>572.95000000000005</v>
          </cell>
        </row>
        <row r="14">
          <cell r="C14" t="str">
            <v>UPA CABO DE SANTO AGOSTINHO - CG nº 012/2022</v>
          </cell>
          <cell r="E14" t="str">
            <v>ALICE FONSECA PONTES</v>
          </cell>
          <cell r="G14" t="str">
            <v>2 - Outros Profissionais da Saúde</v>
          </cell>
          <cell r="H14">
            <v>223505</v>
          </cell>
          <cell r="I14">
            <v>45413</v>
          </cell>
          <cell r="J14" t="str">
            <v>1 - Plantonista</v>
          </cell>
          <cell r="K14">
            <v>40</v>
          </cell>
          <cell r="L14">
            <v>1859.03</v>
          </cell>
          <cell r="P14">
            <v>0</v>
          </cell>
          <cell r="R14">
            <v>283.15999999999997</v>
          </cell>
          <cell r="S14">
            <v>200</v>
          </cell>
          <cell r="W14">
            <v>193.84999999999997</v>
          </cell>
          <cell r="X14">
            <v>2148.34</v>
          </cell>
        </row>
        <row r="15">
          <cell r="C15" t="str">
            <v>UPA CABO DE SANTO AGOSTINHO - CG nº 012/2022</v>
          </cell>
          <cell r="E15" t="str">
            <v>ALLAN COUTINHO FREIRE</v>
          </cell>
          <cell r="G15" t="str">
            <v>2 - Outros Profissionais da Saúde</v>
          </cell>
          <cell r="H15">
            <v>521130</v>
          </cell>
          <cell r="I15">
            <v>45413</v>
          </cell>
          <cell r="J15" t="str">
            <v>1 - Plantonista</v>
          </cell>
          <cell r="K15">
            <v>44</v>
          </cell>
          <cell r="L15">
            <v>1551.43</v>
          </cell>
          <cell r="P15">
            <v>0</v>
          </cell>
          <cell r="R15">
            <v>300.38</v>
          </cell>
          <cell r="S15">
            <v>0</v>
          </cell>
          <cell r="W15">
            <v>243.36</v>
          </cell>
          <cell r="X15">
            <v>1608.4499999999998</v>
          </cell>
        </row>
        <row r="16">
          <cell r="C16" t="str">
            <v>UPA CABO DE SANTO AGOSTINHO - CG nº 012/2022</v>
          </cell>
          <cell r="E16" t="str">
            <v>AMANDA CAROLINE SANTANA DOS SANTOS NINO</v>
          </cell>
          <cell r="G16" t="str">
            <v>2 - Outros Profissionais da Saúde</v>
          </cell>
          <cell r="H16">
            <v>223505</v>
          </cell>
          <cell r="I16">
            <v>45413</v>
          </cell>
          <cell r="J16" t="str">
            <v>1 - Plantonista</v>
          </cell>
          <cell r="K16">
            <v>40</v>
          </cell>
          <cell r="L16">
            <v>2221.9</v>
          </cell>
          <cell r="P16">
            <v>0</v>
          </cell>
          <cell r="R16">
            <v>2453.2800000000002</v>
          </cell>
          <cell r="S16">
            <v>322.2</v>
          </cell>
          <cell r="W16">
            <v>663.62</v>
          </cell>
          <cell r="X16">
            <v>4333.76</v>
          </cell>
        </row>
        <row r="17">
          <cell r="C17" t="str">
            <v>UPA CABO DE SANTO AGOSTINHO - CG nº 012/2022</v>
          </cell>
          <cell r="E17" t="str">
            <v>AMOM PASCOAL DA SILVA</v>
          </cell>
          <cell r="G17" t="str">
            <v>3 - Administrativo</v>
          </cell>
          <cell r="H17">
            <v>516345</v>
          </cell>
          <cell r="I17">
            <v>45413</v>
          </cell>
          <cell r="J17" t="str">
            <v>1 - Plantonista</v>
          </cell>
          <cell r="K17">
            <v>44</v>
          </cell>
          <cell r="L17">
            <v>1412</v>
          </cell>
          <cell r="P17">
            <v>0</v>
          </cell>
          <cell r="R17">
            <v>468.52</v>
          </cell>
          <cell r="S17">
            <v>0</v>
          </cell>
          <cell r="W17">
            <v>217.65</v>
          </cell>
          <cell r="X17">
            <v>1662.87</v>
          </cell>
        </row>
        <row r="18">
          <cell r="C18" t="str">
            <v>UPA CABO DE SANTO AGOSTINHO - CG nº 012/2022</v>
          </cell>
          <cell r="E18" t="str">
            <v>ANA CLAUDIA DA SILVA</v>
          </cell>
          <cell r="G18" t="str">
            <v>2 - Outros Profissionais da Saúde</v>
          </cell>
          <cell r="H18">
            <v>322205</v>
          </cell>
          <cell r="I18">
            <v>45413</v>
          </cell>
          <cell r="J18" t="str">
            <v>1 - Plantonista</v>
          </cell>
          <cell r="K18">
            <v>44</v>
          </cell>
          <cell r="L18">
            <v>1412</v>
          </cell>
          <cell r="P18">
            <v>0</v>
          </cell>
          <cell r="R18">
            <v>2683.35</v>
          </cell>
          <cell r="S18">
            <v>100</v>
          </cell>
          <cell r="W18">
            <v>382.23</v>
          </cell>
          <cell r="X18">
            <v>3813.1200000000003</v>
          </cell>
        </row>
        <row r="19">
          <cell r="C19" t="str">
            <v>UPA CABO DE SANTO AGOSTINHO - CG nº 012/2022</v>
          </cell>
          <cell r="E19" t="str">
            <v>ANA CRISTINA VIEIRA DOS SANTOS</v>
          </cell>
          <cell r="G19" t="str">
            <v>2 - Outros Profissionais da Saúde</v>
          </cell>
          <cell r="H19">
            <v>223710</v>
          </cell>
          <cell r="I19">
            <v>45413</v>
          </cell>
          <cell r="J19" t="str">
            <v>1 - Plantonista</v>
          </cell>
          <cell r="K19">
            <v>44</v>
          </cell>
          <cell r="L19">
            <v>3293.08</v>
          </cell>
          <cell r="P19">
            <v>0</v>
          </cell>
          <cell r="R19">
            <v>283.2</v>
          </cell>
          <cell r="S19">
            <v>0</v>
          </cell>
          <cell r="W19">
            <v>406.69</v>
          </cell>
          <cell r="X19">
            <v>3169.5899999999997</v>
          </cell>
        </row>
        <row r="20">
          <cell r="C20" t="str">
            <v>UPA CABO DE SANTO AGOSTINHO - CG nº 012/2022</v>
          </cell>
          <cell r="E20" t="str">
            <v>ANA KAROLINA LIMA TAVARES DE MELO</v>
          </cell>
          <cell r="G20" t="str">
            <v>2 - Outros Profissionais da Saúde</v>
          </cell>
          <cell r="H20">
            <v>322205</v>
          </cell>
          <cell r="I20">
            <v>45413</v>
          </cell>
          <cell r="J20" t="str">
            <v>1 - Plantonista</v>
          </cell>
          <cell r="K20">
            <v>44</v>
          </cell>
          <cell r="L20">
            <v>1412</v>
          </cell>
          <cell r="P20">
            <v>0</v>
          </cell>
          <cell r="R20">
            <v>2513.37</v>
          </cell>
          <cell r="S20">
            <v>50</v>
          </cell>
          <cell r="W20">
            <v>304.95000000000005</v>
          </cell>
          <cell r="X20">
            <v>3670.42</v>
          </cell>
        </row>
        <row r="21">
          <cell r="C21" t="str">
            <v>UPA CABO DE SANTO AGOSTINHO - CG nº 012/2022</v>
          </cell>
          <cell r="E21" t="str">
            <v>ANA PAULA MATIAS DA SILVA</v>
          </cell>
          <cell r="G21" t="str">
            <v>2 - Outros Profissionais da Saúde</v>
          </cell>
          <cell r="H21">
            <v>521130</v>
          </cell>
          <cell r="I21">
            <v>45413</v>
          </cell>
          <cell r="J21" t="str">
            <v>1 - Plantonista</v>
          </cell>
          <cell r="K21">
            <v>44</v>
          </cell>
          <cell r="L21">
            <v>1551.4299999999998</v>
          </cell>
          <cell r="P21">
            <v>0</v>
          </cell>
          <cell r="R21">
            <v>63</v>
          </cell>
          <cell r="S21">
            <v>0</v>
          </cell>
          <cell r="W21">
            <v>127.41999999999999</v>
          </cell>
          <cell r="X21">
            <v>1487.0099999999998</v>
          </cell>
        </row>
        <row r="22">
          <cell r="C22" t="str">
            <v>UPA CABO DE SANTO AGOSTINHO - CG nº 012/2022</v>
          </cell>
          <cell r="E22" t="str">
            <v>ANA PAULA MOREIRA DE BRITO</v>
          </cell>
          <cell r="G22" t="str">
            <v>3 - Administrativo</v>
          </cell>
          <cell r="H22">
            <v>422110</v>
          </cell>
          <cell r="I22">
            <v>45413</v>
          </cell>
          <cell r="J22" t="str">
            <v>1 - Plantonista</v>
          </cell>
          <cell r="K22">
            <v>44</v>
          </cell>
          <cell r="L22">
            <v>1412</v>
          </cell>
          <cell r="P22">
            <v>0</v>
          </cell>
          <cell r="R22">
            <v>307.18</v>
          </cell>
          <cell r="S22">
            <v>0</v>
          </cell>
          <cell r="W22">
            <v>140.85</v>
          </cell>
          <cell r="X22">
            <v>1578.3300000000002</v>
          </cell>
        </row>
        <row r="23">
          <cell r="C23" t="str">
            <v>UPA CABO DE SANTO AGOSTINHO - CG nº 012/2022</v>
          </cell>
          <cell r="E23" t="str">
            <v>ANA THAYSSA ARAUJO CAVALCANTI</v>
          </cell>
          <cell r="G23" t="str">
            <v>2 - Outros Profissionais da Saúde</v>
          </cell>
          <cell r="H23">
            <v>223505</v>
          </cell>
          <cell r="I23">
            <v>45413</v>
          </cell>
          <cell r="J23" t="str">
            <v>1 - Plantonista</v>
          </cell>
          <cell r="K23">
            <v>40</v>
          </cell>
          <cell r="L23">
            <v>2147.84</v>
          </cell>
          <cell r="P23">
            <v>0</v>
          </cell>
          <cell r="R23">
            <v>2687.52</v>
          </cell>
          <cell r="S23">
            <v>322.2</v>
          </cell>
          <cell r="W23">
            <v>280.10000000000002</v>
          </cell>
          <cell r="X23">
            <v>4877.46</v>
          </cell>
        </row>
        <row r="24">
          <cell r="C24" t="str">
            <v>UPA CABO DE SANTO AGOSTINHO - CG nº 012/2022</v>
          </cell>
          <cell r="E24" t="str">
            <v>ANAZETE MARIA DE LIMA</v>
          </cell>
          <cell r="G24" t="str">
            <v>2 - Outros Profissionais da Saúde</v>
          </cell>
          <cell r="H24">
            <v>521130</v>
          </cell>
          <cell r="I24">
            <v>45413</v>
          </cell>
          <cell r="J24" t="str">
            <v>1 - Plantonista</v>
          </cell>
          <cell r="K24">
            <v>44</v>
          </cell>
          <cell r="L24">
            <v>1551.43</v>
          </cell>
          <cell r="P24">
            <v>0</v>
          </cell>
          <cell r="R24">
            <v>52.550000000000004</v>
          </cell>
          <cell r="S24">
            <v>0</v>
          </cell>
          <cell r="W24">
            <v>224.93</v>
          </cell>
          <cell r="X24">
            <v>1379.05</v>
          </cell>
        </row>
        <row r="25">
          <cell r="C25" t="str">
            <v>UPA CABO DE SANTO AGOSTINHO - CG nº 012/2022</v>
          </cell>
          <cell r="E25" t="str">
            <v>ANDERSON JOSE DA SILVA</v>
          </cell>
          <cell r="G25" t="str">
            <v>3 - Administrativo</v>
          </cell>
          <cell r="H25">
            <v>313220</v>
          </cell>
          <cell r="I25">
            <v>45413</v>
          </cell>
          <cell r="J25" t="str">
            <v>1 - Plantonista</v>
          </cell>
          <cell r="K25">
            <v>44</v>
          </cell>
          <cell r="L25">
            <v>2215.4299999999998</v>
          </cell>
          <cell r="P25">
            <v>0</v>
          </cell>
          <cell r="R25">
            <v>74.759999999999991</v>
          </cell>
          <cell r="S25">
            <v>300</v>
          </cell>
          <cell r="W25">
            <v>220.73</v>
          </cell>
          <cell r="X25">
            <v>2369.4599999999996</v>
          </cell>
        </row>
        <row r="26">
          <cell r="C26" t="str">
            <v>UPA CABO DE SANTO AGOSTINHO - CG nº 012/2022</v>
          </cell>
          <cell r="E26" t="str">
            <v>ANDRE AKEL PEREIRA DE ARAUJO</v>
          </cell>
          <cell r="G26" t="str">
            <v>3 - Administrativo</v>
          </cell>
          <cell r="H26">
            <v>131205</v>
          </cell>
          <cell r="I26">
            <v>45413</v>
          </cell>
          <cell r="J26" t="str">
            <v>2 - Diarista</v>
          </cell>
          <cell r="K26">
            <v>44</v>
          </cell>
          <cell r="L26">
            <v>17490.21</v>
          </cell>
          <cell r="P26">
            <v>0</v>
          </cell>
          <cell r="R26">
            <v>1749.06</v>
          </cell>
          <cell r="S26">
            <v>0</v>
          </cell>
          <cell r="W26">
            <v>5338.07</v>
          </cell>
          <cell r="X26">
            <v>13901.2</v>
          </cell>
        </row>
        <row r="27">
          <cell r="C27" t="str">
            <v>UPA CABO DE SANTO AGOSTINHO - CG nº 012/2022</v>
          </cell>
          <cell r="E27" t="str">
            <v>ANDRE CARDOSO DE PAULA</v>
          </cell>
          <cell r="G27" t="str">
            <v>2 - Outros Profissionais da Saúde</v>
          </cell>
          <cell r="H27">
            <v>766420</v>
          </cell>
          <cell r="I27">
            <v>45413</v>
          </cell>
          <cell r="J27" t="str">
            <v>1 - Plantonista</v>
          </cell>
          <cell r="K27">
            <v>24</v>
          </cell>
          <cell r="L27">
            <v>1412</v>
          </cell>
          <cell r="P27">
            <v>0</v>
          </cell>
          <cell r="R27">
            <v>644.82000000000005</v>
          </cell>
          <cell r="S27">
            <v>1597.37</v>
          </cell>
          <cell r="W27">
            <v>512.70000000000005</v>
          </cell>
          <cell r="X27">
            <v>3141.49</v>
          </cell>
        </row>
        <row r="28">
          <cell r="C28" t="str">
            <v>UPA CABO DE SANTO AGOSTINHO - CG nº 012/2022</v>
          </cell>
          <cell r="E28" t="str">
            <v>ANDRE MARTINS GOUVEIA</v>
          </cell>
          <cell r="G28" t="str">
            <v>2 - Outros Profissionais da Saúde</v>
          </cell>
          <cell r="H28">
            <v>782320</v>
          </cell>
          <cell r="I28">
            <v>45413</v>
          </cell>
          <cell r="J28" t="str">
            <v>2 - Diarista</v>
          </cell>
          <cell r="K28">
            <v>44</v>
          </cell>
          <cell r="L28">
            <v>1511.12</v>
          </cell>
          <cell r="P28">
            <v>0</v>
          </cell>
          <cell r="R28">
            <v>282.91999999999996</v>
          </cell>
          <cell r="S28">
            <v>0</v>
          </cell>
          <cell r="W28">
            <v>239.00000000000003</v>
          </cell>
          <cell r="X28">
            <v>1555.04</v>
          </cell>
        </row>
        <row r="29">
          <cell r="C29" t="str">
            <v>UPA CABO DE SANTO AGOSTINHO - CG nº 012/2022</v>
          </cell>
          <cell r="E29" t="str">
            <v>ANTONIO HENRIQUE FERREIRA DE BARROS E SILVA</v>
          </cell>
          <cell r="G29" t="str">
            <v>2 - Outros Profissionais da Saúde</v>
          </cell>
          <cell r="H29">
            <v>782320</v>
          </cell>
          <cell r="I29">
            <v>45413</v>
          </cell>
          <cell r="J29" t="str">
            <v>2 - Diarista</v>
          </cell>
          <cell r="K29">
            <v>44</v>
          </cell>
          <cell r="L29">
            <v>1511.12</v>
          </cell>
          <cell r="P29">
            <v>0</v>
          </cell>
          <cell r="R29">
            <v>615.97</v>
          </cell>
          <cell r="S29">
            <v>0</v>
          </cell>
          <cell r="W29">
            <v>191.2</v>
          </cell>
          <cell r="X29">
            <v>1935.89</v>
          </cell>
        </row>
        <row r="30">
          <cell r="C30" t="str">
            <v>UPA CABO DE SANTO AGOSTINHO - CG nº 012/2022</v>
          </cell>
          <cell r="E30" t="str">
            <v>AUMIRENE MARIA DE FRANCA</v>
          </cell>
          <cell r="G30" t="str">
            <v>2 - Outros Profissionais da Saúde</v>
          </cell>
          <cell r="H30">
            <v>251605</v>
          </cell>
          <cell r="I30">
            <v>45413</v>
          </cell>
          <cell r="J30" t="str">
            <v>1 - Plantonista</v>
          </cell>
          <cell r="K30">
            <v>30</v>
          </cell>
          <cell r="L30">
            <v>3008.32</v>
          </cell>
          <cell r="P30">
            <v>0</v>
          </cell>
          <cell r="R30">
            <v>940.74</v>
          </cell>
          <cell r="S30">
            <v>0</v>
          </cell>
          <cell r="W30">
            <v>506.3</v>
          </cell>
          <cell r="X30">
            <v>3442.76</v>
          </cell>
        </row>
        <row r="31">
          <cell r="C31" t="str">
            <v>UPA CABO DE SANTO AGOSTINHO - CG nº 012/2022</v>
          </cell>
          <cell r="E31" t="str">
            <v>BRUNO GUILHERME JUSTINO DOS SANTOS</v>
          </cell>
          <cell r="G31" t="str">
            <v>2 - Outros Profissionais da Saúde</v>
          </cell>
          <cell r="H31">
            <v>322205</v>
          </cell>
          <cell r="I31">
            <v>45413</v>
          </cell>
          <cell r="J31" t="str">
            <v>1 - Plantonista</v>
          </cell>
          <cell r="K31">
            <v>44</v>
          </cell>
          <cell r="L31">
            <v>1364.93</v>
          </cell>
          <cell r="P31">
            <v>0</v>
          </cell>
          <cell r="R31">
            <v>2557.79</v>
          </cell>
          <cell r="S31">
            <v>100</v>
          </cell>
          <cell r="W31">
            <v>252.70999999999998</v>
          </cell>
          <cell r="X31">
            <v>3770.01</v>
          </cell>
        </row>
        <row r="32">
          <cell r="C32" t="str">
            <v>UPA CABO DE SANTO AGOSTINHO - CG nº 012/2022</v>
          </cell>
          <cell r="E32" t="str">
            <v>BRUNO MESSIAS SANTOS</v>
          </cell>
          <cell r="G32" t="str">
            <v>3 - Administrativo</v>
          </cell>
          <cell r="H32">
            <v>422110</v>
          </cell>
          <cell r="I32">
            <v>45413</v>
          </cell>
          <cell r="J32" t="str">
            <v>1 - Plantonista</v>
          </cell>
          <cell r="K32">
            <v>44</v>
          </cell>
          <cell r="L32">
            <v>1412</v>
          </cell>
          <cell r="P32">
            <v>0</v>
          </cell>
          <cell r="R32">
            <v>715.86</v>
          </cell>
          <cell r="S32">
            <v>0</v>
          </cell>
          <cell r="W32">
            <v>262.95999999999998</v>
          </cell>
          <cell r="X32">
            <v>1864.9</v>
          </cell>
        </row>
        <row r="33">
          <cell r="C33" t="str">
            <v>UPA CABO DE SANTO AGOSTINHO - CG nº 012/2022</v>
          </cell>
          <cell r="E33" t="str">
            <v>CAROLINA PALOMA DA CONCEICAO GOMES</v>
          </cell>
          <cell r="G33" t="str">
            <v>3 - Administrativo</v>
          </cell>
          <cell r="H33">
            <v>411005</v>
          </cell>
          <cell r="I33">
            <v>45413</v>
          </cell>
          <cell r="J33" t="str">
            <v>2 - Diarista</v>
          </cell>
          <cell r="K33">
            <v>44</v>
          </cell>
          <cell r="L33">
            <v>1749.02</v>
          </cell>
          <cell r="P33">
            <v>0</v>
          </cell>
          <cell r="R33">
            <v>0</v>
          </cell>
          <cell r="S33">
            <v>0</v>
          </cell>
          <cell r="W33">
            <v>143.29</v>
          </cell>
          <cell r="X33">
            <v>1605.73</v>
          </cell>
        </row>
        <row r="34">
          <cell r="C34" t="str">
            <v>UPA CABO DE SANTO AGOSTINHO - CG nº 012/2022</v>
          </cell>
          <cell r="E34" t="str">
            <v>CASSIANA MARIA DA SILVA</v>
          </cell>
          <cell r="G34" t="str">
            <v>3 - Administrativo</v>
          </cell>
          <cell r="H34">
            <v>422110</v>
          </cell>
          <cell r="I34">
            <v>45413</v>
          </cell>
          <cell r="J34" t="str">
            <v>1 - Plantonista</v>
          </cell>
          <cell r="K34">
            <v>44</v>
          </cell>
          <cell r="L34">
            <v>47.07</v>
          </cell>
          <cell r="P34">
            <v>2632.73</v>
          </cell>
          <cell r="R34">
            <v>91.07</v>
          </cell>
          <cell r="S34">
            <v>0</v>
          </cell>
          <cell r="W34">
            <v>2639.91</v>
          </cell>
          <cell r="X34">
            <v>130.96000000000049</v>
          </cell>
        </row>
        <row r="35">
          <cell r="C35" t="str">
            <v>UPA CABO DE SANTO AGOSTINHO - CG nº 012/2022</v>
          </cell>
          <cell r="E35" t="str">
            <v>CATARINA BARBOSA DOS SANTOS SALES</v>
          </cell>
          <cell r="G35" t="str">
            <v>2 - Outros Profissionais da Saúde</v>
          </cell>
          <cell r="H35">
            <v>322205</v>
          </cell>
          <cell r="I35">
            <v>45413</v>
          </cell>
          <cell r="J35" t="str">
            <v>1 - Plantonista</v>
          </cell>
          <cell r="K35">
            <v>44</v>
          </cell>
          <cell r="L35">
            <v>1412</v>
          </cell>
          <cell r="P35">
            <v>0</v>
          </cell>
          <cell r="R35">
            <v>2351.7600000000002</v>
          </cell>
          <cell r="S35">
            <v>100</v>
          </cell>
          <cell r="W35">
            <v>258.39</v>
          </cell>
          <cell r="X35">
            <v>3605.3700000000003</v>
          </cell>
        </row>
        <row r="36">
          <cell r="C36" t="str">
            <v>UPA CABO DE SANTO AGOSTINHO - CG nº 012/2022</v>
          </cell>
          <cell r="E36" t="str">
            <v>CATARINA MARIA DA SILVA</v>
          </cell>
          <cell r="G36" t="str">
            <v>2 - Outros Profissionais da Saúde</v>
          </cell>
          <cell r="H36">
            <v>515205</v>
          </cell>
          <cell r="I36">
            <v>45413</v>
          </cell>
          <cell r="J36" t="str">
            <v>1 - Plantonista</v>
          </cell>
          <cell r="K36">
            <v>44</v>
          </cell>
          <cell r="L36">
            <v>1412</v>
          </cell>
          <cell r="P36">
            <v>0</v>
          </cell>
          <cell r="R36">
            <v>524.80999999999995</v>
          </cell>
          <cell r="S36">
            <v>0</v>
          </cell>
          <cell r="W36">
            <v>246.60999999999999</v>
          </cell>
          <cell r="X36">
            <v>1690.2</v>
          </cell>
        </row>
        <row r="37">
          <cell r="C37" t="str">
            <v>UPA CABO DE SANTO AGOSTINHO - CG nº 012/2022</v>
          </cell>
          <cell r="E37" t="str">
            <v>CIBELLY BONIFACIO NUNES DA SILVA</v>
          </cell>
          <cell r="G37" t="str">
            <v>2 - Outros Profissionais da Saúde</v>
          </cell>
          <cell r="H37">
            <v>521130</v>
          </cell>
          <cell r="I37">
            <v>45413</v>
          </cell>
          <cell r="J37" t="str">
            <v>1 - Plantonista</v>
          </cell>
          <cell r="K37">
            <v>44</v>
          </cell>
          <cell r="L37">
            <v>1551.43</v>
          </cell>
          <cell r="P37">
            <v>0</v>
          </cell>
          <cell r="R37">
            <v>143.63</v>
          </cell>
          <cell r="S37">
            <v>0</v>
          </cell>
          <cell r="W37">
            <v>219.87</v>
          </cell>
          <cell r="X37">
            <v>1475.19</v>
          </cell>
        </row>
        <row r="38">
          <cell r="C38" t="str">
            <v>UPA CABO DE SANTO AGOSTINHO - CG nº 012/2022</v>
          </cell>
          <cell r="E38" t="str">
            <v>CLARA BEATRIZ MORAES ALVES</v>
          </cell>
          <cell r="G38" t="str">
            <v>2 - Outros Profissionais da Saúde</v>
          </cell>
          <cell r="H38">
            <v>223405</v>
          </cell>
          <cell r="I38">
            <v>45413</v>
          </cell>
          <cell r="J38" t="str">
            <v>2 - Diarista</v>
          </cell>
          <cell r="K38">
            <v>30</v>
          </cell>
          <cell r="L38">
            <v>3265.52</v>
          </cell>
          <cell r="P38">
            <v>0</v>
          </cell>
          <cell r="R38">
            <v>0.78</v>
          </cell>
          <cell r="S38">
            <v>0</v>
          </cell>
          <cell r="W38">
            <v>528.33999999999992</v>
          </cell>
          <cell r="X38">
            <v>2737.96</v>
          </cell>
        </row>
        <row r="39">
          <cell r="C39" t="str">
            <v>UPA CABO DE SANTO AGOSTINHO - CG nº 012/2022</v>
          </cell>
          <cell r="E39" t="str">
            <v>CLARA ISABEL NOBREGA SATURNINO</v>
          </cell>
          <cell r="G39" t="str">
            <v>2 - Outros Profissionais da Saúde</v>
          </cell>
          <cell r="H39">
            <v>251605</v>
          </cell>
          <cell r="I39">
            <v>45413</v>
          </cell>
          <cell r="J39" t="str">
            <v>1 - Plantonista</v>
          </cell>
          <cell r="K39">
            <v>30</v>
          </cell>
          <cell r="L39">
            <v>3008.32</v>
          </cell>
          <cell r="P39">
            <v>0</v>
          </cell>
          <cell r="R39">
            <v>282.48999999999995</v>
          </cell>
          <cell r="S39">
            <v>0</v>
          </cell>
          <cell r="W39">
            <v>335.93999999999994</v>
          </cell>
          <cell r="X39">
            <v>2954.87</v>
          </cell>
        </row>
        <row r="40">
          <cell r="C40" t="str">
            <v>UPA CABO DE SANTO AGOSTINHO - CG nº 012/2022</v>
          </cell>
          <cell r="E40" t="str">
            <v>CLAUDIVANIA MARIA DOS SANTOS SILVA</v>
          </cell>
          <cell r="G40" t="str">
            <v>3 - Administrativo</v>
          </cell>
          <cell r="H40">
            <v>411005</v>
          </cell>
          <cell r="I40">
            <v>45413</v>
          </cell>
          <cell r="J40" t="str">
            <v>2 - Diarista</v>
          </cell>
          <cell r="K40">
            <v>44</v>
          </cell>
          <cell r="L40">
            <v>1749.02</v>
          </cell>
          <cell r="P40">
            <v>0</v>
          </cell>
          <cell r="R40">
            <v>0.36</v>
          </cell>
          <cell r="S40">
            <v>583.01</v>
          </cell>
          <cell r="W40">
            <v>196.48000000000002</v>
          </cell>
          <cell r="X40">
            <v>2135.91</v>
          </cell>
        </row>
        <row r="41">
          <cell r="C41" t="str">
            <v>UPA CABO DE SANTO AGOSTINHO - CG nº 012/2022</v>
          </cell>
          <cell r="E41" t="str">
            <v>CLEIDE MARIA DA SILVA</v>
          </cell>
          <cell r="G41" t="str">
            <v>2 - Outros Profissionais da Saúde</v>
          </cell>
          <cell r="H41">
            <v>322205</v>
          </cell>
          <cell r="I41">
            <v>45413</v>
          </cell>
          <cell r="J41" t="str">
            <v>1 - Plantonista</v>
          </cell>
          <cell r="K41">
            <v>44</v>
          </cell>
          <cell r="L41">
            <v>0</v>
          </cell>
          <cell r="P41">
            <v>2625.43</v>
          </cell>
          <cell r="R41">
            <v>1995</v>
          </cell>
          <cell r="S41">
            <v>0</v>
          </cell>
          <cell r="W41">
            <v>2755.5499999999997</v>
          </cell>
          <cell r="X41">
            <v>1864.8800000000006</v>
          </cell>
        </row>
        <row r="42">
          <cell r="C42" t="str">
            <v>UPA CABO DE SANTO AGOSTINHO - CG nº 012/2022</v>
          </cell>
          <cell r="E42" t="str">
            <v>CLEIDE SANTOS DA SILVA</v>
          </cell>
          <cell r="G42" t="str">
            <v>2 - Outros Profissionais da Saúde</v>
          </cell>
          <cell r="H42">
            <v>251605</v>
          </cell>
          <cell r="I42">
            <v>45413</v>
          </cell>
          <cell r="J42" t="str">
            <v>1 - Plantonista</v>
          </cell>
          <cell r="K42">
            <v>30</v>
          </cell>
          <cell r="L42">
            <v>200.55</v>
          </cell>
          <cell r="P42">
            <v>4490.1600000000008</v>
          </cell>
          <cell r="R42">
            <v>54.150000000000006</v>
          </cell>
          <cell r="S42">
            <v>0</v>
          </cell>
          <cell r="W42">
            <v>4525.8600000000006</v>
          </cell>
          <cell r="X42">
            <v>219</v>
          </cell>
        </row>
        <row r="43">
          <cell r="C43" t="str">
            <v>UPA CABO DE SANTO AGOSTINHO - CG nº 012/2022</v>
          </cell>
          <cell r="E43" t="str">
            <v>CLEMILTON DE OLIVEIRA NETO</v>
          </cell>
          <cell r="G43" t="str">
            <v>3 - Administrativo</v>
          </cell>
          <cell r="H43">
            <v>411005</v>
          </cell>
          <cell r="I43">
            <v>45413</v>
          </cell>
          <cell r="J43" t="str">
            <v>2 - Diarista</v>
          </cell>
          <cell r="K43">
            <v>20</v>
          </cell>
          <cell r="L43">
            <v>663.4</v>
          </cell>
          <cell r="P43">
            <v>0</v>
          </cell>
          <cell r="R43">
            <v>0</v>
          </cell>
          <cell r="S43">
            <v>0</v>
          </cell>
          <cell r="W43">
            <v>49.84</v>
          </cell>
          <cell r="X43">
            <v>613.55999999999995</v>
          </cell>
        </row>
        <row r="44">
          <cell r="C44" t="str">
            <v>UPA CABO DE SANTO AGOSTINHO - CG nº 012/2022</v>
          </cell>
          <cell r="E44" t="str">
            <v>CLEYDSON TRAJANO DA SILVA</v>
          </cell>
          <cell r="G44" t="str">
            <v>3 - Administrativo</v>
          </cell>
          <cell r="H44">
            <v>414105</v>
          </cell>
          <cell r="I44">
            <v>45413</v>
          </cell>
          <cell r="J44" t="str">
            <v>2 - Diarista</v>
          </cell>
          <cell r="K44">
            <v>44</v>
          </cell>
          <cell r="L44">
            <v>1749.02</v>
          </cell>
          <cell r="P44">
            <v>0</v>
          </cell>
          <cell r="R44">
            <v>124.49</v>
          </cell>
          <cell r="S44">
            <v>0</v>
          </cell>
          <cell r="W44">
            <v>164.96</v>
          </cell>
          <cell r="X44">
            <v>1708.55</v>
          </cell>
        </row>
        <row r="45">
          <cell r="C45" t="str">
            <v>UPA CABO DE SANTO AGOSTINHO - CG nº 012/2022</v>
          </cell>
          <cell r="E45" t="str">
            <v>CRISTIANE DE SOUZA BRITO</v>
          </cell>
          <cell r="G45" t="str">
            <v>2 - Outros Profissionais da Saúde</v>
          </cell>
          <cell r="H45">
            <v>322205</v>
          </cell>
          <cell r="I45">
            <v>45413</v>
          </cell>
          <cell r="J45" t="str">
            <v>1 - Plantonista</v>
          </cell>
          <cell r="K45">
            <v>44</v>
          </cell>
          <cell r="L45">
            <v>1412</v>
          </cell>
          <cell r="P45">
            <v>0</v>
          </cell>
          <cell r="R45">
            <v>2683.35</v>
          </cell>
          <cell r="S45">
            <v>100</v>
          </cell>
          <cell r="W45">
            <v>488.94</v>
          </cell>
          <cell r="X45">
            <v>3706.4100000000003</v>
          </cell>
        </row>
        <row r="46">
          <cell r="C46" t="str">
            <v>UPA CABO DE SANTO AGOSTINHO - CG nº 012/2022</v>
          </cell>
          <cell r="E46" t="str">
            <v>CYNTHYA MARIA DOS SANTOS SILVA</v>
          </cell>
          <cell r="G46" t="str">
            <v>2 - Outros Profissionais da Saúde</v>
          </cell>
          <cell r="H46">
            <v>223505</v>
          </cell>
          <cell r="I46">
            <v>45413</v>
          </cell>
          <cell r="J46" t="str">
            <v>2 - Diarista</v>
          </cell>
          <cell r="K46">
            <v>40</v>
          </cell>
          <cell r="L46">
            <v>2394.11</v>
          </cell>
          <cell r="P46">
            <v>0</v>
          </cell>
          <cell r="R46">
            <v>2074.79</v>
          </cell>
          <cell r="S46">
            <v>631.67999999999995</v>
          </cell>
          <cell r="W46">
            <v>657.51</v>
          </cell>
          <cell r="X46">
            <v>4443.07</v>
          </cell>
        </row>
        <row r="47">
          <cell r="C47" t="str">
            <v>UPA CABO DE SANTO AGOSTINHO - CG nº 012/2022</v>
          </cell>
          <cell r="E47" t="str">
            <v xml:space="preserve">DAMIANA VIEIRA DE SENA </v>
          </cell>
          <cell r="G47" t="str">
            <v>2 - Outros Profissionais da Saúde</v>
          </cell>
          <cell r="H47">
            <v>223505</v>
          </cell>
          <cell r="I47">
            <v>45413</v>
          </cell>
          <cell r="J47" t="str">
            <v>1 - Plantonista</v>
          </cell>
          <cell r="K47">
            <v>40</v>
          </cell>
          <cell r="L47">
            <v>148.13</v>
          </cell>
          <cell r="P47">
            <v>4123.2300000000005</v>
          </cell>
          <cell r="R47">
            <v>2435.6600000000003</v>
          </cell>
          <cell r="S47">
            <v>122.2</v>
          </cell>
          <cell r="W47">
            <v>4696.5900000000011</v>
          </cell>
          <cell r="X47">
            <v>2132.6299999999992</v>
          </cell>
        </row>
        <row r="48">
          <cell r="C48" t="str">
            <v>UPA CABO DE SANTO AGOSTINHO - CG nº 012/2022</v>
          </cell>
          <cell r="E48" t="str">
            <v>DANIELA CRISTINA DE SALES</v>
          </cell>
          <cell r="G48" t="str">
            <v>3 - Administrativo</v>
          </cell>
          <cell r="H48">
            <v>410105</v>
          </cell>
          <cell r="I48">
            <v>45413</v>
          </cell>
          <cell r="J48" t="str">
            <v>2 - Diarista</v>
          </cell>
          <cell r="K48">
            <v>44</v>
          </cell>
          <cell r="L48">
            <v>3288.16</v>
          </cell>
          <cell r="P48">
            <v>0</v>
          </cell>
          <cell r="R48">
            <v>0.59</v>
          </cell>
          <cell r="S48">
            <v>0</v>
          </cell>
          <cell r="W48">
            <v>336.43999999999994</v>
          </cell>
          <cell r="X48">
            <v>2952.31</v>
          </cell>
        </row>
        <row r="49">
          <cell r="C49" t="str">
            <v>UPA CABO DE SANTO AGOSTINHO - CG nº 012/2022</v>
          </cell>
          <cell r="E49" t="str">
            <v>DARA MAYSA DE SOUZA DIONISIO</v>
          </cell>
          <cell r="G49" t="str">
            <v>3 - Administrativo</v>
          </cell>
          <cell r="H49">
            <v>411005</v>
          </cell>
          <cell r="I49">
            <v>45413</v>
          </cell>
          <cell r="J49" t="str">
            <v>2 - Diarista</v>
          </cell>
          <cell r="K49">
            <v>20</v>
          </cell>
          <cell r="L49">
            <v>663.4</v>
          </cell>
          <cell r="P49">
            <v>0</v>
          </cell>
          <cell r="R49">
            <v>0</v>
          </cell>
          <cell r="S49">
            <v>0</v>
          </cell>
          <cell r="W49">
            <v>89.21</v>
          </cell>
          <cell r="X49">
            <v>574.18999999999994</v>
          </cell>
        </row>
        <row r="50">
          <cell r="C50" t="str">
            <v>UPA CABO DE SANTO AGOSTINHO - CG nº 012/2022</v>
          </cell>
          <cell r="E50" t="str">
            <v>DARLENE ROSE DE OLIVEIRA ARAUJO</v>
          </cell>
          <cell r="G50" t="str">
            <v>2 - Outros Profissionais da Saúde</v>
          </cell>
          <cell r="H50">
            <v>322205</v>
          </cell>
          <cell r="I50">
            <v>45413</v>
          </cell>
          <cell r="J50" t="str">
            <v>1 - Plantonista</v>
          </cell>
          <cell r="K50">
            <v>44</v>
          </cell>
          <cell r="L50">
            <v>1412</v>
          </cell>
          <cell r="P50">
            <v>0</v>
          </cell>
          <cell r="R50">
            <v>2683.35</v>
          </cell>
          <cell r="S50">
            <v>100</v>
          </cell>
          <cell r="W50">
            <v>434.38</v>
          </cell>
          <cell r="X50">
            <v>3760.9700000000003</v>
          </cell>
        </row>
        <row r="51">
          <cell r="C51" t="str">
            <v>UPA CABO DE SANTO AGOSTINHO - CG nº 012/2022</v>
          </cell>
          <cell r="E51" t="str">
            <v>DAYANNE NADYESKA NOBREGA NASCIMENTO</v>
          </cell>
          <cell r="G51" t="str">
            <v>2 - Outros Profissionais da Saúde</v>
          </cell>
          <cell r="H51">
            <v>251605</v>
          </cell>
          <cell r="I51">
            <v>45413</v>
          </cell>
          <cell r="J51" t="str">
            <v>1 - Plantonista</v>
          </cell>
          <cell r="K51">
            <v>30</v>
          </cell>
          <cell r="L51">
            <v>3008.32</v>
          </cell>
          <cell r="P51">
            <v>0</v>
          </cell>
          <cell r="R51">
            <v>941.34999999999991</v>
          </cell>
          <cell r="S51">
            <v>0</v>
          </cell>
          <cell r="W51">
            <v>688.02</v>
          </cell>
          <cell r="X51">
            <v>3261.65</v>
          </cell>
        </row>
        <row r="52">
          <cell r="C52" t="str">
            <v>UPA CABO DE SANTO AGOSTINHO - CG nº 012/2022</v>
          </cell>
          <cell r="E52" t="str">
            <v>DAYVSON KEYSON SALUSTIANO FRANCA</v>
          </cell>
          <cell r="G52" t="str">
            <v>2 - Outros Profissionais da Saúde</v>
          </cell>
          <cell r="H52">
            <v>521130</v>
          </cell>
          <cell r="I52">
            <v>45413</v>
          </cell>
          <cell r="J52" t="str">
            <v>2 - Diarista</v>
          </cell>
          <cell r="K52">
            <v>44</v>
          </cell>
          <cell r="L52">
            <v>1551.43</v>
          </cell>
          <cell r="P52">
            <v>0</v>
          </cell>
          <cell r="R52">
            <v>62.85</v>
          </cell>
          <cell r="S52">
            <v>0</v>
          </cell>
          <cell r="W52">
            <v>220.21</v>
          </cell>
          <cell r="X52">
            <v>1394.07</v>
          </cell>
        </row>
        <row r="53">
          <cell r="C53" t="str">
            <v>UPA CABO DE SANTO AGOSTINHO - CG nº 012/2022</v>
          </cell>
          <cell r="E53" t="str">
            <v>EBERLANDIA OLIVIA DA SILVA BATISTA</v>
          </cell>
          <cell r="G53" t="str">
            <v>2 - Outros Profissionais da Saúde</v>
          </cell>
          <cell r="H53">
            <v>322205</v>
          </cell>
          <cell r="I53">
            <v>45413</v>
          </cell>
          <cell r="J53" t="str">
            <v>1 - Plantonista</v>
          </cell>
          <cell r="K53">
            <v>44</v>
          </cell>
          <cell r="L53">
            <v>47.07</v>
          </cell>
          <cell r="P53">
            <v>3226.51</v>
          </cell>
          <cell r="R53">
            <v>2510.5600000000004</v>
          </cell>
          <cell r="S53">
            <v>0</v>
          </cell>
          <cell r="W53">
            <v>3627.59</v>
          </cell>
          <cell r="X53">
            <v>2156.5500000000011</v>
          </cell>
        </row>
        <row r="54">
          <cell r="C54" t="str">
            <v>UPA CABO DE SANTO AGOSTINHO - CG nº 012/2022</v>
          </cell>
          <cell r="E54" t="str">
            <v>EDILENE MARTINS ALVES DE SOUZA</v>
          </cell>
          <cell r="G54" t="str">
            <v>2 - Outros Profissionais da Saúde</v>
          </cell>
          <cell r="H54">
            <v>322205</v>
          </cell>
          <cell r="I54">
            <v>45413</v>
          </cell>
          <cell r="J54" t="str">
            <v>1 - Plantonista</v>
          </cell>
          <cell r="K54">
            <v>44</v>
          </cell>
          <cell r="L54">
            <v>1412</v>
          </cell>
          <cell r="P54">
            <v>0</v>
          </cell>
          <cell r="R54">
            <v>2361.44</v>
          </cell>
          <cell r="S54">
            <v>100</v>
          </cell>
          <cell r="W54">
            <v>327.37</v>
          </cell>
          <cell r="X54">
            <v>3546.07</v>
          </cell>
        </row>
        <row r="55">
          <cell r="C55" t="str">
            <v>UPA CABO DE SANTO AGOSTINHO - CG nº 012/2022</v>
          </cell>
          <cell r="E55" t="str">
            <v>EDLAMAR NASCIMENTO FERREIRA GUEDES</v>
          </cell>
          <cell r="G55" t="str">
            <v>2 - Outros Profissionais da Saúde</v>
          </cell>
          <cell r="H55">
            <v>322205</v>
          </cell>
          <cell r="I55">
            <v>45413</v>
          </cell>
          <cell r="J55" t="str">
            <v>1 - Plantonista</v>
          </cell>
          <cell r="K55">
            <v>44</v>
          </cell>
          <cell r="L55">
            <v>1412</v>
          </cell>
          <cell r="P55">
            <v>0</v>
          </cell>
          <cell r="R55">
            <v>2324.4700000000003</v>
          </cell>
          <cell r="S55">
            <v>100</v>
          </cell>
          <cell r="W55">
            <v>241.36</v>
          </cell>
          <cell r="X55">
            <v>3595.11</v>
          </cell>
        </row>
        <row r="56">
          <cell r="C56" t="str">
            <v>UPA CABO DE SANTO AGOSTINHO - CG nº 012/2022</v>
          </cell>
          <cell r="E56" t="str">
            <v>EDSON ANTONIO DA SILVA</v>
          </cell>
          <cell r="G56" t="str">
            <v>2 - Outros Profissionais da Saúde</v>
          </cell>
          <cell r="H56">
            <v>322205</v>
          </cell>
          <cell r="I56">
            <v>45413</v>
          </cell>
          <cell r="J56" t="str">
            <v>1 - Plantonista</v>
          </cell>
          <cell r="K56">
            <v>44</v>
          </cell>
          <cell r="L56">
            <v>1412</v>
          </cell>
          <cell r="P56">
            <v>0</v>
          </cell>
          <cell r="R56">
            <v>2349.12</v>
          </cell>
          <cell r="S56">
            <v>100</v>
          </cell>
          <cell r="W56">
            <v>357.37</v>
          </cell>
          <cell r="X56">
            <v>3503.75</v>
          </cell>
        </row>
        <row r="57">
          <cell r="C57" t="str">
            <v>UPA CABO DE SANTO AGOSTINHO - CG nº 012/2022</v>
          </cell>
          <cell r="E57" t="str">
            <v>EGRINALDO AMANCIO DE SOUSA</v>
          </cell>
          <cell r="G57" t="str">
            <v>3 - Administrativo</v>
          </cell>
          <cell r="H57">
            <v>514310</v>
          </cell>
          <cell r="I57">
            <v>45413</v>
          </cell>
          <cell r="J57" t="str">
            <v>1 - Plantonista</v>
          </cell>
          <cell r="K57">
            <v>44</v>
          </cell>
          <cell r="L57">
            <v>1603.27</v>
          </cell>
          <cell r="P57">
            <v>0</v>
          </cell>
          <cell r="R57">
            <v>282.52999999999997</v>
          </cell>
          <cell r="S57">
            <v>0</v>
          </cell>
          <cell r="W57">
            <v>651.59</v>
          </cell>
          <cell r="X57">
            <v>1234.21</v>
          </cell>
        </row>
        <row r="58">
          <cell r="C58" t="str">
            <v>UPA CABO DE SANTO AGOSTINHO - CG nº 012/2022</v>
          </cell>
          <cell r="E58" t="str">
            <v>ELAINE AMARAL BARRETO DA SILVA</v>
          </cell>
          <cell r="G58" t="str">
            <v>2 - Outros Profissionais da Saúde</v>
          </cell>
          <cell r="H58">
            <v>766420</v>
          </cell>
          <cell r="I58">
            <v>45413</v>
          </cell>
          <cell r="J58" t="str">
            <v>1 - Plantonista</v>
          </cell>
          <cell r="K58">
            <v>24</v>
          </cell>
          <cell r="L58">
            <v>1412</v>
          </cell>
          <cell r="P58">
            <v>0</v>
          </cell>
          <cell r="R58">
            <v>604.34</v>
          </cell>
          <cell r="S58">
            <v>0</v>
          </cell>
          <cell r="W58">
            <v>294.42999999999995</v>
          </cell>
          <cell r="X58">
            <v>1721.9100000000003</v>
          </cell>
        </row>
        <row r="59">
          <cell r="C59" t="str">
            <v>UPA CABO DE SANTO AGOSTINHO - CG nº 012/2022</v>
          </cell>
          <cell r="E59" t="str">
            <v>ELCIO MEDEIROS DA SILVA</v>
          </cell>
          <cell r="G59" t="str">
            <v>2 - Outros Profissionais da Saúde</v>
          </cell>
          <cell r="H59">
            <v>324115</v>
          </cell>
          <cell r="I59">
            <v>45413</v>
          </cell>
          <cell r="J59" t="str">
            <v>1 - Plantonista</v>
          </cell>
          <cell r="K59">
            <v>24</v>
          </cell>
          <cell r="L59">
            <v>2509.09</v>
          </cell>
          <cell r="P59">
            <v>0</v>
          </cell>
          <cell r="R59">
            <v>1284.8200000000002</v>
          </cell>
          <cell r="S59">
            <v>0</v>
          </cell>
          <cell r="W59">
            <v>690.16</v>
          </cell>
          <cell r="X59">
            <v>3103.7500000000005</v>
          </cell>
        </row>
        <row r="60">
          <cell r="C60" t="str">
            <v>UPA CABO DE SANTO AGOSTINHO - CG nº 012/2022</v>
          </cell>
          <cell r="E60" t="str">
            <v>ELIONAI CAMPELO WANDERLEY ALBUQUERQUE</v>
          </cell>
          <cell r="G60" t="str">
            <v>2 - Outros Profissionais da Saúde</v>
          </cell>
          <cell r="H60">
            <v>223505</v>
          </cell>
          <cell r="I60">
            <v>45413</v>
          </cell>
          <cell r="J60" t="str">
            <v>1 - Plantonista</v>
          </cell>
          <cell r="K60">
            <v>40</v>
          </cell>
          <cell r="L60">
            <v>2221.9</v>
          </cell>
          <cell r="P60">
            <v>0</v>
          </cell>
          <cell r="R60">
            <v>3023.5200000000004</v>
          </cell>
          <cell r="S60">
            <v>322.2</v>
          </cell>
          <cell r="W60">
            <v>713.66000000000008</v>
          </cell>
          <cell r="X60">
            <v>4853.96</v>
          </cell>
        </row>
        <row r="61">
          <cell r="C61" t="str">
            <v>UPA CABO DE SANTO AGOSTINHO - CG nº 012/2022</v>
          </cell>
          <cell r="E61" t="str">
            <v>ELISANGELA MARIA DE OLIVEIRA SANTOS</v>
          </cell>
          <cell r="G61" t="str">
            <v>2 - Outros Profissionais da Saúde</v>
          </cell>
          <cell r="H61">
            <v>322205</v>
          </cell>
          <cell r="I61">
            <v>45413</v>
          </cell>
          <cell r="J61" t="str">
            <v>1 - Plantonista</v>
          </cell>
          <cell r="K61">
            <v>44</v>
          </cell>
          <cell r="L61">
            <v>1412</v>
          </cell>
          <cell r="P61">
            <v>0</v>
          </cell>
          <cell r="R61">
            <v>2760.9</v>
          </cell>
          <cell r="S61">
            <v>100</v>
          </cell>
          <cell r="W61">
            <v>342.73</v>
          </cell>
          <cell r="X61">
            <v>3930.1699999999996</v>
          </cell>
        </row>
        <row r="62">
          <cell r="C62" t="str">
            <v>UPA CABO DE SANTO AGOSTINHO - CG nº 012/2022</v>
          </cell>
          <cell r="E62" t="str">
            <v xml:space="preserve">ELIVANIA ALVES XAVIER </v>
          </cell>
          <cell r="G62" t="str">
            <v>2 - Outros Profissionais da Saúde</v>
          </cell>
          <cell r="H62">
            <v>322205</v>
          </cell>
          <cell r="I62">
            <v>45413</v>
          </cell>
          <cell r="J62" t="str">
            <v>1 - Plantonista</v>
          </cell>
          <cell r="K62">
            <v>44</v>
          </cell>
          <cell r="L62">
            <v>1412</v>
          </cell>
          <cell r="P62">
            <v>0</v>
          </cell>
          <cell r="R62">
            <v>2401.48</v>
          </cell>
          <cell r="S62">
            <v>100</v>
          </cell>
          <cell r="W62">
            <v>343.96000000000004</v>
          </cell>
          <cell r="X62">
            <v>3569.52</v>
          </cell>
        </row>
        <row r="63">
          <cell r="C63" t="str">
            <v>UPA CABO DE SANTO AGOSTINHO - CG nº 012/2022</v>
          </cell>
          <cell r="E63" t="str">
            <v>ELIZABETE MOREIRA DE SOUZA</v>
          </cell>
          <cell r="G63" t="str">
            <v>2 - Outros Profissionais da Saúde</v>
          </cell>
          <cell r="H63">
            <v>322205</v>
          </cell>
          <cell r="I63">
            <v>45413</v>
          </cell>
          <cell r="J63" t="str">
            <v>1 - Plantonista</v>
          </cell>
          <cell r="K63">
            <v>44</v>
          </cell>
          <cell r="L63">
            <v>1412</v>
          </cell>
          <cell r="P63">
            <v>0</v>
          </cell>
          <cell r="R63">
            <v>2448.5500000000002</v>
          </cell>
          <cell r="S63">
            <v>0</v>
          </cell>
          <cell r="W63">
            <v>306.73</v>
          </cell>
          <cell r="X63">
            <v>3553.82</v>
          </cell>
        </row>
        <row r="64">
          <cell r="C64" t="str">
            <v>UPA CABO DE SANTO AGOSTINHO - CG nº 012/2022</v>
          </cell>
          <cell r="E64" t="str">
            <v>ELIZIA ANDREZA DANTAS DE OLIVEIRA</v>
          </cell>
          <cell r="G64" t="str">
            <v>2 - Outros Profissionais da Saúde</v>
          </cell>
          <cell r="H64">
            <v>513505</v>
          </cell>
          <cell r="I64">
            <v>45413</v>
          </cell>
          <cell r="J64" t="str">
            <v>1 - Plantonista</v>
          </cell>
          <cell r="K64">
            <v>44</v>
          </cell>
          <cell r="L64">
            <v>1412</v>
          </cell>
          <cell r="P64">
            <v>0</v>
          </cell>
          <cell r="R64">
            <v>749.44</v>
          </cell>
          <cell r="S64">
            <v>0</v>
          </cell>
          <cell r="W64">
            <v>258.11</v>
          </cell>
          <cell r="X64">
            <v>1903.33</v>
          </cell>
        </row>
        <row r="65">
          <cell r="C65" t="str">
            <v>UPA CABO DE SANTO AGOSTINHO - CG nº 012/2022</v>
          </cell>
          <cell r="E65" t="str">
            <v>ERICA FERNANDA TORRES</v>
          </cell>
          <cell r="G65" t="str">
            <v>2 - Outros Profissionais da Saúde</v>
          </cell>
          <cell r="H65">
            <v>324115</v>
          </cell>
          <cell r="I65">
            <v>45413</v>
          </cell>
          <cell r="J65" t="str">
            <v>1 - Plantonista</v>
          </cell>
          <cell r="K65">
            <v>24</v>
          </cell>
          <cell r="L65">
            <v>2509.09</v>
          </cell>
          <cell r="P65">
            <v>0</v>
          </cell>
          <cell r="R65">
            <v>1385.77</v>
          </cell>
          <cell r="S65">
            <v>300</v>
          </cell>
          <cell r="W65">
            <v>728.24000000000012</v>
          </cell>
          <cell r="X65">
            <v>3466.6200000000003</v>
          </cell>
        </row>
        <row r="66">
          <cell r="C66" t="str">
            <v>UPA CABO DE SANTO AGOSTINHO - CG nº 012/2022</v>
          </cell>
          <cell r="E66" t="str">
            <v>EVELLYN VITHORIA DE SOUZA</v>
          </cell>
          <cell r="G66" t="str">
            <v>3 - Administrativo</v>
          </cell>
          <cell r="H66">
            <v>411005</v>
          </cell>
          <cell r="I66">
            <v>45413</v>
          </cell>
          <cell r="J66" t="str">
            <v>2 - Diarista</v>
          </cell>
          <cell r="K66">
            <v>20</v>
          </cell>
          <cell r="L66">
            <v>663.4</v>
          </cell>
          <cell r="P66">
            <v>0</v>
          </cell>
          <cell r="R66">
            <v>0</v>
          </cell>
          <cell r="S66">
            <v>0</v>
          </cell>
          <cell r="W66">
            <v>90.449999999999989</v>
          </cell>
          <cell r="X66">
            <v>572.95000000000005</v>
          </cell>
        </row>
        <row r="67">
          <cell r="C67" t="str">
            <v>UPA CABO DE SANTO AGOSTINHO - CG nº 012/2022</v>
          </cell>
          <cell r="E67" t="str">
            <v>EVENY JUAREZA LEAL NASCIMENTO</v>
          </cell>
          <cell r="G67" t="str">
            <v>3 - Administrativo</v>
          </cell>
          <cell r="H67">
            <v>252105</v>
          </cell>
          <cell r="I67">
            <v>45413</v>
          </cell>
          <cell r="J67" t="str">
            <v>2 - Diarista</v>
          </cell>
          <cell r="K67">
            <v>44</v>
          </cell>
          <cell r="L67">
            <v>2332.0300000000002</v>
          </cell>
          <cell r="P67">
            <v>0</v>
          </cell>
          <cell r="R67">
            <v>0.33</v>
          </cell>
          <cell r="S67">
            <v>0</v>
          </cell>
          <cell r="W67">
            <v>196.42000000000002</v>
          </cell>
          <cell r="X67">
            <v>2135.94</v>
          </cell>
        </row>
        <row r="68">
          <cell r="C68" t="str">
            <v>UPA CABO DE SANTO AGOSTINHO - CG nº 012/2022</v>
          </cell>
          <cell r="E68" t="str">
            <v>FABIANA PRAXEDES DE SOUZA</v>
          </cell>
          <cell r="G68" t="str">
            <v>2 - Outros Profissionais da Saúde</v>
          </cell>
          <cell r="H68">
            <v>223505</v>
          </cell>
          <cell r="I68">
            <v>45413</v>
          </cell>
          <cell r="J68" t="str">
            <v>1 - Plantonista</v>
          </cell>
          <cell r="K68">
            <v>40</v>
          </cell>
          <cell r="L68">
            <v>2221.9</v>
          </cell>
          <cell r="P68">
            <v>0</v>
          </cell>
          <cell r="R68">
            <v>2922.1800000000003</v>
          </cell>
          <cell r="S68">
            <v>200</v>
          </cell>
          <cell r="W68">
            <v>644.04999999999995</v>
          </cell>
          <cell r="X68">
            <v>4700.03</v>
          </cell>
        </row>
        <row r="69">
          <cell r="C69" t="str">
            <v>UPA CABO DE SANTO AGOSTINHO - CG nº 012/2022</v>
          </cell>
          <cell r="E69" t="str">
            <v>FELIPE LEONARDO MELO DE MENDONCA</v>
          </cell>
          <cell r="G69" t="str">
            <v>2 - Outros Profissionais da Saúde</v>
          </cell>
          <cell r="H69">
            <v>324115</v>
          </cell>
          <cell r="I69">
            <v>45413</v>
          </cell>
          <cell r="J69" t="str">
            <v>1 - Plantonista</v>
          </cell>
          <cell r="K69">
            <v>24</v>
          </cell>
          <cell r="L69">
            <v>2509.09</v>
          </cell>
          <cell r="P69">
            <v>0</v>
          </cell>
          <cell r="R69">
            <v>1493.21</v>
          </cell>
          <cell r="S69">
            <v>0</v>
          </cell>
          <cell r="W69">
            <v>671.43999999999994</v>
          </cell>
          <cell r="X69">
            <v>3330.86</v>
          </cell>
        </row>
        <row r="70">
          <cell r="C70" t="str">
            <v>UPA CABO DE SANTO AGOSTINHO - CG nº 012/2022</v>
          </cell>
          <cell r="E70" t="str">
            <v>FERNANDA MARIA DE LIMA</v>
          </cell>
          <cell r="G70" t="str">
            <v>2 - Outros Profissionais da Saúde</v>
          </cell>
          <cell r="H70">
            <v>521130</v>
          </cell>
          <cell r="I70">
            <v>45413</v>
          </cell>
          <cell r="J70" t="str">
            <v>1 - Plantonista</v>
          </cell>
          <cell r="K70">
            <v>44</v>
          </cell>
          <cell r="L70">
            <v>1551.4299999999998</v>
          </cell>
          <cell r="P70">
            <v>0</v>
          </cell>
          <cell r="R70">
            <v>51.81</v>
          </cell>
          <cell r="S70">
            <v>0</v>
          </cell>
          <cell r="W70">
            <v>130.35999999999999</v>
          </cell>
          <cell r="X70">
            <v>1472.8799999999999</v>
          </cell>
        </row>
        <row r="71">
          <cell r="C71" t="str">
            <v>UPA CABO DE SANTO AGOSTINHO - CG nº 012/2022</v>
          </cell>
          <cell r="E71" t="str">
            <v>FILIPE RODRIGUES DA CRUZ</v>
          </cell>
          <cell r="G71" t="str">
            <v>2 - Outros Profissionais da Saúde</v>
          </cell>
          <cell r="H71">
            <v>515110</v>
          </cell>
          <cell r="I71">
            <v>45413</v>
          </cell>
          <cell r="J71" t="str">
            <v>1 - Plantonista</v>
          </cell>
          <cell r="K71">
            <v>44</v>
          </cell>
          <cell r="L71">
            <v>1412</v>
          </cell>
          <cell r="P71">
            <v>0</v>
          </cell>
          <cell r="R71">
            <v>668.75</v>
          </cell>
          <cell r="S71">
            <v>0</v>
          </cell>
          <cell r="W71">
            <v>173.91000000000003</v>
          </cell>
          <cell r="X71">
            <v>1906.84</v>
          </cell>
        </row>
        <row r="72">
          <cell r="C72" t="str">
            <v>UPA CABO DE SANTO AGOSTINHO - CG nº 012/2022</v>
          </cell>
          <cell r="E72" t="str">
            <v>FRANCELIA LIMA CORREIA</v>
          </cell>
          <cell r="G72" t="str">
            <v>2 - Outros Profissionais da Saúde</v>
          </cell>
          <cell r="H72">
            <v>223505</v>
          </cell>
          <cell r="I72">
            <v>45413</v>
          </cell>
          <cell r="J72" t="str">
            <v>1 - Plantonista</v>
          </cell>
          <cell r="K72">
            <v>40</v>
          </cell>
          <cell r="L72">
            <v>2221.9</v>
          </cell>
          <cell r="P72">
            <v>0</v>
          </cell>
          <cell r="R72">
            <v>2846.05</v>
          </cell>
          <cell r="S72">
            <v>322.2</v>
          </cell>
          <cell r="W72">
            <v>724.3</v>
          </cell>
          <cell r="X72">
            <v>4665.8500000000004</v>
          </cell>
        </row>
        <row r="73">
          <cell r="C73" t="str">
            <v>UPA CABO DE SANTO AGOSTINHO - CG nº 012/2022</v>
          </cell>
          <cell r="E73" t="str">
            <v>GABRIELLY SANTANA DA SILVA</v>
          </cell>
          <cell r="G73" t="str">
            <v>2 - Outros Profissionais da Saúde</v>
          </cell>
          <cell r="H73">
            <v>223505</v>
          </cell>
          <cell r="I73">
            <v>45413</v>
          </cell>
          <cell r="J73" t="str">
            <v>1 - Plantonista</v>
          </cell>
          <cell r="K73">
            <v>40</v>
          </cell>
          <cell r="L73">
            <v>0</v>
          </cell>
          <cell r="P73">
            <v>0</v>
          </cell>
          <cell r="R73">
            <v>4795.25</v>
          </cell>
          <cell r="S73">
            <v>0</v>
          </cell>
          <cell r="W73">
            <v>508.26</v>
          </cell>
          <cell r="X73">
            <v>4286.99</v>
          </cell>
        </row>
        <row r="74">
          <cell r="C74" t="str">
            <v>UPA CABO DE SANTO AGOSTINHO - CG nº 012/2022</v>
          </cell>
          <cell r="E74" t="str">
            <v>GENILSON WANDERSON SOARES DA SILVA</v>
          </cell>
          <cell r="G74" t="str">
            <v>3 - Administrativo</v>
          </cell>
          <cell r="H74">
            <v>313220</v>
          </cell>
          <cell r="I74">
            <v>45413</v>
          </cell>
          <cell r="J74" t="str">
            <v>1 - Plantonista</v>
          </cell>
          <cell r="K74">
            <v>44</v>
          </cell>
          <cell r="L74">
            <v>2215.4299999999998</v>
          </cell>
          <cell r="P74">
            <v>0</v>
          </cell>
          <cell r="R74">
            <v>443.97999999999996</v>
          </cell>
          <cell r="S74">
            <v>0</v>
          </cell>
          <cell r="W74">
            <v>226.92</v>
          </cell>
          <cell r="X74">
            <v>2432.4899999999998</v>
          </cell>
        </row>
        <row r="75">
          <cell r="C75" t="str">
            <v>UPA CABO DE SANTO AGOSTINHO - CG nº 012/2022</v>
          </cell>
          <cell r="E75" t="str">
            <v>GILIANNY SAMILLES DE OLIVEIRA MENDES</v>
          </cell>
          <cell r="G75" t="str">
            <v>2 - Outros Profissionais da Saúde</v>
          </cell>
          <cell r="H75">
            <v>322205</v>
          </cell>
          <cell r="I75">
            <v>45413</v>
          </cell>
          <cell r="J75" t="str">
            <v>1 - Plantonista</v>
          </cell>
          <cell r="K75">
            <v>44</v>
          </cell>
          <cell r="L75">
            <v>1412</v>
          </cell>
          <cell r="P75">
            <v>0</v>
          </cell>
          <cell r="R75">
            <v>2396.1799999999998</v>
          </cell>
          <cell r="S75">
            <v>100</v>
          </cell>
          <cell r="W75">
            <v>374.03999999999996</v>
          </cell>
          <cell r="X75">
            <v>3534.14</v>
          </cell>
        </row>
        <row r="76">
          <cell r="C76" t="str">
            <v>UPA CABO DE SANTO AGOSTINHO - CG nº 012/2022</v>
          </cell>
          <cell r="E76" t="str">
            <v>GILKA DORIS DA SILVA</v>
          </cell>
          <cell r="G76" t="str">
            <v>2 - Outros Profissionais da Saúde</v>
          </cell>
          <cell r="H76">
            <v>322205</v>
          </cell>
          <cell r="I76">
            <v>45413</v>
          </cell>
          <cell r="J76" t="str">
            <v>1 - Plantonista</v>
          </cell>
          <cell r="K76">
            <v>44</v>
          </cell>
          <cell r="L76">
            <v>1412</v>
          </cell>
          <cell r="P76">
            <v>0</v>
          </cell>
          <cell r="R76">
            <v>2324.4700000000003</v>
          </cell>
          <cell r="S76">
            <v>0</v>
          </cell>
          <cell r="W76">
            <v>284.47000000000003</v>
          </cell>
          <cell r="X76">
            <v>3452</v>
          </cell>
        </row>
        <row r="77">
          <cell r="C77" t="str">
            <v>UPA CABO DE SANTO AGOSTINHO - CG nº 012/2022</v>
          </cell>
          <cell r="E77" t="str">
            <v>GILSON MACEDO CAVALCANTE MAGALHAES</v>
          </cell>
          <cell r="G77" t="str">
            <v>3 - Administrativo</v>
          </cell>
          <cell r="H77">
            <v>951105</v>
          </cell>
          <cell r="I77">
            <v>45413</v>
          </cell>
          <cell r="J77" t="str">
            <v>1 - Plantonista</v>
          </cell>
          <cell r="K77">
            <v>44</v>
          </cell>
          <cell r="L77">
            <v>1937.11</v>
          </cell>
          <cell r="P77">
            <v>0</v>
          </cell>
          <cell r="R77">
            <v>646.29000000000008</v>
          </cell>
          <cell r="S77">
            <v>513.4</v>
          </cell>
          <cell r="W77">
            <v>299.01</v>
          </cell>
          <cell r="X77">
            <v>2797.79</v>
          </cell>
        </row>
        <row r="78">
          <cell r="C78" t="str">
            <v>UPA CABO DE SANTO AGOSTINHO - CG nº 012/2022</v>
          </cell>
          <cell r="E78" t="str">
            <v>GIRLAYNE SOUZA DA SILVA</v>
          </cell>
          <cell r="G78" t="str">
            <v>2 - Outros Profissionais da Saúde</v>
          </cell>
          <cell r="H78">
            <v>322205</v>
          </cell>
          <cell r="I78">
            <v>45413</v>
          </cell>
          <cell r="J78" t="str">
            <v>1 - Plantonista</v>
          </cell>
          <cell r="K78">
            <v>44</v>
          </cell>
          <cell r="L78">
            <v>1412</v>
          </cell>
          <cell r="P78">
            <v>0</v>
          </cell>
          <cell r="R78">
            <v>2636.2799999999997</v>
          </cell>
          <cell r="S78">
            <v>100</v>
          </cell>
          <cell r="W78">
            <v>374.25</v>
          </cell>
          <cell r="X78">
            <v>3774.0299999999997</v>
          </cell>
        </row>
        <row r="79">
          <cell r="C79" t="str">
            <v>UPA CABO DE SANTO AGOSTINHO - CG nº 012/2022</v>
          </cell>
          <cell r="E79" t="str">
            <v>GIULIA ANDREATA OLIVEIRA DE ALENCAR SILVA</v>
          </cell>
          <cell r="G79" t="str">
            <v>3 - Administrativo</v>
          </cell>
          <cell r="H79">
            <v>422110</v>
          </cell>
          <cell r="I79">
            <v>45413</v>
          </cell>
          <cell r="J79" t="str">
            <v>1 - Plantonista</v>
          </cell>
          <cell r="K79">
            <v>44</v>
          </cell>
          <cell r="L79">
            <v>1412</v>
          </cell>
          <cell r="P79">
            <v>0</v>
          </cell>
          <cell r="R79">
            <v>702.43999999999994</v>
          </cell>
          <cell r="S79">
            <v>0</v>
          </cell>
          <cell r="W79">
            <v>169.29000000000002</v>
          </cell>
          <cell r="X79">
            <v>1945.15</v>
          </cell>
        </row>
        <row r="80">
          <cell r="C80" t="str">
            <v>UPA CABO DE SANTO AGOSTINHO - CG nº 012/2022</v>
          </cell>
          <cell r="E80" t="str">
            <v>GLEICY DO NASCIMENTO DE LIMA</v>
          </cell>
          <cell r="G80" t="str">
            <v>2 - Outros Profissionais da Saúde</v>
          </cell>
          <cell r="H80">
            <v>322205</v>
          </cell>
          <cell r="I80">
            <v>45413</v>
          </cell>
          <cell r="J80" t="str">
            <v>1 - Plantonista</v>
          </cell>
          <cell r="K80">
            <v>44</v>
          </cell>
          <cell r="L80">
            <v>1412</v>
          </cell>
          <cell r="P80">
            <v>0</v>
          </cell>
          <cell r="R80">
            <v>2683.35</v>
          </cell>
          <cell r="S80">
            <v>100</v>
          </cell>
          <cell r="W80">
            <v>345.21</v>
          </cell>
          <cell r="X80">
            <v>3850.1400000000003</v>
          </cell>
        </row>
        <row r="81">
          <cell r="C81" t="str">
            <v>UPA CABO DE SANTO AGOSTINHO - CG nº 012/2022</v>
          </cell>
          <cell r="E81" t="str">
            <v>GUSTAVO MACEDO DE LIMA MAGALHAES</v>
          </cell>
          <cell r="G81" t="str">
            <v>3 - Administrativo</v>
          </cell>
          <cell r="H81">
            <v>313220</v>
          </cell>
          <cell r="I81">
            <v>45413</v>
          </cell>
          <cell r="J81" t="str">
            <v>1 - Plantonista</v>
          </cell>
          <cell r="K81">
            <v>44</v>
          </cell>
          <cell r="L81">
            <v>2215.4299999999998</v>
          </cell>
          <cell r="P81">
            <v>0</v>
          </cell>
          <cell r="R81">
            <v>0.05</v>
          </cell>
          <cell r="S81">
            <v>0</v>
          </cell>
          <cell r="W81">
            <v>185.36</v>
          </cell>
          <cell r="X81">
            <v>2030.12</v>
          </cell>
        </row>
        <row r="82">
          <cell r="C82" t="str">
            <v>UPA CABO DE SANTO AGOSTINHO - CG nº 012/2022</v>
          </cell>
          <cell r="E82" t="str">
            <v>HELENA FERREIRA DA ROCHA MELO</v>
          </cell>
          <cell r="G82" t="str">
            <v>2 - Outros Profissionais da Saúde</v>
          </cell>
          <cell r="H82">
            <v>322205</v>
          </cell>
          <cell r="I82">
            <v>45413</v>
          </cell>
          <cell r="J82" t="str">
            <v>1 - Plantonista</v>
          </cell>
          <cell r="K82">
            <v>44</v>
          </cell>
          <cell r="L82">
            <v>1412</v>
          </cell>
          <cell r="P82">
            <v>0</v>
          </cell>
          <cell r="R82">
            <v>2683.35</v>
          </cell>
          <cell r="S82">
            <v>100</v>
          </cell>
          <cell r="W82">
            <v>405.13</v>
          </cell>
          <cell r="X82">
            <v>3790.2200000000003</v>
          </cell>
        </row>
        <row r="83">
          <cell r="C83" t="str">
            <v>UPA CABO DE SANTO AGOSTINHO - CG nº 012/2022</v>
          </cell>
          <cell r="E83" t="str">
            <v>IARA BATISTA SOARES</v>
          </cell>
          <cell r="G83" t="str">
            <v>2 - Outros Profissionais da Saúde</v>
          </cell>
          <cell r="H83">
            <v>322205</v>
          </cell>
          <cell r="I83">
            <v>45413</v>
          </cell>
          <cell r="J83" t="str">
            <v>1 - Plantonista</v>
          </cell>
          <cell r="K83">
            <v>44</v>
          </cell>
          <cell r="L83">
            <v>1412</v>
          </cell>
          <cell r="P83">
            <v>0</v>
          </cell>
          <cell r="R83">
            <v>2324.4700000000003</v>
          </cell>
          <cell r="S83">
            <v>0</v>
          </cell>
          <cell r="W83">
            <v>315.27</v>
          </cell>
          <cell r="X83">
            <v>3421.2000000000003</v>
          </cell>
        </row>
        <row r="84">
          <cell r="C84" t="str">
            <v>UPA CABO DE SANTO AGOSTINHO - CG nº 012/2022</v>
          </cell>
          <cell r="E84" t="str">
            <v>ISABELA SANTANA DE ARAUJO</v>
          </cell>
          <cell r="G84" t="str">
            <v>2 - Outros Profissionais da Saúde</v>
          </cell>
          <cell r="H84">
            <v>322205</v>
          </cell>
          <cell r="I84">
            <v>45413</v>
          </cell>
          <cell r="J84" t="str">
            <v>1 - Plantonista</v>
          </cell>
          <cell r="K84">
            <v>44</v>
          </cell>
          <cell r="L84">
            <v>0</v>
          </cell>
          <cell r="P84">
            <v>2382.71</v>
          </cell>
          <cell r="R84">
            <v>1995</v>
          </cell>
          <cell r="S84">
            <v>0</v>
          </cell>
          <cell r="W84">
            <v>2473.7200000000003</v>
          </cell>
          <cell r="X84">
            <v>1903.9899999999998</v>
          </cell>
        </row>
        <row r="85">
          <cell r="C85" t="str">
            <v>UPA CABO DE SANTO AGOSTINHO - CG nº 012/2022</v>
          </cell>
          <cell r="E85" t="str">
            <v xml:space="preserve">ISIS ANDRIELLY ELIAS DE ALBUQUERQUE </v>
          </cell>
          <cell r="G85" t="str">
            <v>2 - Outros Profissionais da Saúde</v>
          </cell>
          <cell r="H85">
            <v>223505</v>
          </cell>
          <cell r="I85">
            <v>45413</v>
          </cell>
          <cell r="J85" t="str">
            <v>1 - Plantonista</v>
          </cell>
          <cell r="K85">
            <v>40</v>
          </cell>
          <cell r="L85">
            <v>2221.9</v>
          </cell>
          <cell r="P85">
            <v>0</v>
          </cell>
          <cell r="R85">
            <v>2965.9</v>
          </cell>
          <cell r="S85">
            <v>200</v>
          </cell>
          <cell r="W85">
            <v>836.91000000000008</v>
          </cell>
          <cell r="X85">
            <v>4550.8900000000003</v>
          </cell>
        </row>
        <row r="86">
          <cell r="C86" t="str">
            <v>UPA CABO DE SANTO AGOSTINHO - CG nº 012/2022</v>
          </cell>
          <cell r="E86" t="str">
            <v>IVONEIDE MARIA DE OLIVEIRA TEODORO SILVA</v>
          </cell>
          <cell r="G86" t="str">
            <v>2 - Outros Profissionais da Saúde</v>
          </cell>
          <cell r="H86">
            <v>223505</v>
          </cell>
          <cell r="I86">
            <v>45413</v>
          </cell>
          <cell r="J86" t="str">
            <v>1 - Plantonista</v>
          </cell>
          <cell r="K86">
            <v>40</v>
          </cell>
          <cell r="L86">
            <v>2221.9</v>
          </cell>
          <cell r="P86">
            <v>0</v>
          </cell>
          <cell r="R86">
            <v>2559.65</v>
          </cell>
          <cell r="S86">
            <v>322.2</v>
          </cell>
          <cell r="W86">
            <v>923.93999999999994</v>
          </cell>
          <cell r="X86">
            <v>4179.8100000000004</v>
          </cell>
        </row>
        <row r="87">
          <cell r="C87" t="str">
            <v>UPA CABO DE SANTO AGOSTINHO - CG nº 012/2022</v>
          </cell>
          <cell r="E87" t="str">
            <v>JACKSON FERREIRA DE OLIVEIRA</v>
          </cell>
          <cell r="G87" t="str">
            <v>2 - Outros Profissionais da Saúde</v>
          </cell>
          <cell r="H87">
            <v>322205</v>
          </cell>
          <cell r="I87">
            <v>45413</v>
          </cell>
          <cell r="J87" t="str">
            <v>1 - Plantonista</v>
          </cell>
          <cell r="K87">
            <v>44</v>
          </cell>
          <cell r="L87">
            <v>1412</v>
          </cell>
          <cell r="P87">
            <v>0</v>
          </cell>
          <cell r="R87">
            <v>2683.35</v>
          </cell>
          <cell r="S87">
            <v>100</v>
          </cell>
          <cell r="W87">
            <v>756.52</v>
          </cell>
          <cell r="X87">
            <v>3438.8300000000004</v>
          </cell>
        </row>
        <row r="88">
          <cell r="C88" t="str">
            <v>UPA CABO DE SANTO AGOSTINHO - CG nº 012/2022</v>
          </cell>
          <cell r="E88" t="str">
            <v>JACKSON VANDERLY SILVA DE LIMA</v>
          </cell>
          <cell r="G88" t="str">
            <v>2 - Outros Profissionais da Saúde</v>
          </cell>
          <cell r="H88">
            <v>515110</v>
          </cell>
          <cell r="I88">
            <v>45413</v>
          </cell>
          <cell r="J88" t="str">
            <v>1 - Plantonista</v>
          </cell>
          <cell r="K88">
            <v>44</v>
          </cell>
          <cell r="L88">
            <v>1412</v>
          </cell>
          <cell r="P88">
            <v>0</v>
          </cell>
          <cell r="R88">
            <v>329.78000000000003</v>
          </cell>
          <cell r="S88">
            <v>0</v>
          </cell>
          <cell r="W88">
            <v>143.23000000000002</v>
          </cell>
          <cell r="X88">
            <v>1598.55</v>
          </cell>
        </row>
        <row r="89">
          <cell r="C89" t="str">
            <v>UPA CABO DE SANTO AGOSTINHO - CG nº 012/2022</v>
          </cell>
          <cell r="E89" t="str">
            <v>JADILSON JOSE DOS SANTOS</v>
          </cell>
          <cell r="G89" t="str">
            <v>2 - Outros Profissionais da Saúde</v>
          </cell>
          <cell r="H89">
            <v>515110</v>
          </cell>
          <cell r="I89">
            <v>45413</v>
          </cell>
          <cell r="J89" t="str">
            <v>1 - Plantonista</v>
          </cell>
          <cell r="K89">
            <v>44</v>
          </cell>
          <cell r="L89">
            <v>1412</v>
          </cell>
          <cell r="P89">
            <v>0</v>
          </cell>
          <cell r="R89">
            <v>295.02000000000004</v>
          </cell>
          <cell r="S89">
            <v>0</v>
          </cell>
          <cell r="W89">
            <v>140.08000000000001</v>
          </cell>
          <cell r="X89">
            <v>1566.94</v>
          </cell>
        </row>
        <row r="90">
          <cell r="C90" t="str">
            <v>UPA CABO DE SANTO AGOSTINHO - CG nº 012/2022</v>
          </cell>
          <cell r="E90" t="str">
            <v>JAIME DOS ANJOS NASCIMENTO</v>
          </cell>
          <cell r="G90" t="str">
            <v>2 - Outros Profissionais da Saúde</v>
          </cell>
          <cell r="H90">
            <v>223505</v>
          </cell>
          <cell r="I90">
            <v>45413</v>
          </cell>
          <cell r="J90" t="str">
            <v>1 - Plantonista</v>
          </cell>
          <cell r="K90">
            <v>40</v>
          </cell>
          <cell r="L90">
            <v>2221.9</v>
          </cell>
          <cell r="P90">
            <v>0</v>
          </cell>
          <cell r="R90">
            <v>3438.3900000000003</v>
          </cell>
          <cell r="S90">
            <v>200</v>
          </cell>
          <cell r="W90">
            <v>682.72</v>
          </cell>
          <cell r="X90">
            <v>5177.5700000000006</v>
          </cell>
        </row>
        <row r="91">
          <cell r="C91" t="str">
            <v>UPA CABO DE SANTO AGOSTINHO - CG nº 012/2022</v>
          </cell>
          <cell r="E91" t="str">
            <v>JANAINA LAIS DE OLIVEIRA SANTOS ARAUJO</v>
          </cell>
          <cell r="G91" t="str">
            <v>3 - Administrativo</v>
          </cell>
          <cell r="H91">
            <v>411005</v>
          </cell>
          <cell r="I91">
            <v>45413</v>
          </cell>
          <cell r="J91" t="str">
            <v>2 - Diarista</v>
          </cell>
          <cell r="K91">
            <v>44</v>
          </cell>
          <cell r="L91">
            <v>699.61</v>
          </cell>
          <cell r="P91">
            <v>1558.83</v>
          </cell>
          <cell r="R91">
            <v>780.4</v>
          </cell>
          <cell r="S91">
            <v>0</v>
          </cell>
          <cell r="W91">
            <v>2410.1099999999997</v>
          </cell>
          <cell r="X91">
            <v>628.73000000000047</v>
          </cell>
        </row>
        <row r="92">
          <cell r="C92" t="str">
            <v>UPA CABO DE SANTO AGOSTINHO - CG nº 012/2022</v>
          </cell>
          <cell r="E92" t="str">
            <v>JARDELANIA MARIA DA SILVA</v>
          </cell>
          <cell r="G92" t="str">
            <v>2 - Outros Profissionais da Saúde</v>
          </cell>
          <cell r="H92">
            <v>513505</v>
          </cell>
          <cell r="I92">
            <v>45413</v>
          </cell>
          <cell r="J92" t="str">
            <v>1 - Plantonista</v>
          </cell>
          <cell r="K92">
            <v>44</v>
          </cell>
          <cell r="L92">
            <v>1412</v>
          </cell>
          <cell r="P92">
            <v>0</v>
          </cell>
          <cell r="R92">
            <v>282.98999999999995</v>
          </cell>
          <cell r="S92">
            <v>0</v>
          </cell>
          <cell r="W92">
            <v>139.55000000000001</v>
          </cell>
          <cell r="X92">
            <v>1555.44</v>
          </cell>
        </row>
        <row r="93">
          <cell r="C93" t="str">
            <v>UPA CABO DE SANTO AGOSTINHO - CG nº 012/2022</v>
          </cell>
          <cell r="E93" t="str">
            <v>JOSE CRISTIANO DA SILVA RODRIGUES</v>
          </cell>
          <cell r="G93" t="str">
            <v>2 - Outros Profissionais da Saúde</v>
          </cell>
          <cell r="H93">
            <v>766420</v>
          </cell>
          <cell r="I93">
            <v>45413</v>
          </cell>
          <cell r="J93" t="str">
            <v>1 - Plantonista</v>
          </cell>
          <cell r="K93">
            <v>24</v>
          </cell>
          <cell r="L93">
            <v>1412</v>
          </cell>
          <cell r="P93">
            <v>0</v>
          </cell>
          <cell r="R93">
            <v>565.18999999999994</v>
          </cell>
          <cell r="S93">
            <v>0</v>
          </cell>
          <cell r="W93">
            <v>249.28999999999996</v>
          </cell>
          <cell r="X93">
            <v>1727.9</v>
          </cell>
        </row>
        <row r="94">
          <cell r="C94" t="str">
            <v>UPA CABO DE SANTO AGOSTINHO - CG nº 012/2022</v>
          </cell>
          <cell r="E94" t="str">
            <v>JOSE DIOGO GOMES DA SILVA</v>
          </cell>
          <cell r="G94" t="str">
            <v>2 - Outros Profissionais da Saúde</v>
          </cell>
          <cell r="H94">
            <v>521130</v>
          </cell>
          <cell r="I94">
            <v>45413</v>
          </cell>
          <cell r="J94" t="str">
            <v>1 - Plantonista</v>
          </cell>
          <cell r="K94">
            <v>44</v>
          </cell>
          <cell r="L94">
            <v>1551.43</v>
          </cell>
          <cell r="P94">
            <v>0</v>
          </cell>
          <cell r="R94">
            <v>362.5</v>
          </cell>
          <cell r="S94">
            <v>0</v>
          </cell>
          <cell r="W94">
            <v>252.17000000000002</v>
          </cell>
          <cell r="X94">
            <v>1661.76</v>
          </cell>
        </row>
        <row r="95">
          <cell r="C95" t="str">
            <v>UPA CABO DE SANTO AGOSTINHO - CG nº 012/2022</v>
          </cell>
          <cell r="E95" t="str">
            <v>JOSE FERNANDES DA SILVA JUNIOR</v>
          </cell>
          <cell r="G95" t="str">
            <v>3 - Administrativo</v>
          </cell>
          <cell r="H95">
            <v>422110</v>
          </cell>
          <cell r="I95">
            <v>45413</v>
          </cell>
          <cell r="J95" t="str">
            <v>1 - Plantonista</v>
          </cell>
          <cell r="K95">
            <v>44</v>
          </cell>
          <cell r="L95">
            <v>1412</v>
          </cell>
          <cell r="P95">
            <v>0</v>
          </cell>
          <cell r="R95">
            <v>356.96000000000004</v>
          </cell>
          <cell r="S95">
            <v>0</v>
          </cell>
          <cell r="W95">
            <v>224.59999999999997</v>
          </cell>
          <cell r="X95">
            <v>1544.3600000000001</v>
          </cell>
        </row>
        <row r="96">
          <cell r="C96" t="str">
            <v>UPA CABO DE SANTO AGOSTINHO - CG nº 012/2022</v>
          </cell>
          <cell r="E96" t="str">
            <v>JOSE JORGE DE SOUZA</v>
          </cell>
          <cell r="G96" t="str">
            <v>3 - Administrativo</v>
          </cell>
          <cell r="H96">
            <v>514310</v>
          </cell>
          <cell r="I96">
            <v>45413</v>
          </cell>
          <cell r="J96" t="str">
            <v>1 - Plantonista</v>
          </cell>
          <cell r="K96">
            <v>44</v>
          </cell>
          <cell r="L96">
            <v>0</v>
          </cell>
          <cell r="P96">
            <v>3296.08</v>
          </cell>
          <cell r="R96">
            <v>1.22</v>
          </cell>
          <cell r="S96">
            <v>0</v>
          </cell>
          <cell r="W96">
            <v>3297.2999999999997</v>
          </cell>
          <cell r="X96">
            <v>0</v>
          </cell>
        </row>
        <row r="97">
          <cell r="C97" t="str">
            <v>UPA CABO DE SANTO AGOSTINHO - CG nº 012/2022</v>
          </cell>
          <cell r="E97" t="str">
            <v>JOSE LEANDRO GOMES DA SILVA</v>
          </cell>
          <cell r="G97" t="str">
            <v>2 - Outros Profissionais da Saúde</v>
          </cell>
          <cell r="H97">
            <v>515110</v>
          </cell>
          <cell r="I97">
            <v>45413</v>
          </cell>
          <cell r="J97" t="str">
            <v>1 - Plantonista</v>
          </cell>
          <cell r="K97">
            <v>44</v>
          </cell>
          <cell r="L97">
            <v>1412</v>
          </cell>
          <cell r="P97">
            <v>0</v>
          </cell>
          <cell r="R97">
            <v>621.98</v>
          </cell>
          <cell r="S97">
            <v>0</v>
          </cell>
          <cell r="W97">
            <v>254.98999999999998</v>
          </cell>
          <cell r="X97">
            <v>1778.99</v>
          </cell>
        </row>
        <row r="98">
          <cell r="C98" t="str">
            <v>UPA CABO DE SANTO AGOSTINHO - CG nº 012/2022</v>
          </cell>
          <cell r="E98" t="str">
            <v>JOSE MARQUES DA SILVA DANTAS</v>
          </cell>
          <cell r="G98" t="str">
            <v>2 - Outros Profissionais da Saúde</v>
          </cell>
          <cell r="H98">
            <v>515205</v>
          </cell>
          <cell r="I98">
            <v>45413</v>
          </cell>
          <cell r="J98" t="str">
            <v>1 - Plantonista</v>
          </cell>
          <cell r="K98">
            <v>44</v>
          </cell>
          <cell r="L98">
            <v>1412</v>
          </cell>
          <cell r="P98">
            <v>0</v>
          </cell>
          <cell r="R98">
            <v>1768.07</v>
          </cell>
          <cell r="S98">
            <v>0</v>
          </cell>
          <cell r="W98">
            <v>315.54999999999995</v>
          </cell>
          <cell r="X98">
            <v>2864.5199999999995</v>
          </cell>
        </row>
        <row r="99">
          <cell r="C99" t="str">
            <v>UPA CABO DE SANTO AGOSTINHO - CG nº 012/2022</v>
          </cell>
          <cell r="E99" t="str">
            <v>JOSE VALDEMIR DA SILVA FILHO</v>
          </cell>
          <cell r="G99" t="str">
            <v>3 - Administrativo</v>
          </cell>
          <cell r="H99">
            <v>313115</v>
          </cell>
          <cell r="I99">
            <v>45413</v>
          </cell>
          <cell r="J99" t="str">
            <v>2 - Diarista</v>
          </cell>
          <cell r="K99">
            <v>44</v>
          </cell>
          <cell r="L99">
            <v>2332.0300000000002</v>
          </cell>
          <cell r="P99">
            <v>0</v>
          </cell>
          <cell r="R99">
            <v>282.45</v>
          </cell>
          <cell r="S99">
            <v>0</v>
          </cell>
          <cell r="W99">
            <v>221.27000000000004</v>
          </cell>
          <cell r="X99">
            <v>2393.21</v>
          </cell>
        </row>
        <row r="100">
          <cell r="C100" t="str">
            <v>UPA CABO DE SANTO AGOSTINHO - CG nº 012/2022</v>
          </cell>
          <cell r="E100" t="str">
            <v>JULIA REBEKA DE LIMA</v>
          </cell>
          <cell r="G100" t="str">
            <v>2 - Outros Profissionais da Saúde</v>
          </cell>
          <cell r="H100">
            <v>223505</v>
          </cell>
          <cell r="I100">
            <v>45413</v>
          </cell>
          <cell r="J100" t="str">
            <v>1 - Plantonista</v>
          </cell>
          <cell r="K100">
            <v>40</v>
          </cell>
          <cell r="L100">
            <v>2035.36</v>
          </cell>
          <cell r="P100">
            <v>0</v>
          </cell>
          <cell r="R100">
            <v>3016.2300000000005</v>
          </cell>
          <cell r="S100">
            <v>311.94</v>
          </cell>
          <cell r="W100">
            <v>761.98</v>
          </cell>
          <cell r="X100">
            <v>4601.5499999999993</v>
          </cell>
        </row>
        <row r="101">
          <cell r="C101" t="str">
            <v>UPA CABO DE SANTO AGOSTINHO - CG nº 012/2022</v>
          </cell>
          <cell r="E101" t="str">
            <v>JULIANA ALBUQUERQUE DE CASTRO LOPES</v>
          </cell>
          <cell r="G101" t="str">
            <v>2 - Outros Profissionais da Saúde</v>
          </cell>
          <cell r="H101">
            <v>322205</v>
          </cell>
          <cell r="I101">
            <v>45413</v>
          </cell>
          <cell r="J101" t="str">
            <v>1 - Plantonista</v>
          </cell>
          <cell r="K101">
            <v>44</v>
          </cell>
          <cell r="L101">
            <v>1412</v>
          </cell>
          <cell r="P101">
            <v>0</v>
          </cell>
          <cell r="R101">
            <v>2277.4</v>
          </cell>
          <cell r="S101">
            <v>100</v>
          </cell>
          <cell r="W101">
            <v>343.76</v>
          </cell>
          <cell r="X101">
            <v>3445.6400000000003</v>
          </cell>
        </row>
        <row r="102">
          <cell r="C102" t="str">
            <v>UPA CABO DE SANTO AGOSTINHO - CG nº 012/2022</v>
          </cell>
          <cell r="E102" t="str">
            <v>JULIANA CANUTO DA SILVA</v>
          </cell>
          <cell r="G102" t="str">
            <v>2 - Outros Profissionais da Saúde</v>
          </cell>
          <cell r="H102">
            <v>322205</v>
          </cell>
          <cell r="I102">
            <v>45413</v>
          </cell>
          <cell r="J102" t="str">
            <v>1 - Plantonista</v>
          </cell>
          <cell r="K102">
            <v>44</v>
          </cell>
          <cell r="L102">
            <v>1412</v>
          </cell>
          <cell r="P102">
            <v>0</v>
          </cell>
          <cell r="R102">
            <v>2683.35</v>
          </cell>
          <cell r="S102">
            <v>100</v>
          </cell>
          <cell r="W102">
            <v>425.49</v>
          </cell>
          <cell r="X102">
            <v>3769.8600000000006</v>
          </cell>
        </row>
        <row r="103">
          <cell r="C103" t="str">
            <v>UPA CABO DE SANTO AGOSTINHO - CG nº 012/2022</v>
          </cell>
          <cell r="E103" t="str">
            <v>JULIANA MACEDO PIRES VERISSIMO SALES</v>
          </cell>
          <cell r="G103" t="str">
            <v>2 - Outros Profissionais da Saúde</v>
          </cell>
          <cell r="H103">
            <v>251605</v>
          </cell>
          <cell r="I103">
            <v>45413</v>
          </cell>
          <cell r="J103" t="str">
            <v>1 - Plantonista</v>
          </cell>
          <cell r="K103">
            <v>30</v>
          </cell>
          <cell r="L103">
            <v>3008.32</v>
          </cell>
          <cell r="P103">
            <v>0</v>
          </cell>
          <cell r="R103">
            <v>364</v>
          </cell>
          <cell r="S103">
            <v>260</v>
          </cell>
          <cell r="W103">
            <v>399.69999999999993</v>
          </cell>
          <cell r="X103">
            <v>3232.6200000000003</v>
          </cell>
        </row>
        <row r="104">
          <cell r="C104" t="str">
            <v>UPA CABO DE SANTO AGOSTINHO - CG nº 012/2022</v>
          </cell>
          <cell r="E104" t="str">
            <v>JUVANI PEIXOTO DOS SANTOS</v>
          </cell>
          <cell r="G104" t="str">
            <v>2 - Outros Profissionais da Saúde</v>
          </cell>
          <cell r="H104">
            <v>322205</v>
          </cell>
          <cell r="I104">
            <v>45413</v>
          </cell>
          <cell r="J104" t="str">
            <v>1 - Plantonista</v>
          </cell>
          <cell r="K104">
            <v>44</v>
          </cell>
          <cell r="L104">
            <v>1412</v>
          </cell>
          <cell r="P104">
            <v>0</v>
          </cell>
          <cell r="R104">
            <v>2683.35</v>
          </cell>
          <cell r="S104">
            <v>100</v>
          </cell>
          <cell r="W104">
            <v>430.73</v>
          </cell>
          <cell r="X104">
            <v>3764.6200000000003</v>
          </cell>
        </row>
        <row r="105">
          <cell r="C105" t="str">
            <v>UPA CABO DE SANTO AGOSTINHO - CG nº 012/2022</v>
          </cell>
          <cell r="E105" t="str">
            <v>LAYSE DAYANA SANTIAGO DA SILVA</v>
          </cell>
          <cell r="G105" t="str">
            <v>2 - Outros Profissionais da Saúde</v>
          </cell>
          <cell r="H105">
            <v>322205</v>
          </cell>
          <cell r="I105">
            <v>45413</v>
          </cell>
          <cell r="J105" t="str">
            <v>1 - Plantonista</v>
          </cell>
          <cell r="K105">
            <v>44</v>
          </cell>
          <cell r="L105">
            <v>1412</v>
          </cell>
          <cell r="P105">
            <v>0</v>
          </cell>
          <cell r="R105">
            <v>2324.4700000000003</v>
          </cell>
          <cell r="S105">
            <v>100</v>
          </cell>
          <cell r="W105">
            <v>263.62</v>
          </cell>
          <cell r="X105">
            <v>3572.8500000000004</v>
          </cell>
        </row>
        <row r="106">
          <cell r="C106" t="str">
            <v>UPA CABO DE SANTO AGOSTINHO - CG nº 012/2022</v>
          </cell>
          <cell r="E106" t="str">
            <v>LEONARDO FRANCISCO DA SILVA</v>
          </cell>
          <cell r="G106" t="str">
            <v>3 - Administrativo</v>
          </cell>
          <cell r="H106">
            <v>411005</v>
          </cell>
          <cell r="I106">
            <v>45413</v>
          </cell>
          <cell r="J106" t="str">
            <v>2 - Diarista</v>
          </cell>
          <cell r="K106">
            <v>44</v>
          </cell>
          <cell r="L106">
            <v>1749.02</v>
          </cell>
          <cell r="P106">
            <v>0</v>
          </cell>
          <cell r="R106">
            <v>0.41</v>
          </cell>
          <cell r="S106">
            <v>0</v>
          </cell>
          <cell r="W106">
            <v>144.10999999999999</v>
          </cell>
          <cell r="X106">
            <v>1605.3200000000002</v>
          </cell>
        </row>
        <row r="107">
          <cell r="C107" t="str">
            <v>UPA CABO DE SANTO AGOSTINHO - CG nº 012/2022</v>
          </cell>
          <cell r="E107" t="str">
            <v>LEONARDO FRANCISCO DE FREITAS</v>
          </cell>
          <cell r="G107" t="str">
            <v>3 - Administrativo</v>
          </cell>
          <cell r="H107">
            <v>514310</v>
          </cell>
          <cell r="I107">
            <v>45413</v>
          </cell>
          <cell r="J107" t="str">
            <v>1 - Plantonista</v>
          </cell>
          <cell r="K107">
            <v>44</v>
          </cell>
          <cell r="L107">
            <v>1603.27</v>
          </cell>
          <cell r="P107">
            <v>0</v>
          </cell>
          <cell r="R107">
            <v>659.85</v>
          </cell>
          <cell r="S107">
            <v>0</v>
          </cell>
          <cell r="W107">
            <v>286.37</v>
          </cell>
          <cell r="X107">
            <v>1976.75</v>
          </cell>
        </row>
        <row r="108">
          <cell r="C108" t="str">
            <v>UPA CABO DE SANTO AGOSTINHO - CG nº 012/2022</v>
          </cell>
          <cell r="E108" t="str">
            <v>LETICIA CRISTINA DA SILVA</v>
          </cell>
          <cell r="G108" t="str">
            <v>3 - Administrativo</v>
          </cell>
          <cell r="H108">
            <v>411005</v>
          </cell>
          <cell r="I108">
            <v>45413</v>
          </cell>
          <cell r="J108" t="str">
            <v>2 - Diarista</v>
          </cell>
          <cell r="K108">
            <v>20</v>
          </cell>
          <cell r="L108">
            <v>0</v>
          </cell>
          <cell r="P108">
            <v>0</v>
          </cell>
          <cell r="R108">
            <v>725.43999999999994</v>
          </cell>
          <cell r="S108">
            <v>0</v>
          </cell>
          <cell r="W108">
            <v>49.92</v>
          </cell>
          <cell r="X108">
            <v>675.52</v>
          </cell>
        </row>
        <row r="109">
          <cell r="C109" t="str">
            <v>UPA CABO DE SANTO AGOSTINHO - CG nº 012/2022</v>
          </cell>
          <cell r="E109" t="str">
            <v>LOURDES MULLER NUNES DE OLIVEIRA</v>
          </cell>
          <cell r="G109" t="str">
            <v>3 - Administrativo</v>
          </cell>
          <cell r="H109">
            <v>410105</v>
          </cell>
          <cell r="I109">
            <v>45413</v>
          </cell>
          <cell r="J109" t="str">
            <v>2 - Diarista</v>
          </cell>
          <cell r="K109">
            <v>44</v>
          </cell>
          <cell r="L109">
            <v>0</v>
          </cell>
          <cell r="P109">
            <v>0</v>
          </cell>
          <cell r="R109">
            <v>12991.17</v>
          </cell>
          <cell r="S109">
            <v>0</v>
          </cell>
          <cell r="W109">
            <v>3905.93</v>
          </cell>
          <cell r="X109">
            <v>9085.24</v>
          </cell>
        </row>
        <row r="110">
          <cell r="C110" t="str">
            <v>UPA CABO DE SANTO AGOSTINHO - CG nº 012/2022</v>
          </cell>
          <cell r="E110" t="str">
            <v>LUANA BARBOSA PEREIRA DE LIMA</v>
          </cell>
          <cell r="G110" t="str">
            <v>3 - Administrativo</v>
          </cell>
          <cell r="H110">
            <v>422110</v>
          </cell>
          <cell r="I110">
            <v>45413</v>
          </cell>
          <cell r="J110" t="str">
            <v>1 - Plantonista</v>
          </cell>
          <cell r="K110">
            <v>44</v>
          </cell>
          <cell r="L110">
            <v>1412</v>
          </cell>
          <cell r="P110">
            <v>0</v>
          </cell>
          <cell r="R110">
            <v>369.47</v>
          </cell>
          <cell r="S110">
            <v>0</v>
          </cell>
          <cell r="W110">
            <v>226.07</v>
          </cell>
          <cell r="X110">
            <v>1555.4</v>
          </cell>
        </row>
        <row r="111">
          <cell r="C111" t="str">
            <v>UPA CABO DE SANTO AGOSTINHO - CG nº 012/2022</v>
          </cell>
          <cell r="E111" t="str">
            <v>LUANA CIBELE GOUVEIA</v>
          </cell>
          <cell r="G111" t="str">
            <v>2 - Outros Profissionais da Saúde</v>
          </cell>
          <cell r="H111">
            <v>322205</v>
          </cell>
          <cell r="I111">
            <v>45413</v>
          </cell>
          <cell r="J111" t="str">
            <v>1 - Plantonista</v>
          </cell>
          <cell r="K111">
            <v>44</v>
          </cell>
          <cell r="L111">
            <v>1412</v>
          </cell>
          <cell r="P111">
            <v>0</v>
          </cell>
          <cell r="R111">
            <v>2324.4700000000003</v>
          </cell>
          <cell r="S111">
            <v>100</v>
          </cell>
          <cell r="W111">
            <v>507.27</v>
          </cell>
          <cell r="X111">
            <v>3329.2000000000003</v>
          </cell>
        </row>
        <row r="112">
          <cell r="C112" t="str">
            <v>UPA CABO DE SANTO AGOSTINHO - CG nº 012/2022</v>
          </cell>
          <cell r="E112" t="str">
            <v>LUANE IRENE PESSOA DOS SANTOS</v>
          </cell>
          <cell r="G112" t="str">
            <v>2 - Outros Profissionais da Saúde</v>
          </cell>
          <cell r="H112">
            <v>251605</v>
          </cell>
          <cell r="I112">
            <v>45413</v>
          </cell>
          <cell r="J112" t="str">
            <v>1 - Plantonista</v>
          </cell>
          <cell r="K112">
            <v>30</v>
          </cell>
          <cell r="L112">
            <v>3008.32</v>
          </cell>
          <cell r="P112">
            <v>0</v>
          </cell>
          <cell r="R112">
            <v>645.94000000000005</v>
          </cell>
          <cell r="S112">
            <v>0</v>
          </cell>
          <cell r="W112">
            <v>426.34999999999997</v>
          </cell>
          <cell r="X112">
            <v>3227.9100000000003</v>
          </cell>
        </row>
        <row r="113">
          <cell r="C113" t="str">
            <v>UPA CABO DE SANTO AGOSTINHO - CG nº 012/2022</v>
          </cell>
          <cell r="E113" t="str">
            <v xml:space="preserve">LUCICLEIDE MARIA DA SILVA </v>
          </cell>
          <cell r="G113" t="str">
            <v>2 - Outros Profissionais da Saúde</v>
          </cell>
          <cell r="H113">
            <v>322205</v>
          </cell>
          <cell r="I113">
            <v>45413</v>
          </cell>
          <cell r="J113" t="str">
            <v>1 - Plantonista</v>
          </cell>
          <cell r="K113">
            <v>44</v>
          </cell>
          <cell r="L113">
            <v>1412</v>
          </cell>
          <cell r="P113">
            <v>0</v>
          </cell>
          <cell r="R113">
            <v>2760.9</v>
          </cell>
          <cell r="S113">
            <v>100</v>
          </cell>
          <cell r="W113">
            <v>472.28999999999996</v>
          </cell>
          <cell r="X113">
            <v>3800.6099999999997</v>
          </cell>
        </row>
        <row r="114">
          <cell r="C114" t="str">
            <v>UPA CABO DE SANTO AGOSTINHO - CG nº 012/2022</v>
          </cell>
          <cell r="E114" t="str">
            <v>MARCIA PATRICIA DE LACERDA</v>
          </cell>
          <cell r="G114" t="str">
            <v>2 - Outros Profissionais da Saúde</v>
          </cell>
          <cell r="H114">
            <v>322205</v>
          </cell>
          <cell r="I114">
            <v>45413</v>
          </cell>
          <cell r="J114" t="str">
            <v>1 - Plantonista</v>
          </cell>
          <cell r="K114">
            <v>44</v>
          </cell>
          <cell r="L114">
            <v>0</v>
          </cell>
          <cell r="P114">
            <v>2787</v>
          </cell>
          <cell r="R114">
            <v>1995</v>
          </cell>
          <cell r="S114">
            <v>0</v>
          </cell>
          <cell r="W114">
            <v>2945.6</v>
          </cell>
          <cell r="X114">
            <v>1836.4</v>
          </cell>
        </row>
        <row r="115">
          <cell r="C115" t="str">
            <v>UPA CABO DE SANTO AGOSTINHO - CG nº 012/2022</v>
          </cell>
          <cell r="E115" t="str">
            <v>MARIA DO CARMO CONCEICAO DOS SANTOS</v>
          </cell>
          <cell r="G115" t="str">
            <v>2 - Outros Profissionais da Saúde</v>
          </cell>
          <cell r="H115">
            <v>322205</v>
          </cell>
          <cell r="I115">
            <v>45413</v>
          </cell>
          <cell r="J115" t="str">
            <v>1 - Plantonista</v>
          </cell>
          <cell r="K115">
            <v>44</v>
          </cell>
          <cell r="L115">
            <v>1412</v>
          </cell>
          <cell r="P115">
            <v>0</v>
          </cell>
          <cell r="R115">
            <v>2673.35</v>
          </cell>
          <cell r="S115">
            <v>50</v>
          </cell>
          <cell r="W115">
            <v>341.11</v>
          </cell>
          <cell r="X115">
            <v>3794.2400000000002</v>
          </cell>
        </row>
        <row r="116">
          <cell r="C116" t="str">
            <v>UPA CABO DE SANTO AGOSTINHO - CG nº 012/2022</v>
          </cell>
          <cell r="E116" t="str">
            <v>MARIA DO CARMO SANTOS FERREIRA</v>
          </cell>
          <cell r="G116" t="str">
            <v>2 - Outros Profissionais da Saúde</v>
          </cell>
          <cell r="H116">
            <v>223505</v>
          </cell>
          <cell r="I116">
            <v>45413</v>
          </cell>
          <cell r="J116" t="str">
            <v>1 - Plantonista</v>
          </cell>
          <cell r="K116">
            <v>40</v>
          </cell>
          <cell r="L116">
            <v>2221.9</v>
          </cell>
          <cell r="P116">
            <v>0</v>
          </cell>
          <cell r="R116">
            <v>2792.46</v>
          </cell>
          <cell r="S116">
            <v>322.2</v>
          </cell>
          <cell r="W116">
            <v>731.38</v>
          </cell>
          <cell r="X116">
            <v>4605.18</v>
          </cell>
        </row>
        <row r="117">
          <cell r="C117" t="str">
            <v>UPA CABO DE SANTO AGOSTINHO - CG nº 012/2022</v>
          </cell>
          <cell r="E117" t="str">
            <v>MARIA GABRIELA ALVES DA SILVA</v>
          </cell>
          <cell r="G117" t="str">
            <v>2 - Outros Profissionais da Saúde</v>
          </cell>
          <cell r="H117">
            <v>322205</v>
          </cell>
          <cell r="I117">
            <v>45413</v>
          </cell>
          <cell r="J117" t="str">
            <v>1 - Plantonista</v>
          </cell>
          <cell r="K117">
            <v>44</v>
          </cell>
          <cell r="L117">
            <v>1412</v>
          </cell>
          <cell r="P117">
            <v>0</v>
          </cell>
          <cell r="R117">
            <v>2760.9</v>
          </cell>
          <cell r="S117">
            <v>100</v>
          </cell>
          <cell r="W117">
            <v>417.70000000000005</v>
          </cell>
          <cell r="X117">
            <v>3855.2</v>
          </cell>
        </row>
        <row r="118">
          <cell r="C118" t="str">
            <v>UPA CABO DE SANTO AGOSTINHO - CG nº 012/2022</v>
          </cell>
          <cell r="E118" t="str">
            <v>MARIA JOSE DE SOUZA</v>
          </cell>
          <cell r="G118" t="str">
            <v>2 - Outros Profissionais da Saúde</v>
          </cell>
          <cell r="H118">
            <v>322205</v>
          </cell>
          <cell r="I118">
            <v>45413</v>
          </cell>
          <cell r="J118" t="str">
            <v>1 - Plantonista</v>
          </cell>
          <cell r="K118">
            <v>44</v>
          </cell>
          <cell r="L118">
            <v>0</v>
          </cell>
          <cell r="P118">
            <v>0</v>
          </cell>
          <cell r="R118">
            <v>26.5</v>
          </cell>
          <cell r="S118">
            <v>0</v>
          </cell>
          <cell r="W118">
            <v>26.5</v>
          </cell>
          <cell r="X118">
            <v>0</v>
          </cell>
        </row>
        <row r="119">
          <cell r="C119" t="str">
            <v>UPA CABO DE SANTO AGOSTINHO - CG nº 012/2022</v>
          </cell>
          <cell r="E119" t="str">
            <v>MARIA JOSE TEODOZIO</v>
          </cell>
          <cell r="G119" t="str">
            <v>2 - Outros Profissionais da Saúde</v>
          </cell>
          <cell r="H119">
            <v>322205</v>
          </cell>
          <cell r="I119">
            <v>45413</v>
          </cell>
          <cell r="J119" t="str">
            <v>1 - Plantonista</v>
          </cell>
          <cell r="K119">
            <v>44</v>
          </cell>
          <cell r="L119">
            <v>1364.93</v>
          </cell>
          <cell r="P119">
            <v>0</v>
          </cell>
          <cell r="R119">
            <v>2315.06</v>
          </cell>
          <cell r="S119">
            <v>100</v>
          </cell>
          <cell r="W119">
            <v>229.67999999999998</v>
          </cell>
          <cell r="X119">
            <v>3550.31</v>
          </cell>
        </row>
        <row r="120">
          <cell r="C120" t="str">
            <v>UPA CABO DE SANTO AGOSTINHO - CG nº 012/2022</v>
          </cell>
          <cell r="E120" t="str">
            <v>MARIA JOSELIA EVARISTO DE OLIVEIRA</v>
          </cell>
          <cell r="G120" t="str">
            <v>2 - Outros Profissionais da Saúde</v>
          </cell>
          <cell r="H120">
            <v>322205</v>
          </cell>
          <cell r="I120">
            <v>45413</v>
          </cell>
          <cell r="J120" t="str">
            <v>1 - Plantonista</v>
          </cell>
          <cell r="K120">
            <v>44</v>
          </cell>
          <cell r="L120">
            <v>1412</v>
          </cell>
          <cell r="P120">
            <v>0</v>
          </cell>
          <cell r="R120">
            <v>2683.35</v>
          </cell>
          <cell r="S120">
            <v>100</v>
          </cell>
          <cell r="W120">
            <v>343.21000000000004</v>
          </cell>
          <cell r="X120">
            <v>3852.1400000000003</v>
          </cell>
        </row>
        <row r="121">
          <cell r="C121" t="str">
            <v>UPA CABO DE SANTO AGOSTINHO - CG nº 012/2022</v>
          </cell>
          <cell r="E121" t="str">
            <v>MARIA LUIZA DE SOUZA SENA</v>
          </cell>
          <cell r="G121" t="str">
            <v>2 - Outros Profissionais da Saúde</v>
          </cell>
          <cell r="H121">
            <v>322205</v>
          </cell>
          <cell r="I121">
            <v>45413</v>
          </cell>
          <cell r="J121" t="str">
            <v>1 - Plantonista</v>
          </cell>
          <cell r="K121">
            <v>44</v>
          </cell>
          <cell r="L121">
            <v>1412</v>
          </cell>
          <cell r="P121">
            <v>0</v>
          </cell>
          <cell r="R121">
            <v>2289.7200000000003</v>
          </cell>
          <cell r="S121">
            <v>100</v>
          </cell>
          <cell r="W121">
            <v>380.36</v>
          </cell>
          <cell r="X121">
            <v>3421.36</v>
          </cell>
        </row>
        <row r="122">
          <cell r="C122" t="str">
            <v>UPA CABO DE SANTO AGOSTINHO - CG nº 012/2022</v>
          </cell>
          <cell r="E122" t="str">
            <v>MARIA VALDETE DE AZEVEDO</v>
          </cell>
          <cell r="G122" t="str">
            <v>2 - Outros Profissionais da Saúde</v>
          </cell>
          <cell r="H122">
            <v>513505</v>
          </cell>
          <cell r="I122">
            <v>45413</v>
          </cell>
          <cell r="J122" t="str">
            <v>1 - Plantonista</v>
          </cell>
          <cell r="K122">
            <v>44</v>
          </cell>
          <cell r="L122">
            <v>1412</v>
          </cell>
          <cell r="P122">
            <v>0</v>
          </cell>
          <cell r="R122">
            <v>621.79</v>
          </cell>
          <cell r="S122">
            <v>0</v>
          </cell>
          <cell r="W122">
            <v>254.60999999999999</v>
          </cell>
          <cell r="X122">
            <v>1779.18</v>
          </cell>
        </row>
        <row r="123">
          <cell r="C123" t="str">
            <v>UPA CABO DE SANTO AGOSTINHO - CG nº 012/2022</v>
          </cell>
          <cell r="E123" t="str">
            <v>MARIETA CARVALHO TORRES GALINDO</v>
          </cell>
          <cell r="G123" t="str">
            <v>3 - Administrativo</v>
          </cell>
          <cell r="H123">
            <v>131205</v>
          </cell>
          <cell r="I123">
            <v>45413</v>
          </cell>
          <cell r="J123" t="str">
            <v>2 - Diarista</v>
          </cell>
          <cell r="K123">
            <v>20</v>
          </cell>
          <cell r="L123">
            <v>1879.39</v>
          </cell>
          <cell r="P123">
            <v>15035.13</v>
          </cell>
          <cell r="R123">
            <v>0.68</v>
          </cell>
          <cell r="S123">
            <v>0</v>
          </cell>
          <cell r="W123">
            <v>15036.490000000002</v>
          </cell>
          <cell r="X123">
            <v>1878.7099999999991</v>
          </cell>
        </row>
        <row r="124">
          <cell r="C124" t="str">
            <v>UPA CABO DE SANTO AGOSTINHO - CG nº 012/2022</v>
          </cell>
          <cell r="E124" t="str">
            <v>MARILENE LINDALVA DA SILVA</v>
          </cell>
          <cell r="G124" t="str">
            <v>2 - Outros Profissionais da Saúde</v>
          </cell>
          <cell r="H124">
            <v>322205</v>
          </cell>
          <cell r="I124">
            <v>45413</v>
          </cell>
          <cell r="J124" t="str">
            <v>1 - Plantonista</v>
          </cell>
          <cell r="K124">
            <v>44</v>
          </cell>
          <cell r="L124">
            <v>1412</v>
          </cell>
          <cell r="P124">
            <v>0</v>
          </cell>
          <cell r="R124">
            <v>2683.35</v>
          </cell>
          <cell r="S124">
            <v>100</v>
          </cell>
          <cell r="W124">
            <v>407.36</v>
          </cell>
          <cell r="X124">
            <v>3787.9900000000002</v>
          </cell>
        </row>
        <row r="125">
          <cell r="C125" t="str">
            <v>UPA CABO DE SANTO AGOSTINHO - CG nº 012/2022</v>
          </cell>
          <cell r="E125" t="str">
            <v>MARTA MARIA DE SOUZA</v>
          </cell>
          <cell r="G125" t="str">
            <v>2 - Outros Profissionais da Saúde</v>
          </cell>
          <cell r="H125">
            <v>513505</v>
          </cell>
          <cell r="I125">
            <v>45413</v>
          </cell>
          <cell r="J125" t="str">
            <v>1 - Plantonista</v>
          </cell>
          <cell r="K125">
            <v>44</v>
          </cell>
          <cell r="L125">
            <v>1412</v>
          </cell>
          <cell r="P125">
            <v>0</v>
          </cell>
          <cell r="R125">
            <v>330.03000000000003</v>
          </cell>
          <cell r="S125">
            <v>0</v>
          </cell>
          <cell r="W125">
            <v>143.73000000000002</v>
          </cell>
          <cell r="X125">
            <v>1598.3</v>
          </cell>
        </row>
        <row r="126">
          <cell r="C126" t="str">
            <v>UPA CABO DE SANTO AGOSTINHO - CG nº 012/2022</v>
          </cell>
          <cell r="E126" t="str">
            <v>MATEUS FRANCISCO VITORINO</v>
          </cell>
          <cell r="G126" t="str">
            <v>2 - Outros Profissionais da Saúde</v>
          </cell>
          <cell r="H126">
            <v>521130</v>
          </cell>
          <cell r="I126">
            <v>45413</v>
          </cell>
          <cell r="J126" t="str">
            <v>1 - Plantonista</v>
          </cell>
          <cell r="K126">
            <v>44</v>
          </cell>
          <cell r="L126">
            <v>1551.43</v>
          </cell>
          <cell r="P126">
            <v>0</v>
          </cell>
          <cell r="R126">
            <v>0.14000000000000001</v>
          </cell>
          <cell r="S126">
            <v>0</v>
          </cell>
          <cell r="W126">
            <v>218.87</v>
          </cell>
          <cell r="X126">
            <v>1332.7000000000003</v>
          </cell>
        </row>
        <row r="127">
          <cell r="C127" t="str">
            <v>UPA CABO DE SANTO AGOSTINHO - CG nº 012/2022</v>
          </cell>
          <cell r="E127" t="str">
            <v>MATHEUS AUGUSTO DA SILVA LIMA</v>
          </cell>
          <cell r="G127" t="str">
            <v>2 - Outros Profissionais da Saúde</v>
          </cell>
          <cell r="H127">
            <v>521130</v>
          </cell>
          <cell r="I127">
            <v>45413</v>
          </cell>
          <cell r="J127" t="str">
            <v>1 - Plantonista</v>
          </cell>
          <cell r="K127">
            <v>44</v>
          </cell>
          <cell r="L127">
            <v>1499.72</v>
          </cell>
          <cell r="P127">
            <v>0</v>
          </cell>
          <cell r="R127">
            <v>51.71</v>
          </cell>
          <cell r="S127">
            <v>0</v>
          </cell>
          <cell r="W127">
            <v>126.71000000000001</v>
          </cell>
          <cell r="X127">
            <v>1424.72</v>
          </cell>
        </row>
        <row r="128">
          <cell r="C128" t="str">
            <v>UPA CABO DE SANTO AGOSTINHO - CG nº 012/2022</v>
          </cell>
          <cell r="E128" t="str">
            <v>MAXMILAN JOSE DA SILVA</v>
          </cell>
          <cell r="G128" t="str">
            <v>2 - Outros Profissionais da Saúde</v>
          </cell>
          <cell r="H128">
            <v>766420</v>
          </cell>
          <cell r="I128">
            <v>45413</v>
          </cell>
          <cell r="J128" t="str">
            <v>1 - Plantonista</v>
          </cell>
          <cell r="K128">
            <v>24</v>
          </cell>
          <cell r="L128">
            <v>1412</v>
          </cell>
          <cell r="P128">
            <v>0</v>
          </cell>
          <cell r="R128">
            <v>565.76</v>
          </cell>
          <cell r="S128">
            <v>0</v>
          </cell>
          <cell r="W128">
            <v>250.43</v>
          </cell>
          <cell r="X128">
            <v>1727.33</v>
          </cell>
        </row>
        <row r="129">
          <cell r="C129" t="str">
            <v>UPA CABO DE SANTO AGOSTINHO - CG nº 012/2022</v>
          </cell>
          <cell r="E129" t="str">
            <v>MAYARA THAINA TRAJANO DOS SANTOS SILVA</v>
          </cell>
          <cell r="G129" t="str">
            <v>2 - Outros Profissionais da Saúde</v>
          </cell>
          <cell r="H129">
            <v>223710</v>
          </cell>
          <cell r="I129">
            <v>45413</v>
          </cell>
          <cell r="J129" t="str">
            <v>1 - Plantonista</v>
          </cell>
          <cell r="K129">
            <v>44</v>
          </cell>
          <cell r="L129">
            <v>3293.08</v>
          </cell>
          <cell r="P129">
            <v>0</v>
          </cell>
          <cell r="R129">
            <v>283.14</v>
          </cell>
          <cell r="S129">
            <v>300</v>
          </cell>
          <cell r="W129">
            <v>1009.5699999999999</v>
          </cell>
          <cell r="X129">
            <v>2866.6499999999996</v>
          </cell>
        </row>
        <row r="130">
          <cell r="C130" t="str">
            <v>UPA CABO DE SANTO AGOSTINHO - CG nº 012/2022</v>
          </cell>
          <cell r="E130" t="str">
            <v>MAYRA KEVILIN MARTINS FEITOSA</v>
          </cell>
          <cell r="G130" t="str">
            <v>3 - Administrativo</v>
          </cell>
          <cell r="H130">
            <v>411005</v>
          </cell>
          <cell r="I130">
            <v>45413</v>
          </cell>
          <cell r="J130" t="str">
            <v>2 - Diarista</v>
          </cell>
          <cell r="K130">
            <v>44</v>
          </cell>
          <cell r="L130">
            <v>1749.02</v>
          </cell>
          <cell r="P130">
            <v>0</v>
          </cell>
          <cell r="R130">
            <v>143.72999999999999</v>
          </cell>
          <cell r="S130">
            <v>0</v>
          </cell>
          <cell r="W130">
            <v>144.77000000000001</v>
          </cell>
          <cell r="X130">
            <v>1747.98</v>
          </cell>
        </row>
        <row r="131">
          <cell r="C131" t="str">
            <v>UPA CABO DE SANTO AGOSTINHO - CG nº 012/2022</v>
          </cell>
          <cell r="E131" t="str">
            <v>MELANIA DE LIMA SERPA OLIVEIRA</v>
          </cell>
          <cell r="G131" t="str">
            <v>2 - Outros Profissionais da Saúde</v>
          </cell>
          <cell r="H131">
            <v>223505</v>
          </cell>
          <cell r="I131">
            <v>45413</v>
          </cell>
          <cell r="J131" t="str">
            <v>1 - Plantonista</v>
          </cell>
          <cell r="K131">
            <v>40</v>
          </cell>
          <cell r="L131">
            <v>2221.9</v>
          </cell>
          <cell r="P131">
            <v>0</v>
          </cell>
          <cell r="R131">
            <v>2689.2400000000002</v>
          </cell>
          <cell r="S131">
            <v>322.2</v>
          </cell>
          <cell r="W131">
            <v>288.34999999999997</v>
          </cell>
          <cell r="X131">
            <v>4944.99</v>
          </cell>
        </row>
        <row r="132">
          <cell r="C132" t="str">
            <v>UPA CABO DE SANTO AGOSTINHO - CG nº 012/2022</v>
          </cell>
          <cell r="E132" t="str">
            <v>MICAEL JOSE DA SILVA</v>
          </cell>
          <cell r="G132" t="str">
            <v>2 - Outros Profissionais da Saúde</v>
          </cell>
          <cell r="H132">
            <v>766420</v>
          </cell>
          <cell r="I132">
            <v>45413</v>
          </cell>
          <cell r="J132" t="str">
            <v>1 - Plantonista</v>
          </cell>
          <cell r="K132">
            <v>24</v>
          </cell>
          <cell r="L132">
            <v>0</v>
          </cell>
          <cell r="P132">
            <v>2815.5699999999997</v>
          </cell>
          <cell r="R132">
            <v>89.87</v>
          </cell>
          <cell r="S132">
            <v>0</v>
          </cell>
          <cell r="W132">
            <v>2905.44</v>
          </cell>
          <cell r="X132">
            <v>-4.5474735088646412E-13</v>
          </cell>
        </row>
        <row r="133">
          <cell r="C133" t="str">
            <v>UPA CABO DE SANTO AGOSTINHO - CG nº 012/2022</v>
          </cell>
          <cell r="E133" t="str">
            <v>MICHELINE MARIA DE OLIVEIRA GOUVEIA</v>
          </cell>
          <cell r="G133" t="str">
            <v>2 - Outros Profissionais da Saúde</v>
          </cell>
          <cell r="H133">
            <v>766420</v>
          </cell>
          <cell r="I133">
            <v>45413</v>
          </cell>
          <cell r="J133" t="str">
            <v>1 - Plantonista</v>
          </cell>
          <cell r="K133">
            <v>24</v>
          </cell>
          <cell r="L133">
            <v>1412</v>
          </cell>
          <cell r="P133">
            <v>0</v>
          </cell>
          <cell r="R133">
            <v>643.87</v>
          </cell>
          <cell r="S133">
            <v>0</v>
          </cell>
          <cell r="W133">
            <v>297.98</v>
          </cell>
          <cell r="X133">
            <v>1757.8899999999999</v>
          </cell>
        </row>
        <row r="134">
          <cell r="C134" t="str">
            <v>UPA CABO DE SANTO AGOSTINHO - CG nº 012/2022</v>
          </cell>
          <cell r="E134" t="str">
            <v>MICHELLE DE SANTANA DAMASCENO</v>
          </cell>
          <cell r="G134" t="str">
            <v>3 - Administrativo</v>
          </cell>
          <cell r="H134">
            <v>422110</v>
          </cell>
          <cell r="I134">
            <v>45413</v>
          </cell>
          <cell r="J134" t="str">
            <v>1 - Plantonista</v>
          </cell>
          <cell r="K134">
            <v>44</v>
          </cell>
          <cell r="L134">
            <v>1412</v>
          </cell>
          <cell r="P134">
            <v>0</v>
          </cell>
          <cell r="R134">
            <v>392.33000000000004</v>
          </cell>
          <cell r="S134">
            <v>0</v>
          </cell>
          <cell r="W134">
            <v>228.97</v>
          </cell>
          <cell r="X134">
            <v>1575.36</v>
          </cell>
        </row>
        <row r="135">
          <cell r="C135" t="str">
            <v>UPA CABO DE SANTO AGOSTINHO - CG nº 012/2022</v>
          </cell>
          <cell r="E135" t="str">
            <v xml:space="preserve">MICHELLE GOMES DE QUEIROZ </v>
          </cell>
          <cell r="G135" t="str">
            <v>2 - Outros Profissionais da Saúde</v>
          </cell>
          <cell r="H135">
            <v>322205</v>
          </cell>
          <cell r="I135">
            <v>45413</v>
          </cell>
          <cell r="J135" t="str">
            <v>1 - Plantonista</v>
          </cell>
          <cell r="K135">
            <v>44</v>
          </cell>
          <cell r="L135">
            <v>1412</v>
          </cell>
          <cell r="P135">
            <v>0</v>
          </cell>
          <cell r="R135">
            <v>2302.0500000000002</v>
          </cell>
          <cell r="S135">
            <v>100</v>
          </cell>
          <cell r="W135">
            <v>334.8</v>
          </cell>
          <cell r="X135">
            <v>3479.25</v>
          </cell>
        </row>
        <row r="136">
          <cell r="C136" t="str">
            <v>UPA CABO DE SANTO AGOSTINHO - CG nº 012/2022</v>
          </cell>
          <cell r="E136" t="str">
            <v>MICILENE ALEXANDRE DA SILVA</v>
          </cell>
          <cell r="G136" t="str">
            <v>2 - Outros Profissionais da Saúde</v>
          </cell>
          <cell r="H136">
            <v>322205</v>
          </cell>
          <cell r="I136">
            <v>45413</v>
          </cell>
          <cell r="J136" t="str">
            <v>1 - Plantonista</v>
          </cell>
          <cell r="K136">
            <v>44</v>
          </cell>
          <cell r="L136">
            <v>0</v>
          </cell>
          <cell r="P136">
            <v>0</v>
          </cell>
          <cell r="R136">
            <v>3689.4</v>
          </cell>
          <cell r="S136">
            <v>0</v>
          </cell>
          <cell r="W136">
            <v>218.84</v>
          </cell>
          <cell r="X136">
            <v>3470.56</v>
          </cell>
        </row>
        <row r="137">
          <cell r="C137" t="str">
            <v>UPA CABO DE SANTO AGOSTINHO - CG nº 012/2022</v>
          </cell>
          <cell r="E137" t="str">
            <v>NATALY FERREIRA DE SANTANA</v>
          </cell>
          <cell r="G137" t="str">
            <v>3 - Administrativo</v>
          </cell>
          <cell r="H137">
            <v>422110</v>
          </cell>
          <cell r="I137">
            <v>45413</v>
          </cell>
          <cell r="J137" t="str">
            <v>1 - Plantonista</v>
          </cell>
          <cell r="K137">
            <v>44</v>
          </cell>
          <cell r="L137">
            <v>1412</v>
          </cell>
          <cell r="P137">
            <v>0</v>
          </cell>
          <cell r="R137">
            <v>668.54000000000008</v>
          </cell>
          <cell r="S137">
            <v>0</v>
          </cell>
          <cell r="W137">
            <v>173.49</v>
          </cell>
          <cell r="X137">
            <v>1907.05</v>
          </cell>
        </row>
        <row r="138">
          <cell r="C138" t="str">
            <v>UPA CABO DE SANTO AGOSTINHO - CG nº 012/2022</v>
          </cell>
          <cell r="E138" t="str">
            <v>PATRICIA HEMYLLY NORONHA SOARES ROSA</v>
          </cell>
          <cell r="G138" t="str">
            <v>2 - Outros Profissionais da Saúde</v>
          </cell>
          <cell r="H138">
            <v>322205</v>
          </cell>
          <cell r="I138">
            <v>45413</v>
          </cell>
          <cell r="J138" t="str">
            <v>1 - Plantonista</v>
          </cell>
          <cell r="K138">
            <v>44</v>
          </cell>
          <cell r="L138">
            <v>1412</v>
          </cell>
          <cell r="P138">
            <v>0</v>
          </cell>
          <cell r="R138">
            <v>641.77</v>
          </cell>
          <cell r="S138">
            <v>100</v>
          </cell>
          <cell r="W138">
            <v>180.65000000000003</v>
          </cell>
          <cell r="X138">
            <v>1973.12</v>
          </cell>
        </row>
        <row r="139">
          <cell r="C139" t="str">
            <v>UPA CABO DE SANTO AGOSTINHO - CG nº 012/2022</v>
          </cell>
          <cell r="E139" t="str">
            <v>PATRICIA MARIA DA SILVA</v>
          </cell>
          <cell r="G139" t="str">
            <v>2 - Outros Profissionais da Saúde</v>
          </cell>
          <cell r="H139">
            <v>322205</v>
          </cell>
          <cell r="I139">
            <v>45413</v>
          </cell>
          <cell r="J139" t="str">
            <v>1 - Plantonista</v>
          </cell>
          <cell r="K139">
            <v>44</v>
          </cell>
          <cell r="L139">
            <v>1412</v>
          </cell>
          <cell r="P139">
            <v>0</v>
          </cell>
          <cell r="R139">
            <v>2683.35</v>
          </cell>
          <cell r="S139">
            <v>100</v>
          </cell>
          <cell r="W139">
            <v>911.25</v>
          </cell>
          <cell r="X139">
            <v>3284.1000000000004</v>
          </cell>
        </row>
        <row r="140">
          <cell r="C140" t="str">
            <v>UPA CABO DE SANTO AGOSTINHO - CG nº 012/2022</v>
          </cell>
          <cell r="E140" t="str">
            <v>PAULA CHRISTINE SENA RODRIGUES</v>
          </cell>
          <cell r="G140" t="str">
            <v>2 - Outros Profissionais da Saúde</v>
          </cell>
          <cell r="H140">
            <v>251605</v>
          </cell>
          <cell r="I140">
            <v>45413</v>
          </cell>
          <cell r="J140" t="str">
            <v>1 - Plantonista</v>
          </cell>
          <cell r="K140">
            <v>30</v>
          </cell>
          <cell r="L140">
            <v>3008.3199999999997</v>
          </cell>
          <cell r="P140">
            <v>0</v>
          </cell>
          <cell r="R140">
            <v>981.45999999999992</v>
          </cell>
          <cell r="S140">
            <v>0</v>
          </cell>
          <cell r="W140">
            <v>652</v>
          </cell>
          <cell r="X140">
            <v>3337.7799999999997</v>
          </cell>
        </row>
        <row r="141">
          <cell r="C141" t="str">
            <v>UPA CABO DE SANTO AGOSTINHO - CG nº 012/2022</v>
          </cell>
          <cell r="E141" t="str">
            <v>PAULO JOSE ALVES SALDANHA FALCAO</v>
          </cell>
          <cell r="G141" t="str">
            <v>2 - Outros Profissionais da Saúde</v>
          </cell>
          <cell r="H141">
            <v>324115</v>
          </cell>
          <cell r="I141">
            <v>45413</v>
          </cell>
          <cell r="J141" t="str">
            <v>1 - Plantonista</v>
          </cell>
          <cell r="K141">
            <v>24</v>
          </cell>
          <cell r="L141">
            <v>2509.09</v>
          </cell>
          <cell r="P141">
            <v>0</v>
          </cell>
          <cell r="R141">
            <v>1355.71</v>
          </cell>
          <cell r="S141">
            <v>0</v>
          </cell>
          <cell r="W141">
            <v>635.14</v>
          </cell>
          <cell r="X141">
            <v>3229.6600000000003</v>
          </cell>
        </row>
        <row r="142">
          <cell r="C142" t="str">
            <v>UPA CABO DE SANTO AGOSTINHO - CG nº 012/2022</v>
          </cell>
          <cell r="E142" t="str">
            <v>PRISCILA BEZERRA DA SILVA SANTOS</v>
          </cell>
          <cell r="G142" t="str">
            <v>2 - Outros Profissionais da Saúde</v>
          </cell>
          <cell r="H142">
            <v>322205</v>
          </cell>
          <cell r="I142">
            <v>45413</v>
          </cell>
          <cell r="J142" t="str">
            <v>1 - Plantonista</v>
          </cell>
          <cell r="K142">
            <v>44</v>
          </cell>
          <cell r="L142">
            <v>1412</v>
          </cell>
          <cell r="P142">
            <v>0</v>
          </cell>
          <cell r="R142">
            <v>2302.0500000000002</v>
          </cell>
          <cell r="S142">
            <v>100</v>
          </cell>
          <cell r="W142">
            <v>338.45</v>
          </cell>
          <cell r="X142">
            <v>3475.6000000000004</v>
          </cell>
        </row>
        <row r="143">
          <cell r="C143" t="str">
            <v>UPA CABO DE SANTO AGOSTINHO - CG nº 012/2022</v>
          </cell>
          <cell r="E143" t="str">
            <v>PRISCILLA KAROLINA JUSTINO DE OLIVEIRA SANTOS</v>
          </cell>
          <cell r="G143" t="str">
            <v>2 - Outros Profissionais da Saúde</v>
          </cell>
          <cell r="H143">
            <v>322205</v>
          </cell>
          <cell r="I143">
            <v>45413</v>
          </cell>
          <cell r="J143" t="str">
            <v>2 - Diarista</v>
          </cell>
          <cell r="K143">
            <v>44</v>
          </cell>
          <cell r="L143">
            <v>1412</v>
          </cell>
          <cell r="P143">
            <v>0</v>
          </cell>
          <cell r="R143">
            <v>2277.4</v>
          </cell>
          <cell r="S143">
            <v>100</v>
          </cell>
          <cell r="W143">
            <v>232.49</v>
          </cell>
          <cell r="X143">
            <v>3556.91</v>
          </cell>
        </row>
        <row r="144">
          <cell r="C144" t="str">
            <v>UPA CABO DE SANTO AGOSTINHO - CG nº 012/2022</v>
          </cell>
          <cell r="E144" t="str">
            <v>QUEZIA OLIVEIRA SILVA CAVALCANTE</v>
          </cell>
          <cell r="G144" t="str">
            <v>2 - Outros Profissionais da Saúde</v>
          </cell>
          <cell r="H144">
            <v>322205</v>
          </cell>
          <cell r="I144">
            <v>45413</v>
          </cell>
          <cell r="J144" t="str">
            <v>1 - Plantonista</v>
          </cell>
          <cell r="K144">
            <v>44</v>
          </cell>
          <cell r="L144">
            <v>1412</v>
          </cell>
          <cell r="P144">
            <v>0</v>
          </cell>
          <cell r="R144">
            <v>2302.0500000000002</v>
          </cell>
          <cell r="S144">
            <v>100</v>
          </cell>
          <cell r="W144">
            <v>298.06</v>
          </cell>
          <cell r="X144">
            <v>3515.9900000000002</v>
          </cell>
        </row>
        <row r="145">
          <cell r="C145" t="str">
            <v>UPA CABO DE SANTO AGOSTINHO - CG nº 012/2022</v>
          </cell>
          <cell r="E145" t="str">
            <v xml:space="preserve">RAFAELLA DE CASSIA FERREIRA DA SILVA </v>
          </cell>
          <cell r="G145" t="str">
            <v>2 - Outros Profissionais da Saúde</v>
          </cell>
          <cell r="H145">
            <v>322205</v>
          </cell>
          <cell r="I145">
            <v>45413</v>
          </cell>
          <cell r="J145" t="str">
            <v>1 - Plantonista</v>
          </cell>
          <cell r="K145">
            <v>44</v>
          </cell>
          <cell r="L145">
            <v>1412</v>
          </cell>
          <cell r="P145">
            <v>0</v>
          </cell>
          <cell r="R145">
            <v>2416.9900000000002</v>
          </cell>
          <cell r="S145">
            <v>100</v>
          </cell>
          <cell r="W145">
            <v>319.87</v>
          </cell>
          <cell r="X145">
            <v>3609.1200000000003</v>
          </cell>
        </row>
        <row r="146">
          <cell r="C146" t="str">
            <v>UPA CABO DE SANTO AGOSTINHO - CG nº 012/2022</v>
          </cell>
          <cell r="E146" t="str">
            <v>RAUL HENRIQUE DE SOUZA LEAL</v>
          </cell>
          <cell r="G146" t="str">
            <v>2 - Outros Profissionais da Saúde</v>
          </cell>
          <cell r="H146">
            <v>223505</v>
          </cell>
          <cell r="I146">
            <v>45413</v>
          </cell>
          <cell r="J146" t="str">
            <v>2 - Diarista</v>
          </cell>
          <cell r="K146">
            <v>40</v>
          </cell>
          <cell r="L146">
            <v>8162.25</v>
          </cell>
          <cell r="P146">
            <v>0</v>
          </cell>
          <cell r="R146">
            <v>283.38</v>
          </cell>
          <cell r="S146">
            <v>448.92</v>
          </cell>
          <cell r="W146">
            <v>2109.92</v>
          </cell>
          <cell r="X146">
            <v>6784.6299999999992</v>
          </cell>
        </row>
        <row r="147">
          <cell r="C147" t="str">
            <v>UPA CABO DE SANTO AGOSTINHO - CG nº 012/2022</v>
          </cell>
          <cell r="E147" t="str">
            <v>REZIM FRANCISCO DA SILVA</v>
          </cell>
          <cell r="G147" t="str">
            <v>3 - Administrativo</v>
          </cell>
          <cell r="H147">
            <v>514310</v>
          </cell>
          <cell r="I147">
            <v>45413</v>
          </cell>
          <cell r="J147" t="str">
            <v>1 - Plantonista</v>
          </cell>
          <cell r="K147">
            <v>44</v>
          </cell>
          <cell r="L147">
            <v>1549.83</v>
          </cell>
          <cell r="P147">
            <v>0</v>
          </cell>
          <cell r="R147">
            <v>691.82</v>
          </cell>
          <cell r="S147">
            <v>0</v>
          </cell>
          <cell r="W147">
            <v>190.64000000000001</v>
          </cell>
          <cell r="X147">
            <v>2051.0100000000002</v>
          </cell>
        </row>
        <row r="148">
          <cell r="C148" t="str">
            <v>UPA CABO DE SANTO AGOSTINHO - CG nº 012/2022</v>
          </cell>
          <cell r="E148" t="str">
            <v>RICARDO JOSE FERNANDES DA SILVA</v>
          </cell>
          <cell r="G148" t="str">
            <v>2 - Outros Profissionais da Saúde</v>
          </cell>
          <cell r="H148">
            <v>324115</v>
          </cell>
          <cell r="I148">
            <v>45413</v>
          </cell>
          <cell r="J148" t="str">
            <v>1 - Plantonista</v>
          </cell>
          <cell r="K148">
            <v>24</v>
          </cell>
          <cell r="L148">
            <v>0</v>
          </cell>
          <cell r="P148">
            <v>6431.96</v>
          </cell>
          <cell r="R148">
            <v>71.23</v>
          </cell>
          <cell r="S148">
            <v>0</v>
          </cell>
          <cell r="W148">
            <v>6378.5</v>
          </cell>
          <cell r="X148">
            <v>124.6899999999996</v>
          </cell>
        </row>
        <row r="149">
          <cell r="C149" t="str">
            <v>UPA CABO DE SANTO AGOSTINHO - CG nº 012/2022</v>
          </cell>
          <cell r="E149" t="str">
            <v>ROBERTA LAYS DE SANTANA SANTOS</v>
          </cell>
          <cell r="G149" t="str">
            <v>2 - Outros Profissionais da Saúde</v>
          </cell>
          <cell r="H149">
            <v>322205</v>
          </cell>
          <cell r="I149">
            <v>45413</v>
          </cell>
          <cell r="J149" t="str">
            <v>1 - Plantonista</v>
          </cell>
          <cell r="K149">
            <v>44</v>
          </cell>
          <cell r="L149">
            <v>1412</v>
          </cell>
          <cell r="P149">
            <v>0</v>
          </cell>
          <cell r="R149">
            <v>2879.01</v>
          </cell>
          <cell r="S149">
            <v>100</v>
          </cell>
          <cell r="W149">
            <v>451.68</v>
          </cell>
          <cell r="X149">
            <v>3939.3300000000004</v>
          </cell>
        </row>
        <row r="150">
          <cell r="C150" t="str">
            <v>UPA CABO DE SANTO AGOSTINHO - CG nº 012/2022</v>
          </cell>
          <cell r="E150" t="str">
            <v>ROMULO CESAR SAMPAIO PEIXOTO FILHO</v>
          </cell>
          <cell r="G150" t="str">
            <v>3 - Administrativo</v>
          </cell>
          <cell r="H150">
            <v>223445</v>
          </cell>
          <cell r="I150">
            <v>45413</v>
          </cell>
          <cell r="J150" t="str">
            <v>2 - Diarista</v>
          </cell>
          <cell r="K150">
            <v>30</v>
          </cell>
          <cell r="L150">
            <v>1306.21</v>
          </cell>
          <cell r="P150">
            <v>5435.33</v>
          </cell>
          <cell r="R150">
            <v>2848.75</v>
          </cell>
          <cell r="S150">
            <v>1706.15</v>
          </cell>
          <cell r="W150">
            <v>9077.4399999999987</v>
          </cell>
          <cell r="X150">
            <v>2219.0000000000018</v>
          </cell>
        </row>
        <row r="151">
          <cell r="C151" t="str">
            <v>UPA CABO DE SANTO AGOSTINHO - CG nº 012/2022</v>
          </cell>
          <cell r="E151" t="str">
            <v>ROSALYN CORREIA PEREGRINO</v>
          </cell>
          <cell r="G151" t="str">
            <v>2 - Outros Profissionais da Saúde</v>
          </cell>
          <cell r="H151">
            <v>223505</v>
          </cell>
          <cell r="I151">
            <v>45413</v>
          </cell>
          <cell r="J151" t="str">
            <v>1 - Plantonista</v>
          </cell>
          <cell r="K151">
            <v>40</v>
          </cell>
          <cell r="L151">
            <v>2221.9</v>
          </cell>
          <cell r="P151">
            <v>0</v>
          </cell>
          <cell r="R151">
            <v>2524.2200000000003</v>
          </cell>
          <cell r="S151">
            <v>322.2</v>
          </cell>
          <cell r="W151">
            <v>514.80999999999995</v>
          </cell>
          <cell r="X151">
            <v>4553.51</v>
          </cell>
        </row>
        <row r="152">
          <cell r="C152" t="str">
            <v>UPA CABO DE SANTO AGOSTINHO - CG nº 012/2022</v>
          </cell>
          <cell r="E152" t="str">
            <v>ROSANGELA MARIA DE OLIVEIRA</v>
          </cell>
          <cell r="G152" t="str">
            <v>2 - Outros Profissionais da Saúde</v>
          </cell>
          <cell r="H152">
            <v>515205</v>
          </cell>
          <cell r="I152">
            <v>45413</v>
          </cell>
          <cell r="J152" t="str">
            <v>1 - Plantonista</v>
          </cell>
          <cell r="K152">
            <v>44</v>
          </cell>
          <cell r="L152">
            <v>1412</v>
          </cell>
          <cell r="P152">
            <v>0</v>
          </cell>
          <cell r="R152">
            <v>689.9</v>
          </cell>
          <cell r="S152">
            <v>0</v>
          </cell>
          <cell r="W152">
            <v>176.92</v>
          </cell>
          <cell r="X152">
            <v>1924.98</v>
          </cell>
        </row>
        <row r="153">
          <cell r="C153" t="str">
            <v>UPA CABO DE SANTO AGOSTINHO - CG nº 012/2022</v>
          </cell>
          <cell r="E153" t="str">
            <v>RUTE CLECIA DA SILVA</v>
          </cell>
          <cell r="G153" t="str">
            <v>2 - Outros Profissionais da Saúde</v>
          </cell>
          <cell r="H153">
            <v>223505</v>
          </cell>
          <cell r="I153">
            <v>45413</v>
          </cell>
          <cell r="J153" t="str">
            <v>1 - Plantonista</v>
          </cell>
          <cell r="K153">
            <v>40</v>
          </cell>
          <cell r="L153">
            <v>1859.03</v>
          </cell>
          <cell r="P153">
            <v>0</v>
          </cell>
          <cell r="R153">
            <v>3439.4600000000005</v>
          </cell>
          <cell r="S153">
            <v>200</v>
          </cell>
          <cell r="W153">
            <v>687.5</v>
          </cell>
          <cell r="X153">
            <v>4810.9900000000007</v>
          </cell>
        </row>
        <row r="154">
          <cell r="C154" t="str">
            <v>UPA CABO DE SANTO AGOSTINHO - CG nº 012/2022</v>
          </cell>
          <cell r="E154" t="str">
            <v>SAARA RAIZA DO NASCIMENTO</v>
          </cell>
          <cell r="G154" t="str">
            <v>2 - Outros Profissionais da Saúde</v>
          </cell>
          <cell r="H154">
            <v>515205</v>
          </cell>
          <cell r="I154">
            <v>45413</v>
          </cell>
          <cell r="J154" t="str">
            <v>1 - Plantonista</v>
          </cell>
          <cell r="K154">
            <v>44</v>
          </cell>
          <cell r="L154">
            <v>0</v>
          </cell>
          <cell r="P154">
            <v>0</v>
          </cell>
          <cell r="R154">
            <v>0</v>
          </cell>
          <cell r="S154">
            <v>0</v>
          </cell>
          <cell r="W154">
            <v>0</v>
          </cell>
          <cell r="X154">
            <v>2361.85</v>
          </cell>
        </row>
        <row r="155">
          <cell r="C155" t="str">
            <v>UPA CABO DE SANTO AGOSTINHO - CG nº 012/2022</v>
          </cell>
          <cell r="E155" t="str">
            <v>SANDRA DE OLIVEIRA PAZ MAGALHAES</v>
          </cell>
          <cell r="G155" t="str">
            <v>3 - Administrativo</v>
          </cell>
          <cell r="H155">
            <v>252210</v>
          </cell>
          <cell r="I155">
            <v>45413</v>
          </cell>
          <cell r="J155" t="str">
            <v>2 - Diarista</v>
          </cell>
          <cell r="K155">
            <v>44</v>
          </cell>
          <cell r="L155">
            <v>3300.99</v>
          </cell>
          <cell r="P155">
            <v>0</v>
          </cell>
          <cell r="R155">
            <v>0.56000000000000005</v>
          </cell>
          <cell r="S155">
            <v>0</v>
          </cell>
          <cell r="W155">
            <v>536.93999999999994</v>
          </cell>
          <cell r="X155">
            <v>2764.6099999999997</v>
          </cell>
        </row>
        <row r="156">
          <cell r="C156" t="str">
            <v>UPA CABO DE SANTO AGOSTINHO - CG nº 012/2022</v>
          </cell>
          <cell r="E156" t="str">
            <v>SAULO DE TASSO RIBEIRO DA SILVA</v>
          </cell>
          <cell r="G156" t="str">
            <v>2 - Outros Profissionais da Saúde</v>
          </cell>
          <cell r="H156">
            <v>324115</v>
          </cell>
          <cell r="I156">
            <v>45413</v>
          </cell>
          <cell r="J156" t="str">
            <v>1 - Plantonista</v>
          </cell>
          <cell r="K156">
            <v>24</v>
          </cell>
          <cell r="L156">
            <v>2509.09</v>
          </cell>
          <cell r="P156">
            <v>0</v>
          </cell>
          <cell r="R156">
            <v>1285.51</v>
          </cell>
          <cell r="S156">
            <v>0</v>
          </cell>
          <cell r="W156">
            <v>1047.7199999999998</v>
          </cell>
          <cell r="X156">
            <v>2746.8800000000006</v>
          </cell>
        </row>
        <row r="157">
          <cell r="C157" t="str">
            <v>UPA CABO DE SANTO AGOSTINHO - CG nº 012/2022</v>
          </cell>
          <cell r="E157" t="str">
            <v xml:space="preserve">SILAS DA SILVA ALVES </v>
          </cell>
          <cell r="G157" t="str">
            <v>3 - Administrativo</v>
          </cell>
          <cell r="H157">
            <v>351605</v>
          </cell>
          <cell r="I157">
            <v>45413</v>
          </cell>
          <cell r="J157" t="str">
            <v>2 - Diarista</v>
          </cell>
          <cell r="K157">
            <v>44</v>
          </cell>
          <cell r="L157">
            <v>1865.62</v>
          </cell>
          <cell r="P157">
            <v>0</v>
          </cell>
          <cell r="R157">
            <v>0.18</v>
          </cell>
          <cell r="S157">
            <v>300</v>
          </cell>
          <cell r="W157">
            <v>181.14000000000001</v>
          </cell>
          <cell r="X157">
            <v>1984.66</v>
          </cell>
        </row>
        <row r="158">
          <cell r="C158" t="str">
            <v>UPA CABO DE SANTO AGOSTINHO - CG nº 012/2022</v>
          </cell>
          <cell r="E158" t="str">
            <v>TAISA DAIANE CORREIA DA SILVA</v>
          </cell>
          <cell r="G158" t="str">
            <v>2 - Outros Profissionais da Saúde</v>
          </cell>
          <cell r="H158">
            <v>223505</v>
          </cell>
          <cell r="I158">
            <v>45413</v>
          </cell>
          <cell r="J158" t="str">
            <v>1 - Plantonista</v>
          </cell>
          <cell r="K158">
            <v>40</v>
          </cell>
          <cell r="L158">
            <v>1859.03</v>
          </cell>
          <cell r="P158">
            <v>0</v>
          </cell>
          <cell r="R158">
            <v>2799.8900000000003</v>
          </cell>
          <cell r="S158">
            <v>200</v>
          </cell>
          <cell r="W158">
            <v>568.46</v>
          </cell>
          <cell r="X158">
            <v>4290.46</v>
          </cell>
        </row>
        <row r="159">
          <cell r="C159" t="str">
            <v>UPA CABO DE SANTO AGOSTINHO - CG nº 012/2022</v>
          </cell>
          <cell r="E159" t="str">
            <v>TATIANE COSMA DA SILVA</v>
          </cell>
          <cell r="G159" t="str">
            <v>2 - Outros Profissionais da Saúde</v>
          </cell>
          <cell r="H159">
            <v>322205</v>
          </cell>
          <cell r="I159">
            <v>45413</v>
          </cell>
          <cell r="J159" t="str">
            <v>1 - Plantonista</v>
          </cell>
          <cell r="K159">
            <v>44</v>
          </cell>
          <cell r="L159">
            <v>1412</v>
          </cell>
          <cell r="P159">
            <v>0</v>
          </cell>
          <cell r="R159">
            <v>2324.4700000000003</v>
          </cell>
          <cell r="S159">
            <v>100</v>
          </cell>
          <cell r="W159">
            <v>345.97</v>
          </cell>
          <cell r="X159">
            <v>3490.5</v>
          </cell>
        </row>
        <row r="160">
          <cell r="C160" t="str">
            <v>UPA CABO DE SANTO AGOSTINHO - CG nº 012/2022</v>
          </cell>
          <cell r="E160" t="str">
            <v>THAMYRIS BOURBON DE QUEIROZ MELO</v>
          </cell>
          <cell r="G160" t="str">
            <v>2 - Outros Profissionais da Saúde</v>
          </cell>
          <cell r="H160">
            <v>251605</v>
          </cell>
          <cell r="I160">
            <v>45413</v>
          </cell>
          <cell r="J160" t="str">
            <v>1 - Plantonista</v>
          </cell>
          <cell r="K160">
            <v>30</v>
          </cell>
          <cell r="L160">
            <v>3008.32</v>
          </cell>
          <cell r="P160">
            <v>0</v>
          </cell>
          <cell r="R160">
            <v>1005.48</v>
          </cell>
          <cell r="S160">
            <v>0</v>
          </cell>
          <cell r="W160">
            <v>523.91</v>
          </cell>
          <cell r="X160">
            <v>3489.8900000000003</v>
          </cell>
        </row>
        <row r="161">
          <cell r="C161" t="str">
            <v>UPA CABO DE SANTO AGOSTINHO - CG nº 012/2022</v>
          </cell>
          <cell r="E161" t="str">
            <v>VALDOMIRO FERREIRA DA SILVA FILHO</v>
          </cell>
          <cell r="G161" t="str">
            <v>3 - Administrativo</v>
          </cell>
          <cell r="H161">
            <v>516345</v>
          </cell>
          <cell r="I161">
            <v>45413</v>
          </cell>
          <cell r="J161" t="str">
            <v>1 - Plantonista</v>
          </cell>
          <cell r="K161">
            <v>44</v>
          </cell>
          <cell r="L161">
            <v>47.07</v>
          </cell>
          <cell r="P161">
            <v>2215.96</v>
          </cell>
          <cell r="R161">
            <v>202.51</v>
          </cell>
          <cell r="S161">
            <v>0</v>
          </cell>
          <cell r="W161">
            <v>2465.54</v>
          </cell>
          <cell r="X161">
            <v>0</v>
          </cell>
        </row>
        <row r="162">
          <cell r="C162" t="str">
            <v>UPA CABO DE SANTO AGOSTINHO - CG nº 012/2022</v>
          </cell>
          <cell r="E162" t="str">
            <v xml:space="preserve">VANDUIR JOSE DA SILVA </v>
          </cell>
          <cell r="G162" t="str">
            <v>3 - Administrativo</v>
          </cell>
          <cell r="H162">
            <v>313220</v>
          </cell>
          <cell r="I162">
            <v>45413</v>
          </cell>
          <cell r="J162" t="str">
            <v>1 - Plantonista</v>
          </cell>
          <cell r="K162">
            <v>44</v>
          </cell>
          <cell r="L162">
            <v>2215.4299999999998</v>
          </cell>
          <cell r="P162">
            <v>0</v>
          </cell>
          <cell r="R162">
            <v>517.0100000000001</v>
          </cell>
          <cell r="S162">
            <v>0</v>
          </cell>
          <cell r="W162">
            <v>233.89999999999998</v>
          </cell>
          <cell r="X162">
            <v>2498.54</v>
          </cell>
        </row>
        <row r="163">
          <cell r="C163" t="str">
            <v>UPA CABO DE SANTO AGOSTINHO - CG nº 012/2022</v>
          </cell>
          <cell r="E163" t="str">
            <v>VIVIANE LAURENTINO DO NASCIMENTO</v>
          </cell>
          <cell r="G163" t="str">
            <v>2 - Outros Profissionais da Saúde</v>
          </cell>
          <cell r="H163">
            <v>223505</v>
          </cell>
          <cell r="I163">
            <v>45413</v>
          </cell>
          <cell r="J163" t="str">
            <v>1 - Plantonista</v>
          </cell>
          <cell r="K163">
            <v>40</v>
          </cell>
          <cell r="L163">
            <v>2221.9</v>
          </cell>
          <cell r="P163">
            <v>0</v>
          </cell>
          <cell r="R163">
            <v>2743.55</v>
          </cell>
          <cell r="S163">
            <v>222.2</v>
          </cell>
          <cell r="W163">
            <v>769.28</v>
          </cell>
          <cell r="X163">
            <v>4418.3700000000008</v>
          </cell>
        </row>
        <row r="164">
          <cell r="C164" t="str">
            <v>UPA CABO DE SANTO AGOSTINHO - CG nº 012/2022</v>
          </cell>
          <cell r="E164" t="str">
            <v>WALLYSON RAMOS DA SILVA</v>
          </cell>
          <cell r="G164" t="str">
            <v>3 - Administrativo</v>
          </cell>
          <cell r="H164">
            <v>422110</v>
          </cell>
          <cell r="I164">
            <v>45413</v>
          </cell>
          <cell r="J164" t="str">
            <v>1 - Plantonista</v>
          </cell>
          <cell r="K164">
            <v>44</v>
          </cell>
          <cell r="L164">
            <v>1412</v>
          </cell>
          <cell r="P164">
            <v>0</v>
          </cell>
          <cell r="R164">
            <v>621.57999999999993</v>
          </cell>
          <cell r="S164">
            <v>0</v>
          </cell>
          <cell r="W164">
            <v>169.47000000000003</v>
          </cell>
          <cell r="X164">
            <v>1864.11</v>
          </cell>
        </row>
        <row r="165">
          <cell r="C165" t="str">
            <v>UPA CABO DE SANTO AGOSTINHO - CG nº 012/2022</v>
          </cell>
          <cell r="E165" t="str">
            <v>WANESSA CRISTINA SIQUEIRA DE SALES</v>
          </cell>
          <cell r="G165" t="str">
            <v>2 - Outros Profissionais da Saúde</v>
          </cell>
          <cell r="H165">
            <v>521130</v>
          </cell>
          <cell r="I165">
            <v>45413</v>
          </cell>
          <cell r="J165" t="str">
            <v>1 - Plantonista</v>
          </cell>
          <cell r="K165">
            <v>44</v>
          </cell>
          <cell r="L165">
            <v>1551.43</v>
          </cell>
          <cell r="P165">
            <v>0</v>
          </cell>
          <cell r="R165">
            <v>391.3</v>
          </cell>
          <cell r="S165">
            <v>0</v>
          </cell>
          <cell r="W165">
            <v>246.64000000000001</v>
          </cell>
          <cell r="X165">
            <v>1696.09</v>
          </cell>
        </row>
        <row r="166">
          <cell r="C166" t="str">
            <v>UPA CABO DE SANTO AGOSTINHO - CG nº 012/2022</v>
          </cell>
          <cell r="E166" t="str">
            <v>YASMIM DOS SANTOS OLIVEIRA</v>
          </cell>
          <cell r="G166" t="str">
            <v>2 - Outros Profissionais da Saúde</v>
          </cell>
          <cell r="H166">
            <v>322205</v>
          </cell>
          <cell r="I166">
            <v>45413</v>
          </cell>
          <cell r="J166" t="str">
            <v>1 - Plantonista</v>
          </cell>
          <cell r="K166">
            <v>44</v>
          </cell>
          <cell r="L166">
            <v>0</v>
          </cell>
          <cell r="P166">
            <v>0</v>
          </cell>
          <cell r="R166">
            <v>3851.8</v>
          </cell>
          <cell r="S166">
            <v>0</v>
          </cell>
          <cell r="W166">
            <v>243.25</v>
          </cell>
          <cell r="X166">
            <v>3608.55</v>
          </cell>
        </row>
        <row r="167">
          <cell r="C167" t="str">
            <v>UPA CABO DE SANTO AGOSTINHO - CG nº 012/2022</v>
          </cell>
          <cell r="E167" t="str">
            <v>ZILANDA ISRAELY LIMA SILVA</v>
          </cell>
          <cell r="G167" t="str">
            <v>2 - Outros Profissionais da Saúde</v>
          </cell>
          <cell r="H167">
            <v>322205</v>
          </cell>
          <cell r="I167">
            <v>45413</v>
          </cell>
          <cell r="J167" t="str">
            <v>1 - Plantonista</v>
          </cell>
          <cell r="K167">
            <v>44</v>
          </cell>
          <cell r="L167">
            <v>1412</v>
          </cell>
          <cell r="P167">
            <v>0</v>
          </cell>
          <cell r="R167">
            <v>2663.94</v>
          </cell>
          <cell r="S167">
            <v>50</v>
          </cell>
          <cell r="W167">
            <v>177.79</v>
          </cell>
          <cell r="X167">
            <v>3948.1500000000005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9767633000790</v>
      </c>
      <c r="B2" s="9" t="str">
        <f>'[1]TCE - ANEXO II - Preencher'!C11</f>
        <v>UPA CABO DE SANTO AGOSTINHO - CG nº 012/2022</v>
      </c>
      <c r="C2" s="10"/>
      <c r="D2" s="11" t="str">
        <f>'[1]TCE - ANEXO II - Preencher'!E11</f>
        <v>ADINELHA MARIA DE AROUXA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322205</v>
      </c>
      <c r="G2" s="14">
        <f>'[1]TCE - ANEXO II - Preencher'!I11</f>
        <v>45413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1412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2683.35</v>
      </c>
      <c r="N2" s="16">
        <f>'[1]TCE - ANEXO II - Preencher'!S11</f>
        <v>100</v>
      </c>
      <c r="O2" s="17">
        <f>'[1]TCE - ANEXO II - Preencher'!W11</f>
        <v>437.9</v>
      </c>
      <c r="P2" s="18">
        <f>'[1]TCE - ANEXO II - Preencher'!X11</f>
        <v>3757.4500000000003</v>
      </c>
      <c r="R2" s="20"/>
    </row>
    <row r="3" spans="1:19" x14ac:dyDescent="0.2">
      <c r="A3" s="8">
        <f>IFERROR(VLOOKUP(B3,'[1]DADOS (OCULTAR)'!$Q$3:$S$136,3,0),"")</f>
        <v>9767633000790</v>
      </c>
      <c r="B3" s="9" t="str">
        <f>'[1]TCE - ANEXO II - Preencher'!C12</f>
        <v>UPA CABO DE SANTO AGOSTINHO - CG nº 012/2022</v>
      </c>
      <c r="C3" s="10"/>
      <c r="D3" s="11" t="str">
        <f>'[1]TCE - ANEXO II - Preencher'!E12</f>
        <v>ADRIANA MARIA DE SOUZA PEREIRA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324115</v>
      </c>
      <c r="G3" s="14">
        <f>'[1]TCE - ANEXO II - Preencher'!I12</f>
        <v>45413</v>
      </c>
      <c r="H3" s="13" t="str">
        <f>'[1]TCE - ANEXO II - Preencher'!J12</f>
        <v>1 - Plantonista</v>
      </c>
      <c r="I3" s="13">
        <f>'[1]TCE - ANEXO II - Preencher'!K12</f>
        <v>24</v>
      </c>
      <c r="J3" s="15">
        <f>'[1]TCE - ANEXO II - Preencher'!L12</f>
        <v>2509.09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1285.19</v>
      </c>
      <c r="N3" s="16">
        <f>'[1]TCE - ANEXO II - Preencher'!S12</f>
        <v>0</v>
      </c>
      <c r="O3" s="17">
        <f>'[1]TCE - ANEXO II - Preencher'!W12</f>
        <v>615.63</v>
      </c>
      <c r="P3" s="18">
        <f>'[1]TCE - ANEXO II - Preencher'!X12</f>
        <v>3178.65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9767633000790</v>
      </c>
      <c r="B4" s="9" t="str">
        <f>'[1]TCE - ANEXO II - Preencher'!C13</f>
        <v>UPA CABO DE SANTO AGOSTINHO - CG nº 012/2022</v>
      </c>
      <c r="C4" s="10"/>
      <c r="D4" s="11" t="str">
        <f>'[1]TCE - ANEXO II - Preencher'!E13</f>
        <v>ALANA VITORIA DA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>
        <f>'[1]TCE - ANEXO II - Preencher'!H13</f>
        <v>411005</v>
      </c>
      <c r="G4" s="14">
        <f>'[1]TCE - ANEXO II - Preencher'!I13</f>
        <v>45413</v>
      </c>
      <c r="H4" s="13" t="str">
        <f>'[1]TCE - ANEXO II - Preencher'!J13</f>
        <v>2 - Diarista</v>
      </c>
      <c r="I4" s="13">
        <f>'[1]TCE - ANEXO II - Preencher'!K13</f>
        <v>20</v>
      </c>
      <c r="J4" s="15">
        <f>'[1]TCE - ANEXO II - Preencher'!L13</f>
        <v>663.4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90.449999999999989</v>
      </c>
      <c r="P4" s="18">
        <f>'[1]TCE - ANEXO II - Preencher'!X13</f>
        <v>572.95000000000005</v>
      </c>
      <c r="R4" s="20"/>
      <c r="S4" s="22">
        <v>43831</v>
      </c>
    </row>
    <row r="5" spans="1:19" x14ac:dyDescent="0.2">
      <c r="A5" s="8">
        <f>IFERROR(VLOOKUP(B5,'[1]DADOS (OCULTAR)'!$Q$3:$S$136,3,0),"")</f>
        <v>9767633000790</v>
      </c>
      <c r="B5" s="9" t="str">
        <f>'[1]TCE - ANEXO II - Preencher'!C14</f>
        <v>UPA CABO DE SANTO AGOSTINHO - CG nº 012/2022</v>
      </c>
      <c r="C5" s="10"/>
      <c r="D5" s="11" t="str">
        <f>'[1]TCE - ANEXO II - Preencher'!E14</f>
        <v>ALICE FONSECA PONTES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223505</v>
      </c>
      <c r="G5" s="14">
        <f>'[1]TCE - ANEXO II - Preencher'!I14</f>
        <v>45413</v>
      </c>
      <c r="H5" s="13" t="str">
        <f>'[1]TCE - ANEXO II - Preencher'!J14</f>
        <v>1 - Plantonista</v>
      </c>
      <c r="I5" s="13">
        <f>'[1]TCE - ANEXO II - Preencher'!K14</f>
        <v>40</v>
      </c>
      <c r="J5" s="15">
        <f>'[1]TCE - ANEXO II - Preencher'!L14</f>
        <v>1859.03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283.15999999999997</v>
      </c>
      <c r="N5" s="16">
        <f>'[1]TCE - ANEXO II - Preencher'!S14</f>
        <v>200</v>
      </c>
      <c r="O5" s="17">
        <f>'[1]TCE - ANEXO II - Preencher'!W14</f>
        <v>193.84999999999997</v>
      </c>
      <c r="P5" s="18">
        <f>'[1]TCE - ANEXO II - Preencher'!X14</f>
        <v>2148.34</v>
      </c>
      <c r="R5" s="20"/>
      <c r="S5" s="22">
        <v>43862</v>
      </c>
    </row>
    <row r="6" spans="1:19" x14ac:dyDescent="0.2">
      <c r="A6" s="8">
        <f>IFERROR(VLOOKUP(B6,'[1]DADOS (OCULTAR)'!$Q$3:$S$136,3,0),"")</f>
        <v>9767633000790</v>
      </c>
      <c r="B6" s="9" t="str">
        <f>'[1]TCE - ANEXO II - Preencher'!C15</f>
        <v>UPA CABO DE SANTO AGOSTINHO - CG nº 012/2022</v>
      </c>
      <c r="C6" s="10"/>
      <c r="D6" s="11" t="str">
        <f>'[1]TCE - ANEXO II - Preencher'!E15</f>
        <v>ALLAN COUTINHO FREIRE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521130</v>
      </c>
      <c r="G6" s="14">
        <f>'[1]TCE - ANEXO II - Preencher'!I15</f>
        <v>45413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1551.43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300.38</v>
      </c>
      <c r="N6" s="16">
        <f>'[1]TCE - ANEXO II - Preencher'!S15</f>
        <v>0</v>
      </c>
      <c r="O6" s="17">
        <f>'[1]TCE - ANEXO II - Preencher'!W15</f>
        <v>243.36</v>
      </c>
      <c r="P6" s="18">
        <f>'[1]TCE - ANEXO II - Preencher'!X15</f>
        <v>1608.4499999999998</v>
      </c>
      <c r="R6" s="20"/>
      <c r="S6" s="22">
        <v>43891</v>
      </c>
    </row>
    <row r="7" spans="1:19" x14ac:dyDescent="0.2">
      <c r="A7" s="8">
        <f>IFERROR(VLOOKUP(B7,'[1]DADOS (OCULTAR)'!$Q$3:$S$136,3,0),"")</f>
        <v>9767633000790</v>
      </c>
      <c r="B7" s="9" t="str">
        <f>'[1]TCE - ANEXO II - Preencher'!C16</f>
        <v>UPA CABO DE SANTO AGOSTINHO - CG nº 012/2022</v>
      </c>
      <c r="C7" s="10"/>
      <c r="D7" s="11" t="str">
        <f>'[1]TCE - ANEXO II - Preencher'!E16</f>
        <v>AMANDA CAROLINE SANTANA DOS SANTOS NINO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223505</v>
      </c>
      <c r="G7" s="14">
        <f>'[1]TCE - ANEXO II - Preencher'!I16</f>
        <v>45413</v>
      </c>
      <c r="H7" s="13" t="str">
        <f>'[1]TCE - ANEXO II - Preencher'!J16</f>
        <v>1 - Plantonista</v>
      </c>
      <c r="I7" s="13">
        <f>'[1]TCE - ANEXO II - Preencher'!K16</f>
        <v>40</v>
      </c>
      <c r="J7" s="15">
        <f>'[1]TCE - ANEXO II - Preencher'!L16</f>
        <v>2221.9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2453.2800000000002</v>
      </c>
      <c r="N7" s="16">
        <f>'[1]TCE - ANEXO II - Preencher'!S16</f>
        <v>322.2</v>
      </c>
      <c r="O7" s="17">
        <f>'[1]TCE - ANEXO II - Preencher'!W16</f>
        <v>663.62</v>
      </c>
      <c r="P7" s="18">
        <f>'[1]TCE - ANEXO II - Preencher'!X16</f>
        <v>4333.76</v>
      </c>
      <c r="R7" s="20"/>
      <c r="S7" s="22">
        <v>43922</v>
      </c>
    </row>
    <row r="8" spans="1:19" x14ac:dyDescent="0.2">
      <c r="A8" s="8">
        <f>IFERROR(VLOOKUP(B8,'[1]DADOS (OCULTAR)'!$Q$3:$S$136,3,0),"")</f>
        <v>9767633000790</v>
      </c>
      <c r="B8" s="9" t="str">
        <f>'[1]TCE - ANEXO II - Preencher'!C17</f>
        <v>UPA CABO DE SANTO AGOSTINHO - CG nº 012/2022</v>
      </c>
      <c r="C8" s="10"/>
      <c r="D8" s="11" t="str">
        <f>'[1]TCE - ANEXO II - Preencher'!E17</f>
        <v>AMOM PASCOAL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>
        <f>'[1]TCE - ANEXO II - Preencher'!H17</f>
        <v>516345</v>
      </c>
      <c r="G8" s="14">
        <f>'[1]TCE - ANEXO II - Preencher'!I17</f>
        <v>45413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1412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468.52</v>
      </c>
      <c r="N8" s="16">
        <f>'[1]TCE - ANEXO II - Preencher'!S17</f>
        <v>0</v>
      </c>
      <c r="O8" s="17">
        <f>'[1]TCE - ANEXO II - Preencher'!W17</f>
        <v>217.65</v>
      </c>
      <c r="P8" s="18">
        <f>'[1]TCE - ANEXO II - Preencher'!X17</f>
        <v>1662.87</v>
      </c>
      <c r="R8" s="20"/>
      <c r="S8" s="22">
        <v>43952</v>
      </c>
    </row>
    <row r="9" spans="1:19" x14ac:dyDescent="0.2">
      <c r="A9" s="8">
        <f>IFERROR(VLOOKUP(B9,'[1]DADOS (OCULTAR)'!$Q$3:$S$136,3,0),"")</f>
        <v>9767633000790</v>
      </c>
      <c r="B9" s="9" t="str">
        <f>'[1]TCE - ANEXO II - Preencher'!C18</f>
        <v>UPA CABO DE SANTO AGOSTINHO - CG nº 012/2022</v>
      </c>
      <c r="C9" s="10"/>
      <c r="D9" s="11" t="str">
        <f>'[1]TCE - ANEXO II - Preencher'!E18</f>
        <v>ANA CLAUDIA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322205</v>
      </c>
      <c r="G9" s="14">
        <f>'[1]TCE - ANEXO II - Preencher'!I18</f>
        <v>45413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1412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2683.35</v>
      </c>
      <c r="N9" s="16">
        <f>'[1]TCE - ANEXO II - Preencher'!S18</f>
        <v>100</v>
      </c>
      <c r="O9" s="17">
        <f>'[1]TCE - ANEXO II - Preencher'!W18</f>
        <v>382.23</v>
      </c>
      <c r="P9" s="18">
        <f>'[1]TCE - ANEXO II - Preencher'!X18</f>
        <v>3813.1200000000003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9767633000790</v>
      </c>
      <c r="B10" s="9" t="str">
        <f>'[1]TCE - ANEXO II - Preencher'!C19</f>
        <v>UPA CABO DE SANTO AGOSTINHO - CG nº 012/2022</v>
      </c>
      <c r="C10" s="10"/>
      <c r="D10" s="11" t="str">
        <f>'[1]TCE - ANEXO II - Preencher'!E19</f>
        <v>ANA CRISTINA VIEIRA DOS SANTOS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223710</v>
      </c>
      <c r="G10" s="14">
        <f>'[1]TCE - ANEXO II - Preencher'!I19</f>
        <v>45413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3293.08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283.2</v>
      </c>
      <c r="N10" s="16">
        <f>'[1]TCE - ANEXO II - Preencher'!S19</f>
        <v>0</v>
      </c>
      <c r="O10" s="17">
        <f>'[1]TCE - ANEXO II - Preencher'!W19</f>
        <v>406.69</v>
      </c>
      <c r="P10" s="18">
        <f>'[1]TCE - ANEXO II - Preencher'!X19</f>
        <v>3169.5899999999997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9767633000790</v>
      </c>
      <c r="B11" s="9" t="str">
        <f>'[1]TCE - ANEXO II - Preencher'!C20</f>
        <v>UPA CABO DE SANTO AGOSTINHO - CG nº 012/2022</v>
      </c>
      <c r="C11" s="10"/>
      <c r="D11" s="11" t="str">
        <f>'[1]TCE - ANEXO II - Preencher'!E20</f>
        <v>ANA KAROLINA LIMA TAVARES DE MELO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>
        <f>'[1]TCE - ANEXO II - Preencher'!H20</f>
        <v>322205</v>
      </c>
      <c r="G11" s="14">
        <f>'[1]TCE - ANEXO II - Preencher'!I20</f>
        <v>45413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1412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2513.37</v>
      </c>
      <c r="N11" s="16">
        <f>'[1]TCE - ANEXO II - Preencher'!S20</f>
        <v>50</v>
      </c>
      <c r="O11" s="17">
        <f>'[1]TCE - ANEXO II - Preencher'!W20</f>
        <v>304.95000000000005</v>
      </c>
      <c r="P11" s="18">
        <f>'[1]TCE - ANEXO II - Preencher'!X20</f>
        <v>3670.42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9767633000790</v>
      </c>
      <c r="B12" s="9" t="str">
        <f>'[1]TCE - ANEXO II - Preencher'!C21</f>
        <v>UPA CABO DE SANTO AGOSTINHO - CG nº 012/2022</v>
      </c>
      <c r="C12" s="10"/>
      <c r="D12" s="11" t="str">
        <f>'[1]TCE - ANEXO II - Preencher'!E21</f>
        <v>ANA PAULA MATIAS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521130</v>
      </c>
      <c r="G12" s="14">
        <f>'[1]TCE - ANEXO II - Preencher'!I21</f>
        <v>45413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1551.4299999999998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63</v>
      </c>
      <c r="N12" s="16">
        <f>'[1]TCE - ANEXO II - Preencher'!S21</f>
        <v>0</v>
      </c>
      <c r="O12" s="17">
        <f>'[1]TCE - ANEXO II - Preencher'!W21</f>
        <v>127.41999999999999</v>
      </c>
      <c r="P12" s="18">
        <f>'[1]TCE - ANEXO II - Preencher'!X21</f>
        <v>1487.0099999999998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9767633000790</v>
      </c>
      <c r="B13" s="9" t="str">
        <f>'[1]TCE - ANEXO II - Preencher'!C22</f>
        <v>UPA CABO DE SANTO AGOSTINHO - CG nº 012/2022</v>
      </c>
      <c r="C13" s="10"/>
      <c r="D13" s="11" t="str">
        <f>'[1]TCE - ANEXO II - Preencher'!E22</f>
        <v>ANA PAULA MOREIRA DE BRITO</v>
      </c>
      <c r="E13" s="12" t="str">
        <f>IF('[1]TCE - ANEXO II - Preencher'!G22="4 - Assistência Odontológica","2 - Outros Profissionais da saúde",'[1]TCE - ANEXO II - Preencher'!G22)</f>
        <v>3 - Administrativo</v>
      </c>
      <c r="F13" s="13">
        <f>'[1]TCE - ANEXO II - Preencher'!H22</f>
        <v>422110</v>
      </c>
      <c r="G13" s="14">
        <f>'[1]TCE - ANEXO II - Preencher'!I22</f>
        <v>45413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1412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307.18</v>
      </c>
      <c r="N13" s="16">
        <f>'[1]TCE - ANEXO II - Preencher'!S22</f>
        <v>0</v>
      </c>
      <c r="O13" s="17">
        <f>'[1]TCE - ANEXO II - Preencher'!W22</f>
        <v>140.85</v>
      </c>
      <c r="P13" s="18">
        <f>'[1]TCE - ANEXO II - Preencher'!X22</f>
        <v>1578.3300000000002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9767633000790</v>
      </c>
      <c r="B14" s="9" t="str">
        <f>'[1]TCE - ANEXO II - Preencher'!C23</f>
        <v>UPA CABO DE SANTO AGOSTINHO - CG nº 012/2022</v>
      </c>
      <c r="C14" s="10"/>
      <c r="D14" s="11" t="str">
        <f>'[1]TCE - ANEXO II - Preencher'!E23</f>
        <v>ANA THAYSSA ARAUJO CAVALCANTI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>
        <f>'[1]TCE - ANEXO II - Preencher'!H23</f>
        <v>223505</v>
      </c>
      <c r="G14" s="14">
        <f>'[1]TCE - ANEXO II - Preencher'!I23</f>
        <v>45413</v>
      </c>
      <c r="H14" s="13" t="str">
        <f>'[1]TCE - ANEXO II - Preencher'!J23</f>
        <v>1 - Plantonista</v>
      </c>
      <c r="I14" s="13">
        <f>'[1]TCE - ANEXO II - Preencher'!K23</f>
        <v>40</v>
      </c>
      <c r="J14" s="15">
        <f>'[1]TCE - ANEXO II - Preencher'!L23</f>
        <v>2147.84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2687.52</v>
      </c>
      <c r="N14" s="16">
        <f>'[1]TCE - ANEXO II - Preencher'!S23</f>
        <v>322.2</v>
      </c>
      <c r="O14" s="17">
        <f>'[1]TCE - ANEXO II - Preencher'!W23</f>
        <v>280.10000000000002</v>
      </c>
      <c r="P14" s="18">
        <f>'[1]TCE - ANEXO II - Preencher'!X23</f>
        <v>4877.46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9767633000790</v>
      </c>
      <c r="B15" s="9" t="str">
        <f>'[1]TCE - ANEXO II - Preencher'!C24</f>
        <v>UPA CABO DE SANTO AGOSTINHO - CG nº 012/2022</v>
      </c>
      <c r="C15" s="10"/>
      <c r="D15" s="11" t="str">
        <f>'[1]TCE - ANEXO II - Preencher'!E24</f>
        <v>ANAZETE MARIA DE LIMA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521130</v>
      </c>
      <c r="G15" s="14">
        <f>'[1]TCE - ANEXO II - Preencher'!I24</f>
        <v>45413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1551.43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52.550000000000004</v>
      </c>
      <c r="N15" s="16">
        <f>'[1]TCE - ANEXO II - Preencher'!S24</f>
        <v>0</v>
      </c>
      <c r="O15" s="17">
        <f>'[1]TCE - ANEXO II - Preencher'!W24</f>
        <v>224.93</v>
      </c>
      <c r="P15" s="18">
        <f>'[1]TCE - ANEXO II - Preencher'!X24</f>
        <v>1379.05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9767633000790</v>
      </c>
      <c r="B16" s="9" t="str">
        <f>'[1]TCE - ANEXO II - Preencher'!C25</f>
        <v>UPA CABO DE SANTO AGOSTINHO - CG nº 012/2022</v>
      </c>
      <c r="C16" s="10"/>
      <c r="D16" s="11" t="str">
        <f>'[1]TCE - ANEXO II - Preencher'!E25</f>
        <v>ANDERSON JOSE DA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>
        <f>'[1]TCE - ANEXO II - Preencher'!H25</f>
        <v>313220</v>
      </c>
      <c r="G16" s="14">
        <f>'[1]TCE - ANEXO II - Preencher'!I25</f>
        <v>45413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2215.4299999999998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74.759999999999991</v>
      </c>
      <c r="N16" s="16">
        <f>'[1]TCE - ANEXO II - Preencher'!S25</f>
        <v>300</v>
      </c>
      <c r="O16" s="17">
        <f>'[1]TCE - ANEXO II - Preencher'!W25</f>
        <v>220.73</v>
      </c>
      <c r="P16" s="18">
        <f>'[1]TCE - ANEXO II - Preencher'!X25</f>
        <v>2369.4599999999996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9767633000790</v>
      </c>
      <c r="B17" s="9" t="str">
        <f>'[1]TCE - ANEXO II - Preencher'!C26</f>
        <v>UPA CABO DE SANTO AGOSTINHO - CG nº 012/2022</v>
      </c>
      <c r="C17" s="10"/>
      <c r="D17" s="11" t="str">
        <f>'[1]TCE - ANEXO II - Preencher'!E26</f>
        <v>ANDRE AKEL PEREIRA DE ARAUJO</v>
      </c>
      <c r="E17" s="12" t="str">
        <f>IF('[1]TCE - ANEXO II - Preencher'!G26="4 - Assistência Odontológica","2 - Outros Profissionais da saúde",'[1]TCE - ANEXO II - Preencher'!G26)</f>
        <v>3 - Administrativo</v>
      </c>
      <c r="F17" s="13">
        <f>'[1]TCE - ANEXO II - Preencher'!H26</f>
        <v>131205</v>
      </c>
      <c r="G17" s="14">
        <f>'[1]TCE - ANEXO II - Preencher'!I26</f>
        <v>45413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17490.21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1749.06</v>
      </c>
      <c r="N17" s="16">
        <f>'[1]TCE - ANEXO II - Preencher'!S26</f>
        <v>0</v>
      </c>
      <c r="O17" s="17">
        <f>'[1]TCE - ANEXO II - Preencher'!W26</f>
        <v>5338.07</v>
      </c>
      <c r="P17" s="18">
        <f>'[1]TCE - ANEXO II - Preencher'!X26</f>
        <v>13901.2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9767633000790</v>
      </c>
      <c r="B18" s="9" t="str">
        <f>'[1]TCE - ANEXO II - Preencher'!C27</f>
        <v>UPA CABO DE SANTO AGOSTINHO - CG nº 012/2022</v>
      </c>
      <c r="C18" s="10"/>
      <c r="D18" s="11" t="str">
        <f>'[1]TCE - ANEXO II - Preencher'!E27</f>
        <v>ANDRE CARDOSO DE PAULA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766420</v>
      </c>
      <c r="G18" s="14">
        <f>'[1]TCE - ANEXO II - Preencher'!I27</f>
        <v>45413</v>
      </c>
      <c r="H18" s="13" t="str">
        <f>'[1]TCE - ANEXO II - Preencher'!J27</f>
        <v>1 - Plantonista</v>
      </c>
      <c r="I18" s="13">
        <f>'[1]TCE - ANEXO II - Preencher'!K27</f>
        <v>24</v>
      </c>
      <c r="J18" s="15">
        <f>'[1]TCE - ANEXO II - Preencher'!L27</f>
        <v>1412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644.82000000000005</v>
      </c>
      <c r="N18" s="16">
        <f>'[1]TCE - ANEXO II - Preencher'!S27</f>
        <v>1597.37</v>
      </c>
      <c r="O18" s="17">
        <f>'[1]TCE - ANEXO II - Preencher'!W27</f>
        <v>512.70000000000005</v>
      </c>
      <c r="P18" s="18">
        <f>'[1]TCE - ANEXO II - Preencher'!X27</f>
        <v>3141.49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9767633000790</v>
      </c>
      <c r="B19" s="9" t="str">
        <f>'[1]TCE - ANEXO II - Preencher'!C28</f>
        <v>UPA CABO DE SANTO AGOSTINHO - CG nº 012/2022</v>
      </c>
      <c r="C19" s="10"/>
      <c r="D19" s="11" t="str">
        <f>'[1]TCE - ANEXO II - Preencher'!E28</f>
        <v>ANDRE MARTINS GOUVEIA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782320</v>
      </c>
      <c r="G19" s="14">
        <f>'[1]TCE - ANEXO II - Preencher'!I28</f>
        <v>45413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1511.12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282.91999999999996</v>
      </c>
      <c r="N19" s="16">
        <f>'[1]TCE - ANEXO II - Preencher'!S28</f>
        <v>0</v>
      </c>
      <c r="O19" s="17">
        <f>'[1]TCE - ANEXO II - Preencher'!W28</f>
        <v>239.00000000000003</v>
      </c>
      <c r="P19" s="18">
        <f>'[1]TCE - ANEXO II - Preencher'!X28</f>
        <v>1555.04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9767633000790</v>
      </c>
      <c r="B20" s="9" t="str">
        <f>'[1]TCE - ANEXO II - Preencher'!C29</f>
        <v>UPA CABO DE SANTO AGOSTINHO - CG nº 012/2022</v>
      </c>
      <c r="C20" s="10"/>
      <c r="D20" s="11" t="str">
        <f>'[1]TCE - ANEXO II - Preencher'!E29</f>
        <v>ANTONIO HENRIQUE FERREIRA DE BARROS E SILVA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782320</v>
      </c>
      <c r="G20" s="14">
        <f>'[1]TCE - ANEXO II - Preencher'!I29</f>
        <v>45413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1511.12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615.97</v>
      </c>
      <c r="N20" s="16">
        <f>'[1]TCE - ANEXO II - Preencher'!S29</f>
        <v>0</v>
      </c>
      <c r="O20" s="17">
        <f>'[1]TCE - ANEXO II - Preencher'!W29</f>
        <v>191.2</v>
      </c>
      <c r="P20" s="18">
        <f>'[1]TCE - ANEXO II - Preencher'!X29</f>
        <v>1935.89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9767633000790</v>
      </c>
      <c r="B21" s="9" t="str">
        <f>'[1]TCE - ANEXO II - Preencher'!C30</f>
        <v>UPA CABO DE SANTO AGOSTINHO - CG nº 012/2022</v>
      </c>
      <c r="C21" s="10"/>
      <c r="D21" s="11" t="str">
        <f>'[1]TCE - ANEXO II - Preencher'!E30</f>
        <v>AUMIRENE MARIA DE FRANCA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251605</v>
      </c>
      <c r="G21" s="14">
        <f>'[1]TCE - ANEXO II - Preencher'!I30</f>
        <v>45413</v>
      </c>
      <c r="H21" s="13" t="str">
        <f>'[1]TCE - ANEXO II - Preencher'!J30</f>
        <v>1 - Plantonista</v>
      </c>
      <c r="I21" s="13">
        <f>'[1]TCE - ANEXO II - Preencher'!K30</f>
        <v>30</v>
      </c>
      <c r="J21" s="15">
        <f>'[1]TCE - ANEXO II - Preencher'!L30</f>
        <v>3008.32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940.74</v>
      </c>
      <c r="N21" s="16">
        <f>'[1]TCE - ANEXO II - Preencher'!S30</f>
        <v>0</v>
      </c>
      <c r="O21" s="17">
        <f>'[1]TCE - ANEXO II - Preencher'!W30</f>
        <v>506.3</v>
      </c>
      <c r="P21" s="18">
        <f>'[1]TCE - ANEXO II - Preencher'!X30</f>
        <v>3442.76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9767633000790</v>
      </c>
      <c r="B22" s="9" t="str">
        <f>'[1]TCE - ANEXO II - Preencher'!C31</f>
        <v>UPA CABO DE SANTO AGOSTINHO - CG nº 012/2022</v>
      </c>
      <c r="C22" s="10"/>
      <c r="D22" s="11" t="str">
        <f>'[1]TCE - ANEXO II - Preencher'!E31</f>
        <v>BRUNO GUILHERME JUSTINO DOS SANTOS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322205</v>
      </c>
      <c r="G22" s="14">
        <f>'[1]TCE - ANEXO II - Preencher'!I31</f>
        <v>45413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1364.93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2557.79</v>
      </c>
      <c r="N22" s="16">
        <f>'[1]TCE - ANEXO II - Preencher'!S31</f>
        <v>100</v>
      </c>
      <c r="O22" s="17">
        <f>'[1]TCE - ANEXO II - Preencher'!W31</f>
        <v>252.70999999999998</v>
      </c>
      <c r="P22" s="18">
        <f>'[1]TCE - ANEXO II - Preencher'!X31</f>
        <v>3770.01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9767633000790</v>
      </c>
      <c r="B23" s="9" t="str">
        <f>'[1]TCE - ANEXO II - Preencher'!C32</f>
        <v>UPA CABO DE SANTO AGOSTINHO - CG nº 012/2022</v>
      </c>
      <c r="C23" s="10"/>
      <c r="D23" s="11" t="str">
        <f>'[1]TCE - ANEXO II - Preencher'!E32</f>
        <v>BRUNO MESSIAS SANTOS</v>
      </c>
      <c r="E23" s="12" t="str">
        <f>IF('[1]TCE - ANEXO II - Preencher'!G32="4 - Assistência Odontológica","2 - Outros Profissionais da saúde",'[1]TCE - ANEXO II - Preencher'!G32)</f>
        <v>3 - Administrativo</v>
      </c>
      <c r="F23" s="13">
        <f>'[1]TCE - ANEXO II - Preencher'!H32</f>
        <v>422110</v>
      </c>
      <c r="G23" s="14">
        <f>'[1]TCE - ANEXO II - Preencher'!I32</f>
        <v>45413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1412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715.86</v>
      </c>
      <c r="N23" s="16">
        <f>'[1]TCE - ANEXO II - Preencher'!S32</f>
        <v>0</v>
      </c>
      <c r="O23" s="17">
        <f>'[1]TCE - ANEXO II - Preencher'!W32</f>
        <v>262.95999999999998</v>
      </c>
      <c r="P23" s="18">
        <f>'[1]TCE - ANEXO II - Preencher'!X32</f>
        <v>1864.9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9767633000790</v>
      </c>
      <c r="B24" s="9" t="str">
        <f>'[1]TCE - ANEXO II - Preencher'!C33</f>
        <v>UPA CABO DE SANTO AGOSTINHO - CG nº 012/2022</v>
      </c>
      <c r="C24" s="10"/>
      <c r="D24" s="11" t="str">
        <f>'[1]TCE - ANEXO II - Preencher'!E33</f>
        <v>CAROLINA PALOMA DA CONCEICAO GOMES</v>
      </c>
      <c r="E24" s="12" t="str">
        <f>IF('[1]TCE - ANEXO II - Preencher'!G33="4 - Assistência Odontológica","2 - Outros Profissionais da saúde",'[1]TCE - ANEXO II - Preencher'!G33)</f>
        <v>3 - Administrativo</v>
      </c>
      <c r="F24" s="13">
        <f>'[1]TCE - ANEXO II - Preencher'!H33</f>
        <v>411005</v>
      </c>
      <c r="G24" s="14">
        <f>'[1]TCE - ANEXO II - Preencher'!I33</f>
        <v>45413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1749.02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143.29</v>
      </c>
      <c r="P24" s="18">
        <f>'[1]TCE - ANEXO II - Preencher'!X33</f>
        <v>1605.73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9767633000790</v>
      </c>
      <c r="B25" s="9" t="str">
        <f>'[1]TCE - ANEXO II - Preencher'!C34</f>
        <v>UPA CABO DE SANTO AGOSTINHO - CG nº 012/2022</v>
      </c>
      <c r="C25" s="10"/>
      <c r="D25" s="11" t="str">
        <f>'[1]TCE - ANEXO II - Preencher'!E34</f>
        <v>CASSIANA MARIA DA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>
        <f>'[1]TCE - ANEXO II - Preencher'!H34</f>
        <v>422110</v>
      </c>
      <c r="G25" s="14">
        <f>'[1]TCE - ANEXO II - Preencher'!I34</f>
        <v>45413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47.07</v>
      </c>
      <c r="K25" s="15">
        <f>'[1]TCE - ANEXO II - Preencher'!P34</f>
        <v>2632.73</v>
      </c>
      <c r="L25" s="15">
        <f>'[1]TCE - ANEXO II - Preencher'!Q34</f>
        <v>0</v>
      </c>
      <c r="M25" s="15">
        <f>'[1]TCE - ANEXO II - Preencher'!R34</f>
        <v>91.07</v>
      </c>
      <c r="N25" s="16">
        <f>'[1]TCE - ANEXO II - Preencher'!S34</f>
        <v>0</v>
      </c>
      <c r="O25" s="17">
        <f>'[1]TCE - ANEXO II - Preencher'!W34</f>
        <v>2639.91</v>
      </c>
      <c r="P25" s="18">
        <f>'[1]TCE - ANEXO II - Preencher'!X34</f>
        <v>130.96000000000049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9767633000790</v>
      </c>
      <c r="B26" s="9" t="str">
        <f>'[1]TCE - ANEXO II - Preencher'!C35</f>
        <v>UPA CABO DE SANTO AGOSTINHO - CG nº 012/2022</v>
      </c>
      <c r="C26" s="10"/>
      <c r="D26" s="11" t="str">
        <f>'[1]TCE - ANEXO II - Preencher'!E35</f>
        <v>CATARINA BARBOSA DOS SANTOS SALES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322205</v>
      </c>
      <c r="G26" s="14">
        <f>'[1]TCE - ANEXO II - Preencher'!I35</f>
        <v>45413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1412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2351.7600000000002</v>
      </c>
      <c r="N26" s="16">
        <f>'[1]TCE - ANEXO II - Preencher'!S35</f>
        <v>100</v>
      </c>
      <c r="O26" s="17">
        <f>'[1]TCE - ANEXO II - Preencher'!W35</f>
        <v>258.39</v>
      </c>
      <c r="P26" s="18">
        <f>'[1]TCE - ANEXO II - Preencher'!X35</f>
        <v>3605.3700000000003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9767633000790</v>
      </c>
      <c r="B27" s="9" t="str">
        <f>'[1]TCE - ANEXO II - Preencher'!C36</f>
        <v>UPA CABO DE SANTO AGOSTINHO - CG nº 012/2022</v>
      </c>
      <c r="C27" s="10"/>
      <c r="D27" s="11" t="str">
        <f>'[1]TCE - ANEXO II - Preencher'!E36</f>
        <v>CATARINA MARIA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515205</v>
      </c>
      <c r="G27" s="14">
        <f>'[1]TCE - ANEXO II - Preencher'!I36</f>
        <v>45413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1412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524.80999999999995</v>
      </c>
      <c r="N27" s="16">
        <f>'[1]TCE - ANEXO II - Preencher'!S36</f>
        <v>0</v>
      </c>
      <c r="O27" s="17">
        <f>'[1]TCE - ANEXO II - Preencher'!W36</f>
        <v>246.60999999999999</v>
      </c>
      <c r="P27" s="18">
        <f>'[1]TCE - ANEXO II - Preencher'!X36</f>
        <v>1690.2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9767633000790</v>
      </c>
      <c r="B28" s="9" t="str">
        <f>'[1]TCE - ANEXO II - Preencher'!C37</f>
        <v>UPA CABO DE SANTO AGOSTINHO - CG nº 012/2022</v>
      </c>
      <c r="C28" s="10"/>
      <c r="D28" s="11" t="str">
        <f>'[1]TCE - ANEXO II - Preencher'!E37</f>
        <v>CIBELLY BONIFACIO NUNES DA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521130</v>
      </c>
      <c r="G28" s="14">
        <f>'[1]TCE - ANEXO II - Preencher'!I37</f>
        <v>45413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1551.43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143.63</v>
      </c>
      <c r="N28" s="16">
        <f>'[1]TCE - ANEXO II - Preencher'!S37</f>
        <v>0</v>
      </c>
      <c r="O28" s="17">
        <f>'[1]TCE - ANEXO II - Preencher'!W37</f>
        <v>219.87</v>
      </c>
      <c r="P28" s="18">
        <f>'[1]TCE - ANEXO II - Preencher'!X37</f>
        <v>1475.19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9767633000790</v>
      </c>
      <c r="B29" s="9" t="str">
        <f>'[1]TCE - ANEXO II - Preencher'!C38</f>
        <v>UPA CABO DE SANTO AGOSTINHO - CG nº 012/2022</v>
      </c>
      <c r="C29" s="10"/>
      <c r="D29" s="11" t="str">
        <f>'[1]TCE - ANEXO II - Preencher'!E38</f>
        <v>CLARA BEATRIZ MORAES ALVES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223405</v>
      </c>
      <c r="G29" s="14">
        <f>'[1]TCE - ANEXO II - Preencher'!I38</f>
        <v>45413</v>
      </c>
      <c r="H29" s="13" t="str">
        <f>'[1]TCE - ANEXO II - Preencher'!J38</f>
        <v>2 - Diarista</v>
      </c>
      <c r="I29" s="13">
        <f>'[1]TCE - ANEXO II - Preencher'!K38</f>
        <v>30</v>
      </c>
      <c r="J29" s="15">
        <f>'[1]TCE - ANEXO II - Preencher'!L38</f>
        <v>3265.52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0.78</v>
      </c>
      <c r="N29" s="16">
        <f>'[1]TCE - ANEXO II - Preencher'!S38</f>
        <v>0</v>
      </c>
      <c r="O29" s="17">
        <f>'[1]TCE - ANEXO II - Preencher'!W38</f>
        <v>528.33999999999992</v>
      </c>
      <c r="P29" s="18">
        <f>'[1]TCE - ANEXO II - Preencher'!X38</f>
        <v>2737.96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9767633000790</v>
      </c>
      <c r="B30" s="9" t="str">
        <f>'[1]TCE - ANEXO II - Preencher'!C39</f>
        <v>UPA CABO DE SANTO AGOSTINHO - CG nº 012/2022</v>
      </c>
      <c r="C30" s="10"/>
      <c r="D30" s="11" t="str">
        <f>'[1]TCE - ANEXO II - Preencher'!E39</f>
        <v>CLARA ISABEL NOBREGA SATURNINO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>
        <f>'[1]TCE - ANEXO II - Preencher'!H39</f>
        <v>251605</v>
      </c>
      <c r="G30" s="14">
        <f>'[1]TCE - ANEXO II - Preencher'!I39</f>
        <v>45413</v>
      </c>
      <c r="H30" s="13" t="str">
        <f>'[1]TCE - ANEXO II - Preencher'!J39</f>
        <v>1 - Plantonista</v>
      </c>
      <c r="I30" s="13">
        <f>'[1]TCE - ANEXO II - Preencher'!K39</f>
        <v>30</v>
      </c>
      <c r="J30" s="15">
        <f>'[1]TCE - ANEXO II - Preencher'!L39</f>
        <v>3008.32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282.48999999999995</v>
      </c>
      <c r="N30" s="16">
        <f>'[1]TCE - ANEXO II - Preencher'!S39</f>
        <v>0</v>
      </c>
      <c r="O30" s="17">
        <f>'[1]TCE - ANEXO II - Preencher'!W39</f>
        <v>335.93999999999994</v>
      </c>
      <c r="P30" s="18">
        <f>'[1]TCE - ANEXO II - Preencher'!X39</f>
        <v>2954.87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9767633000790</v>
      </c>
      <c r="B31" s="9" t="str">
        <f>'[1]TCE - ANEXO II - Preencher'!C40</f>
        <v>UPA CABO DE SANTO AGOSTINHO - CG nº 012/2022</v>
      </c>
      <c r="C31" s="10"/>
      <c r="D31" s="11" t="str">
        <f>'[1]TCE - ANEXO II - Preencher'!E40</f>
        <v>CLAUDIVANIA MARIA DOS SANTOS SILVA</v>
      </c>
      <c r="E31" s="12" t="str">
        <f>IF('[1]TCE - ANEXO II - Preencher'!G40="4 - Assistência Odontológica","2 - Outros Profissionais da saúde",'[1]TCE - ANEXO II - Preencher'!G40)</f>
        <v>3 - Administrativo</v>
      </c>
      <c r="F31" s="13">
        <f>'[1]TCE - ANEXO II - Preencher'!H40</f>
        <v>411005</v>
      </c>
      <c r="G31" s="14">
        <f>'[1]TCE - ANEXO II - Preencher'!I40</f>
        <v>45413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1749.02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0.36</v>
      </c>
      <c r="N31" s="16">
        <f>'[1]TCE - ANEXO II - Preencher'!S40</f>
        <v>583.01</v>
      </c>
      <c r="O31" s="17">
        <f>'[1]TCE - ANEXO II - Preencher'!W40</f>
        <v>196.48000000000002</v>
      </c>
      <c r="P31" s="18">
        <f>'[1]TCE - ANEXO II - Preencher'!X40</f>
        <v>2135.91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9767633000790</v>
      </c>
      <c r="B32" s="9" t="str">
        <f>'[1]TCE - ANEXO II - Preencher'!C41</f>
        <v>UPA CABO DE SANTO AGOSTINHO - CG nº 012/2022</v>
      </c>
      <c r="C32" s="10"/>
      <c r="D32" s="11" t="str">
        <f>'[1]TCE - ANEXO II - Preencher'!E41</f>
        <v>CLEIDE MARIA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>
        <f>'[1]TCE - ANEXO II - Preencher'!H41</f>
        <v>322205</v>
      </c>
      <c r="G32" s="14">
        <f>'[1]TCE - ANEXO II - Preencher'!I41</f>
        <v>45413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0</v>
      </c>
      <c r="K32" s="15">
        <f>'[1]TCE - ANEXO II - Preencher'!P41</f>
        <v>2625.43</v>
      </c>
      <c r="L32" s="15">
        <f>'[1]TCE - ANEXO II - Preencher'!Q41</f>
        <v>0</v>
      </c>
      <c r="M32" s="15">
        <f>'[1]TCE - ANEXO II - Preencher'!R41</f>
        <v>1995</v>
      </c>
      <c r="N32" s="16">
        <f>'[1]TCE - ANEXO II - Preencher'!S41</f>
        <v>0</v>
      </c>
      <c r="O32" s="17">
        <f>'[1]TCE - ANEXO II - Preencher'!W41</f>
        <v>2755.5499999999997</v>
      </c>
      <c r="P32" s="18">
        <f>'[1]TCE - ANEXO II - Preencher'!X41</f>
        <v>1864.8800000000006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9767633000790</v>
      </c>
      <c r="B33" s="9" t="str">
        <f>'[1]TCE - ANEXO II - Preencher'!C42</f>
        <v>UPA CABO DE SANTO AGOSTINHO - CG nº 012/2022</v>
      </c>
      <c r="C33" s="10"/>
      <c r="D33" s="11" t="str">
        <f>'[1]TCE - ANEXO II - Preencher'!E42</f>
        <v>CLEIDE SANTOS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>
        <f>'[1]TCE - ANEXO II - Preencher'!H42</f>
        <v>251605</v>
      </c>
      <c r="G33" s="14">
        <f>'[1]TCE - ANEXO II - Preencher'!I42</f>
        <v>45413</v>
      </c>
      <c r="H33" s="13" t="str">
        <f>'[1]TCE - ANEXO II - Preencher'!J42</f>
        <v>1 - Plantonista</v>
      </c>
      <c r="I33" s="13">
        <f>'[1]TCE - ANEXO II - Preencher'!K42</f>
        <v>30</v>
      </c>
      <c r="J33" s="15">
        <f>'[1]TCE - ANEXO II - Preencher'!L42</f>
        <v>200.55</v>
      </c>
      <c r="K33" s="15">
        <f>'[1]TCE - ANEXO II - Preencher'!P42</f>
        <v>4490.1600000000008</v>
      </c>
      <c r="L33" s="15">
        <f>'[1]TCE - ANEXO II - Preencher'!Q42</f>
        <v>0</v>
      </c>
      <c r="M33" s="15">
        <f>'[1]TCE - ANEXO II - Preencher'!R42</f>
        <v>54.150000000000006</v>
      </c>
      <c r="N33" s="16">
        <f>'[1]TCE - ANEXO II - Preencher'!S42</f>
        <v>0</v>
      </c>
      <c r="O33" s="17">
        <f>'[1]TCE - ANEXO II - Preencher'!W42</f>
        <v>4525.8600000000006</v>
      </c>
      <c r="P33" s="18">
        <f>'[1]TCE - ANEXO II - Preencher'!X42</f>
        <v>219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9767633000790</v>
      </c>
      <c r="B34" s="9" t="str">
        <f>'[1]TCE - ANEXO II - Preencher'!C43</f>
        <v>UPA CABO DE SANTO AGOSTINHO - CG nº 012/2022</v>
      </c>
      <c r="C34" s="10"/>
      <c r="D34" s="11" t="str">
        <f>'[1]TCE - ANEXO II - Preencher'!E43</f>
        <v>CLEMILTON DE OLIVEIRA NETO</v>
      </c>
      <c r="E34" s="12" t="str">
        <f>IF('[1]TCE - ANEXO II - Preencher'!G43="4 - Assistência Odontológica","2 - Outros Profissionais da saúde",'[1]TCE - ANEXO II - Preencher'!G43)</f>
        <v>3 - Administrativo</v>
      </c>
      <c r="F34" s="13">
        <f>'[1]TCE - ANEXO II - Preencher'!H43</f>
        <v>411005</v>
      </c>
      <c r="G34" s="14">
        <f>'[1]TCE - ANEXO II - Preencher'!I43</f>
        <v>45413</v>
      </c>
      <c r="H34" s="13" t="str">
        <f>'[1]TCE - ANEXO II - Preencher'!J43</f>
        <v>2 - Diarista</v>
      </c>
      <c r="I34" s="13">
        <f>'[1]TCE - ANEXO II - Preencher'!K43</f>
        <v>20</v>
      </c>
      <c r="J34" s="15">
        <f>'[1]TCE - ANEXO II - Preencher'!L43</f>
        <v>663.4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49.84</v>
      </c>
      <c r="P34" s="18">
        <f>'[1]TCE - ANEXO II - Preencher'!X43</f>
        <v>613.55999999999995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9767633000790</v>
      </c>
      <c r="B35" s="9" t="str">
        <f>'[1]TCE - ANEXO II - Preencher'!C44</f>
        <v>UPA CABO DE SANTO AGOSTINHO - CG nº 012/2022</v>
      </c>
      <c r="C35" s="10"/>
      <c r="D35" s="11" t="str">
        <f>'[1]TCE - ANEXO II - Preencher'!E44</f>
        <v>CLEYDSON TRAJANO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>
        <f>'[1]TCE - ANEXO II - Preencher'!H44</f>
        <v>414105</v>
      </c>
      <c r="G35" s="14">
        <f>'[1]TCE - ANEXO II - Preencher'!I44</f>
        <v>45413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1749.02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124.49</v>
      </c>
      <c r="N35" s="16">
        <f>'[1]TCE - ANEXO II - Preencher'!S44</f>
        <v>0</v>
      </c>
      <c r="O35" s="17">
        <f>'[1]TCE - ANEXO II - Preencher'!W44</f>
        <v>164.96</v>
      </c>
      <c r="P35" s="18">
        <f>'[1]TCE - ANEXO II - Preencher'!X44</f>
        <v>1708.55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9767633000790</v>
      </c>
      <c r="B36" s="9" t="str">
        <f>'[1]TCE - ANEXO II - Preencher'!C45</f>
        <v>UPA CABO DE SANTO AGOSTINHO - CG nº 012/2022</v>
      </c>
      <c r="C36" s="10"/>
      <c r="D36" s="11" t="str">
        <f>'[1]TCE - ANEXO II - Preencher'!E45</f>
        <v>CRISTIANE DE SOUZA BRITO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>
        <f>'[1]TCE - ANEXO II - Preencher'!H45</f>
        <v>322205</v>
      </c>
      <c r="G36" s="14">
        <f>'[1]TCE - ANEXO II - Preencher'!I45</f>
        <v>45413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1412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2683.35</v>
      </c>
      <c r="N36" s="16">
        <f>'[1]TCE - ANEXO II - Preencher'!S45</f>
        <v>100</v>
      </c>
      <c r="O36" s="17">
        <f>'[1]TCE - ANEXO II - Preencher'!W45</f>
        <v>488.94</v>
      </c>
      <c r="P36" s="18">
        <f>'[1]TCE - ANEXO II - Preencher'!X45</f>
        <v>3706.4100000000003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9767633000790</v>
      </c>
      <c r="B37" s="9" t="str">
        <f>'[1]TCE - ANEXO II - Preencher'!C46</f>
        <v>UPA CABO DE SANTO AGOSTINHO - CG nº 012/2022</v>
      </c>
      <c r="C37" s="10"/>
      <c r="D37" s="11" t="str">
        <f>'[1]TCE - ANEXO II - Preencher'!E46</f>
        <v>CYNTHYA MARIA DOS SANTOS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>
        <f>'[1]TCE - ANEXO II - Preencher'!H46</f>
        <v>223505</v>
      </c>
      <c r="G37" s="14">
        <f>'[1]TCE - ANEXO II - Preencher'!I46</f>
        <v>45413</v>
      </c>
      <c r="H37" s="13" t="str">
        <f>'[1]TCE - ANEXO II - Preencher'!J46</f>
        <v>2 - Diarista</v>
      </c>
      <c r="I37" s="13">
        <f>'[1]TCE - ANEXO II - Preencher'!K46</f>
        <v>40</v>
      </c>
      <c r="J37" s="15">
        <f>'[1]TCE - ANEXO II - Preencher'!L46</f>
        <v>2394.11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2074.79</v>
      </c>
      <c r="N37" s="16">
        <f>'[1]TCE - ANEXO II - Preencher'!S46</f>
        <v>631.67999999999995</v>
      </c>
      <c r="O37" s="17">
        <f>'[1]TCE - ANEXO II - Preencher'!W46</f>
        <v>657.51</v>
      </c>
      <c r="P37" s="18">
        <f>'[1]TCE - ANEXO II - Preencher'!X46</f>
        <v>4443.07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9767633000790</v>
      </c>
      <c r="B38" s="9" t="str">
        <f>'[1]TCE - ANEXO II - Preencher'!C47</f>
        <v>UPA CABO DE SANTO AGOSTINHO - CG nº 012/2022</v>
      </c>
      <c r="C38" s="10"/>
      <c r="D38" s="11" t="str">
        <f>'[1]TCE - ANEXO II - Preencher'!E47</f>
        <v xml:space="preserve">DAMIANA VIEIRA DE SENA 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223505</v>
      </c>
      <c r="G38" s="14">
        <f>'[1]TCE - ANEXO II - Preencher'!I47</f>
        <v>45413</v>
      </c>
      <c r="H38" s="13" t="str">
        <f>'[1]TCE - ANEXO II - Preencher'!J47</f>
        <v>1 - Plantonista</v>
      </c>
      <c r="I38" s="13">
        <f>'[1]TCE - ANEXO II - Preencher'!K47</f>
        <v>40</v>
      </c>
      <c r="J38" s="15">
        <f>'[1]TCE - ANEXO II - Preencher'!L47</f>
        <v>148.13</v>
      </c>
      <c r="K38" s="15">
        <f>'[1]TCE - ANEXO II - Preencher'!P47</f>
        <v>4123.2300000000005</v>
      </c>
      <c r="L38" s="15">
        <f>'[1]TCE - ANEXO II - Preencher'!Q47</f>
        <v>0</v>
      </c>
      <c r="M38" s="15">
        <f>'[1]TCE - ANEXO II - Preencher'!R47</f>
        <v>2435.6600000000003</v>
      </c>
      <c r="N38" s="16">
        <f>'[1]TCE - ANEXO II - Preencher'!S47</f>
        <v>122.2</v>
      </c>
      <c r="O38" s="17">
        <f>'[1]TCE - ANEXO II - Preencher'!W47</f>
        <v>4696.5900000000011</v>
      </c>
      <c r="P38" s="18">
        <f>'[1]TCE - ANEXO II - Preencher'!X47</f>
        <v>2132.6299999999992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9767633000790</v>
      </c>
      <c r="B39" s="9" t="str">
        <f>'[1]TCE - ANEXO II - Preencher'!C48</f>
        <v>UPA CABO DE SANTO AGOSTINHO - CG nº 012/2022</v>
      </c>
      <c r="C39" s="10"/>
      <c r="D39" s="11" t="str">
        <f>'[1]TCE - ANEXO II - Preencher'!E48</f>
        <v>DANIELA CRISTINA DE SALES</v>
      </c>
      <c r="E39" s="12" t="str">
        <f>IF('[1]TCE - ANEXO II - Preencher'!G48="4 - Assistência Odontológica","2 - Outros Profissionais da saúde",'[1]TCE - ANEXO II - Preencher'!G48)</f>
        <v>3 - Administrativo</v>
      </c>
      <c r="F39" s="13">
        <f>'[1]TCE - ANEXO II - Preencher'!H48</f>
        <v>410105</v>
      </c>
      <c r="G39" s="14">
        <f>'[1]TCE - ANEXO II - Preencher'!I48</f>
        <v>45413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3288.16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0.59</v>
      </c>
      <c r="N39" s="16">
        <f>'[1]TCE - ANEXO II - Preencher'!S48</f>
        <v>0</v>
      </c>
      <c r="O39" s="17">
        <f>'[1]TCE - ANEXO II - Preencher'!W48</f>
        <v>336.43999999999994</v>
      </c>
      <c r="P39" s="18">
        <f>'[1]TCE - ANEXO II - Preencher'!X48</f>
        <v>2952.31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9767633000790</v>
      </c>
      <c r="B40" s="9" t="str">
        <f>'[1]TCE - ANEXO II - Preencher'!C49</f>
        <v>UPA CABO DE SANTO AGOSTINHO - CG nº 012/2022</v>
      </c>
      <c r="C40" s="10"/>
      <c r="D40" s="11" t="str">
        <f>'[1]TCE - ANEXO II - Preencher'!E49</f>
        <v>DARA MAYSA DE SOUZA DIONISIO</v>
      </c>
      <c r="E40" s="12" t="str">
        <f>IF('[1]TCE - ANEXO II - Preencher'!G49="4 - Assistência Odontológica","2 - Outros Profissionais da saúde",'[1]TCE - ANEXO II - Preencher'!G49)</f>
        <v>3 - Administrativo</v>
      </c>
      <c r="F40" s="13">
        <f>'[1]TCE - ANEXO II - Preencher'!H49</f>
        <v>411005</v>
      </c>
      <c r="G40" s="14">
        <f>'[1]TCE - ANEXO II - Preencher'!I49</f>
        <v>45413</v>
      </c>
      <c r="H40" s="13" t="str">
        <f>'[1]TCE - ANEXO II - Preencher'!J49</f>
        <v>2 - Diarista</v>
      </c>
      <c r="I40" s="13">
        <f>'[1]TCE - ANEXO II - Preencher'!K49</f>
        <v>20</v>
      </c>
      <c r="J40" s="15">
        <f>'[1]TCE - ANEXO II - Preencher'!L49</f>
        <v>663.4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89.21</v>
      </c>
      <c r="P40" s="18">
        <f>'[1]TCE - ANEXO II - Preencher'!X49</f>
        <v>574.18999999999994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9767633000790</v>
      </c>
      <c r="B41" s="9" t="str">
        <f>'[1]TCE - ANEXO II - Preencher'!C50</f>
        <v>UPA CABO DE SANTO AGOSTINHO - CG nº 012/2022</v>
      </c>
      <c r="C41" s="10"/>
      <c r="D41" s="11" t="str">
        <f>'[1]TCE - ANEXO II - Preencher'!E50</f>
        <v>DARLENE ROSE DE OLIVEIRA ARAUJO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322205</v>
      </c>
      <c r="G41" s="14">
        <f>'[1]TCE - ANEXO II - Preencher'!I50</f>
        <v>45413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1412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2683.35</v>
      </c>
      <c r="N41" s="16">
        <f>'[1]TCE - ANEXO II - Preencher'!S50</f>
        <v>100</v>
      </c>
      <c r="O41" s="17">
        <f>'[1]TCE - ANEXO II - Preencher'!W50</f>
        <v>434.38</v>
      </c>
      <c r="P41" s="18">
        <f>'[1]TCE - ANEXO II - Preencher'!X50</f>
        <v>3760.9700000000003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9767633000790</v>
      </c>
      <c r="B42" s="9" t="str">
        <f>'[1]TCE - ANEXO II - Preencher'!C51</f>
        <v>UPA CABO DE SANTO AGOSTINHO - CG nº 012/2022</v>
      </c>
      <c r="C42" s="10"/>
      <c r="D42" s="11" t="str">
        <f>'[1]TCE - ANEXO II - Preencher'!E51</f>
        <v>DAYANNE NADYESKA NOBREGA NASCIMENTO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251605</v>
      </c>
      <c r="G42" s="14">
        <f>'[1]TCE - ANEXO II - Preencher'!I51</f>
        <v>45413</v>
      </c>
      <c r="H42" s="13" t="str">
        <f>'[1]TCE - ANEXO II - Preencher'!J51</f>
        <v>1 - Plantonista</v>
      </c>
      <c r="I42" s="13">
        <f>'[1]TCE - ANEXO II - Preencher'!K51</f>
        <v>30</v>
      </c>
      <c r="J42" s="15">
        <f>'[1]TCE - ANEXO II - Preencher'!L51</f>
        <v>3008.32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941.34999999999991</v>
      </c>
      <c r="N42" s="16">
        <f>'[1]TCE - ANEXO II - Preencher'!S51</f>
        <v>0</v>
      </c>
      <c r="O42" s="17">
        <f>'[1]TCE - ANEXO II - Preencher'!W51</f>
        <v>688.02</v>
      </c>
      <c r="P42" s="18">
        <f>'[1]TCE - ANEXO II - Preencher'!X51</f>
        <v>3261.65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9767633000790</v>
      </c>
      <c r="B43" s="9" t="str">
        <f>'[1]TCE - ANEXO II - Preencher'!C52</f>
        <v>UPA CABO DE SANTO AGOSTINHO - CG nº 012/2022</v>
      </c>
      <c r="C43" s="10"/>
      <c r="D43" s="11" t="str">
        <f>'[1]TCE - ANEXO II - Preencher'!E52</f>
        <v>DAYVSON KEYSON SALUSTIANO FRANCA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>
        <f>'[1]TCE - ANEXO II - Preencher'!H52</f>
        <v>521130</v>
      </c>
      <c r="G43" s="14">
        <f>'[1]TCE - ANEXO II - Preencher'!I52</f>
        <v>45413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1551.43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62.85</v>
      </c>
      <c r="N43" s="16">
        <f>'[1]TCE - ANEXO II - Preencher'!S52</f>
        <v>0</v>
      </c>
      <c r="O43" s="17">
        <f>'[1]TCE - ANEXO II - Preencher'!W52</f>
        <v>220.21</v>
      </c>
      <c r="P43" s="18">
        <f>'[1]TCE - ANEXO II - Preencher'!X52</f>
        <v>1394.07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9767633000790</v>
      </c>
      <c r="B44" s="9" t="str">
        <f>'[1]TCE - ANEXO II - Preencher'!C53</f>
        <v>UPA CABO DE SANTO AGOSTINHO - CG nº 012/2022</v>
      </c>
      <c r="C44" s="10"/>
      <c r="D44" s="11" t="str">
        <f>'[1]TCE - ANEXO II - Preencher'!E53</f>
        <v>EBERLANDIA OLIVIA DA SILVA BATISTA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>
        <f>'[1]TCE - ANEXO II - Preencher'!H53</f>
        <v>322205</v>
      </c>
      <c r="G44" s="14">
        <f>'[1]TCE - ANEXO II - Preencher'!I53</f>
        <v>45413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47.07</v>
      </c>
      <c r="K44" s="15">
        <f>'[1]TCE - ANEXO II - Preencher'!P53</f>
        <v>3226.51</v>
      </c>
      <c r="L44" s="15">
        <f>'[1]TCE - ANEXO II - Preencher'!Q53</f>
        <v>0</v>
      </c>
      <c r="M44" s="15">
        <f>'[1]TCE - ANEXO II - Preencher'!R53</f>
        <v>2510.5600000000004</v>
      </c>
      <c r="N44" s="16">
        <f>'[1]TCE - ANEXO II - Preencher'!S53</f>
        <v>0</v>
      </c>
      <c r="O44" s="17">
        <f>'[1]TCE - ANEXO II - Preencher'!W53</f>
        <v>3627.59</v>
      </c>
      <c r="P44" s="18">
        <f>'[1]TCE - ANEXO II - Preencher'!X53</f>
        <v>2156.5500000000011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9767633000790</v>
      </c>
      <c r="B45" s="9" t="str">
        <f>'[1]TCE - ANEXO II - Preencher'!C54</f>
        <v>UPA CABO DE SANTO AGOSTINHO - CG nº 012/2022</v>
      </c>
      <c r="C45" s="10"/>
      <c r="D45" s="11" t="str">
        <f>'[1]TCE - ANEXO II - Preencher'!E54</f>
        <v>EDILENE MARTINS ALVES DE SOUZA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322205</v>
      </c>
      <c r="G45" s="14">
        <f>'[1]TCE - ANEXO II - Preencher'!I54</f>
        <v>45413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1412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2361.44</v>
      </c>
      <c r="N45" s="16">
        <f>'[1]TCE - ANEXO II - Preencher'!S54</f>
        <v>100</v>
      </c>
      <c r="O45" s="17">
        <f>'[1]TCE - ANEXO II - Preencher'!W54</f>
        <v>327.37</v>
      </c>
      <c r="P45" s="18">
        <f>'[1]TCE - ANEXO II - Preencher'!X54</f>
        <v>3546.07</v>
      </c>
      <c r="S45" s="22">
        <v>45078</v>
      </c>
    </row>
    <row r="46" spans="1:19" x14ac:dyDescent="0.2">
      <c r="A46" s="8">
        <f>IFERROR(VLOOKUP(B46,'[1]DADOS (OCULTAR)'!$Q$3:$S$136,3,0),"")</f>
        <v>9767633000790</v>
      </c>
      <c r="B46" s="9" t="str">
        <f>'[1]TCE - ANEXO II - Preencher'!C55</f>
        <v>UPA CABO DE SANTO AGOSTINHO - CG nº 012/2022</v>
      </c>
      <c r="C46" s="10"/>
      <c r="D46" s="11" t="str">
        <f>'[1]TCE - ANEXO II - Preencher'!E55</f>
        <v>EDLAMAR NASCIMENTO FERREIRA GUEDES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322205</v>
      </c>
      <c r="G46" s="14">
        <f>'[1]TCE - ANEXO II - Preencher'!I55</f>
        <v>45413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1412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2324.4700000000003</v>
      </c>
      <c r="N46" s="16">
        <f>'[1]TCE - ANEXO II - Preencher'!S55</f>
        <v>100</v>
      </c>
      <c r="O46" s="17">
        <f>'[1]TCE - ANEXO II - Preencher'!W55</f>
        <v>241.36</v>
      </c>
      <c r="P46" s="18">
        <f>'[1]TCE - ANEXO II - Preencher'!X55</f>
        <v>3595.11</v>
      </c>
      <c r="S46" s="22">
        <v>45108</v>
      </c>
    </row>
    <row r="47" spans="1:19" x14ac:dyDescent="0.2">
      <c r="A47" s="8">
        <f>IFERROR(VLOOKUP(B47,'[1]DADOS (OCULTAR)'!$Q$3:$S$136,3,0),"")</f>
        <v>9767633000790</v>
      </c>
      <c r="B47" s="9" t="str">
        <f>'[1]TCE - ANEXO II - Preencher'!C56</f>
        <v>UPA CABO DE SANTO AGOSTINHO - CG nº 012/2022</v>
      </c>
      <c r="C47" s="10"/>
      <c r="D47" s="11" t="str">
        <f>'[1]TCE - ANEXO II - Preencher'!E56</f>
        <v>EDSON ANTONIO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>
        <f>'[1]TCE - ANEXO II - Preencher'!H56</f>
        <v>322205</v>
      </c>
      <c r="G47" s="14">
        <f>'[1]TCE - ANEXO II - Preencher'!I56</f>
        <v>45413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1412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2349.12</v>
      </c>
      <c r="N47" s="16">
        <f>'[1]TCE - ANEXO II - Preencher'!S56</f>
        <v>100</v>
      </c>
      <c r="O47" s="17">
        <f>'[1]TCE - ANEXO II - Preencher'!W56</f>
        <v>357.37</v>
      </c>
      <c r="P47" s="18">
        <f>'[1]TCE - ANEXO II - Preencher'!X56</f>
        <v>3503.75</v>
      </c>
      <c r="S47" s="22">
        <v>45139</v>
      </c>
    </row>
    <row r="48" spans="1:19" x14ac:dyDescent="0.2">
      <c r="A48" s="8">
        <f>IFERROR(VLOOKUP(B48,'[1]DADOS (OCULTAR)'!$Q$3:$S$136,3,0),"")</f>
        <v>9767633000790</v>
      </c>
      <c r="B48" s="9" t="str">
        <f>'[1]TCE - ANEXO II - Preencher'!C57</f>
        <v>UPA CABO DE SANTO AGOSTINHO - CG nº 012/2022</v>
      </c>
      <c r="C48" s="10"/>
      <c r="D48" s="11" t="str">
        <f>'[1]TCE - ANEXO II - Preencher'!E57</f>
        <v>EGRINALDO AMANCIO DE SOUSA</v>
      </c>
      <c r="E48" s="12" t="str">
        <f>IF('[1]TCE - ANEXO II - Preencher'!G57="4 - Assistência Odontológica","2 - Outros Profissionais da saúde",'[1]TCE - ANEXO II - Preencher'!G57)</f>
        <v>3 - Administrativo</v>
      </c>
      <c r="F48" s="13">
        <f>'[1]TCE - ANEXO II - Preencher'!H57</f>
        <v>514310</v>
      </c>
      <c r="G48" s="14">
        <f>'[1]TCE - ANEXO II - Preencher'!I57</f>
        <v>45413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1603.27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282.52999999999997</v>
      </c>
      <c r="N48" s="16">
        <f>'[1]TCE - ANEXO II - Preencher'!S57</f>
        <v>0</v>
      </c>
      <c r="O48" s="17">
        <f>'[1]TCE - ANEXO II - Preencher'!W57</f>
        <v>651.59</v>
      </c>
      <c r="P48" s="18">
        <f>'[1]TCE - ANEXO II - Preencher'!X57</f>
        <v>1234.21</v>
      </c>
      <c r="S48" s="22">
        <v>45170</v>
      </c>
    </row>
    <row r="49" spans="1:19" x14ac:dyDescent="0.2">
      <c r="A49" s="8">
        <f>IFERROR(VLOOKUP(B49,'[1]DADOS (OCULTAR)'!$Q$3:$S$136,3,0),"")</f>
        <v>9767633000790</v>
      </c>
      <c r="B49" s="9" t="str">
        <f>'[1]TCE - ANEXO II - Preencher'!C58</f>
        <v>UPA CABO DE SANTO AGOSTINHO - CG nº 012/2022</v>
      </c>
      <c r="C49" s="10"/>
      <c r="D49" s="11" t="str">
        <f>'[1]TCE - ANEXO II - Preencher'!E58</f>
        <v>ELAINE AMARAL BARRETO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766420</v>
      </c>
      <c r="G49" s="14">
        <f>'[1]TCE - ANEXO II - Preencher'!I58</f>
        <v>45413</v>
      </c>
      <c r="H49" s="13" t="str">
        <f>'[1]TCE - ANEXO II - Preencher'!J58</f>
        <v>1 - Plantonista</v>
      </c>
      <c r="I49" s="13">
        <f>'[1]TCE - ANEXO II - Preencher'!K58</f>
        <v>24</v>
      </c>
      <c r="J49" s="15">
        <f>'[1]TCE - ANEXO II - Preencher'!L58</f>
        <v>1412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604.34</v>
      </c>
      <c r="N49" s="16">
        <f>'[1]TCE - ANEXO II - Preencher'!S58</f>
        <v>0</v>
      </c>
      <c r="O49" s="17">
        <f>'[1]TCE - ANEXO II - Preencher'!W58</f>
        <v>294.42999999999995</v>
      </c>
      <c r="P49" s="18">
        <f>'[1]TCE - ANEXO II - Preencher'!X58</f>
        <v>1721.9100000000003</v>
      </c>
      <c r="S49" s="22">
        <v>45200</v>
      </c>
    </row>
    <row r="50" spans="1:19" x14ac:dyDescent="0.2">
      <c r="A50" s="8">
        <f>IFERROR(VLOOKUP(B50,'[1]DADOS (OCULTAR)'!$Q$3:$S$136,3,0),"")</f>
        <v>9767633000790</v>
      </c>
      <c r="B50" s="9" t="str">
        <f>'[1]TCE - ANEXO II - Preencher'!C59</f>
        <v>UPA CABO DE SANTO AGOSTINHO - CG nº 012/2022</v>
      </c>
      <c r="C50" s="10"/>
      <c r="D50" s="11" t="str">
        <f>'[1]TCE - ANEXO II - Preencher'!E59</f>
        <v>ELCIO MEDEIROS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324115</v>
      </c>
      <c r="G50" s="14">
        <f>'[1]TCE - ANEXO II - Preencher'!I59</f>
        <v>45413</v>
      </c>
      <c r="H50" s="13" t="str">
        <f>'[1]TCE - ANEXO II - Preencher'!J59</f>
        <v>1 - Plantonista</v>
      </c>
      <c r="I50" s="13">
        <f>'[1]TCE - ANEXO II - Preencher'!K59</f>
        <v>24</v>
      </c>
      <c r="J50" s="15">
        <f>'[1]TCE - ANEXO II - Preencher'!L59</f>
        <v>2509.09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1284.8200000000002</v>
      </c>
      <c r="N50" s="16">
        <f>'[1]TCE - ANEXO II - Preencher'!S59</f>
        <v>0</v>
      </c>
      <c r="O50" s="17">
        <f>'[1]TCE - ANEXO II - Preencher'!W59</f>
        <v>690.16</v>
      </c>
      <c r="P50" s="18">
        <f>'[1]TCE - ANEXO II - Preencher'!X59</f>
        <v>3103.7500000000005</v>
      </c>
      <c r="S50" s="22">
        <v>45231</v>
      </c>
    </row>
    <row r="51" spans="1:19" x14ac:dyDescent="0.2">
      <c r="A51" s="8">
        <f>IFERROR(VLOOKUP(B51,'[1]DADOS (OCULTAR)'!$Q$3:$S$136,3,0),"")</f>
        <v>9767633000790</v>
      </c>
      <c r="B51" s="9" t="str">
        <f>'[1]TCE - ANEXO II - Preencher'!C60</f>
        <v>UPA CABO DE SANTO AGOSTINHO - CG nº 012/2022</v>
      </c>
      <c r="C51" s="10"/>
      <c r="D51" s="11" t="str">
        <f>'[1]TCE - ANEXO II - Preencher'!E60</f>
        <v>ELIONAI CAMPELO WANDERLEY ALBUQUERQUE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223505</v>
      </c>
      <c r="G51" s="14">
        <f>'[1]TCE - ANEXO II - Preencher'!I60</f>
        <v>45413</v>
      </c>
      <c r="H51" s="13" t="str">
        <f>'[1]TCE - ANEXO II - Preencher'!J60</f>
        <v>1 - Plantonista</v>
      </c>
      <c r="I51" s="13">
        <f>'[1]TCE - ANEXO II - Preencher'!K60</f>
        <v>40</v>
      </c>
      <c r="J51" s="15">
        <f>'[1]TCE - ANEXO II - Preencher'!L60</f>
        <v>2221.9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3023.5200000000004</v>
      </c>
      <c r="N51" s="16">
        <f>'[1]TCE - ANEXO II - Preencher'!S60</f>
        <v>322.2</v>
      </c>
      <c r="O51" s="17">
        <f>'[1]TCE - ANEXO II - Preencher'!W60</f>
        <v>713.66000000000008</v>
      </c>
      <c r="P51" s="18">
        <f>'[1]TCE - ANEXO II - Preencher'!X60</f>
        <v>4853.96</v>
      </c>
      <c r="S51" s="22">
        <v>45261</v>
      </c>
    </row>
    <row r="52" spans="1:19" x14ac:dyDescent="0.2">
      <c r="A52" s="8">
        <f>IFERROR(VLOOKUP(B52,'[1]DADOS (OCULTAR)'!$Q$3:$S$136,3,0),"")</f>
        <v>9767633000790</v>
      </c>
      <c r="B52" s="9" t="str">
        <f>'[1]TCE - ANEXO II - Preencher'!C61</f>
        <v>UPA CABO DE SANTO AGOSTINHO - CG nº 012/2022</v>
      </c>
      <c r="C52" s="10"/>
      <c r="D52" s="11" t="str">
        <f>'[1]TCE - ANEXO II - Preencher'!E61</f>
        <v>ELISANGELA MARIA DE OLIVEIRA SANTOS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322205</v>
      </c>
      <c r="G52" s="14">
        <f>'[1]TCE - ANEXO II - Preencher'!I61</f>
        <v>45413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1412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2760.9</v>
      </c>
      <c r="N52" s="16">
        <f>'[1]TCE - ANEXO II - Preencher'!S61</f>
        <v>100</v>
      </c>
      <c r="O52" s="17">
        <f>'[1]TCE - ANEXO II - Preencher'!W61</f>
        <v>342.73</v>
      </c>
      <c r="P52" s="18">
        <f>'[1]TCE - ANEXO II - Preencher'!X61</f>
        <v>3930.1699999999996</v>
      </c>
      <c r="S52" s="22">
        <v>45292</v>
      </c>
    </row>
    <row r="53" spans="1:19" x14ac:dyDescent="0.2">
      <c r="A53" s="8">
        <f>IFERROR(VLOOKUP(B53,'[1]DADOS (OCULTAR)'!$Q$3:$S$136,3,0),"")</f>
        <v>9767633000790</v>
      </c>
      <c r="B53" s="9" t="str">
        <f>'[1]TCE - ANEXO II - Preencher'!C62</f>
        <v>UPA CABO DE SANTO AGOSTINHO - CG nº 012/2022</v>
      </c>
      <c r="C53" s="10"/>
      <c r="D53" s="11" t="str">
        <f>'[1]TCE - ANEXO II - Preencher'!E62</f>
        <v xml:space="preserve">ELIVANIA ALVES XAVIER 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322205</v>
      </c>
      <c r="G53" s="14">
        <f>'[1]TCE - ANEXO II - Preencher'!I62</f>
        <v>45413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1412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2401.48</v>
      </c>
      <c r="N53" s="16">
        <f>'[1]TCE - ANEXO II - Preencher'!S62</f>
        <v>100</v>
      </c>
      <c r="O53" s="17">
        <f>'[1]TCE - ANEXO II - Preencher'!W62</f>
        <v>343.96000000000004</v>
      </c>
      <c r="P53" s="18">
        <f>'[1]TCE - ANEXO II - Preencher'!X62</f>
        <v>3569.52</v>
      </c>
      <c r="S53" s="22">
        <v>45323</v>
      </c>
    </row>
    <row r="54" spans="1:19" x14ac:dyDescent="0.2">
      <c r="A54" s="8">
        <f>IFERROR(VLOOKUP(B54,'[1]DADOS (OCULTAR)'!$Q$3:$S$136,3,0),"")</f>
        <v>9767633000790</v>
      </c>
      <c r="B54" s="9" t="str">
        <f>'[1]TCE - ANEXO II - Preencher'!C63</f>
        <v>UPA CABO DE SANTO AGOSTINHO - CG nº 012/2022</v>
      </c>
      <c r="C54" s="10"/>
      <c r="D54" s="11" t="str">
        <f>'[1]TCE - ANEXO II - Preencher'!E63</f>
        <v>ELIZABETE MOREIRA DE SOUZA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322205</v>
      </c>
      <c r="G54" s="14">
        <f>'[1]TCE - ANEXO II - Preencher'!I63</f>
        <v>45413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1412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2448.5500000000002</v>
      </c>
      <c r="N54" s="16">
        <f>'[1]TCE - ANEXO II - Preencher'!S63</f>
        <v>0</v>
      </c>
      <c r="O54" s="17">
        <f>'[1]TCE - ANEXO II - Preencher'!W63</f>
        <v>306.73</v>
      </c>
      <c r="P54" s="18">
        <f>'[1]TCE - ANEXO II - Preencher'!X63</f>
        <v>3553.82</v>
      </c>
      <c r="S54" s="22">
        <v>45352</v>
      </c>
    </row>
    <row r="55" spans="1:19" x14ac:dyDescent="0.2">
      <c r="A55" s="8">
        <f>IFERROR(VLOOKUP(B55,'[1]DADOS (OCULTAR)'!$Q$3:$S$136,3,0),"")</f>
        <v>9767633000790</v>
      </c>
      <c r="B55" s="9" t="str">
        <f>'[1]TCE - ANEXO II - Preencher'!C64</f>
        <v>UPA CABO DE SANTO AGOSTINHO - CG nº 012/2022</v>
      </c>
      <c r="C55" s="10"/>
      <c r="D55" s="11" t="str">
        <f>'[1]TCE - ANEXO II - Preencher'!E64</f>
        <v>ELIZIA ANDREZA DANTAS DE OLIVEIRA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513505</v>
      </c>
      <c r="G55" s="14">
        <f>'[1]TCE - ANEXO II - Preencher'!I64</f>
        <v>45413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1412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749.44</v>
      </c>
      <c r="N55" s="16">
        <f>'[1]TCE - ANEXO II - Preencher'!S64</f>
        <v>0</v>
      </c>
      <c r="O55" s="17">
        <f>'[1]TCE - ANEXO II - Preencher'!W64</f>
        <v>258.11</v>
      </c>
      <c r="P55" s="18">
        <f>'[1]TCE - ANEXO II - Preencher'!X64</f>
        <v>1903.33</v>
      </c>
      <c r="S55" s="22">
        <v>45383</v>
      </c>
    </row>
    <row r="56" spans="1:19" x14ac:dyDescent="0.2">
      <c r="A56" s="8">
        <f>IFERROR(VLOOKUP(B56,'[1]DADOS (OCULTAR)'!$Q$3:$S$136,3,0),"")</f>
        <v>9767633000790</v>
      </c>
      <c r="B56" s="9" t="str">
        <f>'[1]TCE - ANEXO II - Preencher'!C65</f>
        <v>UPA CABO DE SANTO AGOSTINHO - CG nº 012/2022</v>
      </c>
      <c r="C56" s="10"/>
      <c r="D56" s="11" t="str">
        <f>'[1]TCE - ANEXO II - Preencher'!E65</f>
        <v>ERICA FERNANDA TORRES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324115</v>
      </c>
      <c r="G56" s="14">
        <f>'[1]TCE - ANEXO II - Preencher'!I65</f>
        <v>45413</v>
      </c>
      <c r="H56" s="13" t="str">
        <f>'[1]TCE - ANEXO II - Preencher'!J65</f>
        <v>1 - Plantonista</v>
      </c>
      <c r="I56" s="13">
        <f>'[1]TCE - ANEXO II - Preencher'!K65</f>
        <v>24</v>
      </c>
      <c r="J56" s="15">
        <f>'[1]TCE - ANEXO II - Preencher'!L65</f>
        <v>2509.09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1385.77</v>
      </c>
      <c r="N56" s="16">
        <f>'[1]TCE - ANEXO II - Preencher'!S65</f>
        <v>300</v>
      </c>
      <c r="O56" s="17">
        <f>'[1]TCE - ANEXO II - Preencher'!W65</f>
        <v>728.24000000000012</v>
      </c>
      <c r="P56" s="18">
        <f>'[1]TCE - ANEXO II - Preencher'!X65</f>
        <v>3466.6200000000003</v>
      </c>
      <c r="S56" s="22">
        <v>45413</v>
      </c>
    </row>
    <row r="57" spans="1:19" x14ac:dyDescent="0.2">
      <c r="A57" s="8">
        <f>IFERROR(VLOOKUP(B57,'[1]DADOS (OCULTAR)'!$Q$3:$S$136,3,0),"")</f>
        <v>9767633000790</v>
      </c>
      <c r="B57" s="9" t="str">
        <f>'[1]TCE - ANEXO II - Preencher'!C66</f>
        <v>UPA CABO DE SANTO AGOSTINHO - CG nº 012/2022</v>
      </c>
      <c r="C57" s="10"/>
      <c r="D57" s="11" t="str">
        <f>'[1]TCE - ANEXO II - Preencher'!E66</f>
        <v>EVELLYN VITHORIA DE SOUZA</v>
      </c>
      <c r="E57" s="12" t="str">
        <f>IF('[1]TCE - ANEXO II - Preencher'!G66="4 - Assistência Odontológica","2 - Outros Profissionais da saúde",'[1]TCE - ANEXO II - Preencher'!G66)</f>
        <v>3 - Administrativo</v>
      </c>
      <c r="F57" s="13">
        <f>'[1]TCE - ANEXO II - Preencher'!H66</f>
        <v>411005</v>
      </c>
      <c r="G57" s="14">
        <f>'[1]TCE - ANEXO II - Preencher'!I66</f>
        <v>45413</v>
      </c>
      <c r="H57" s="13" t="str">
        <f>'[1]TCE - ANEXO II - Preencher'!J66</f>
        <v>2 - Diarista</v>
      </c>
      <c r="I57" s="13">
        <f>'[1]TCE - ANEXO II - Preencher'!K66</f>
        <v>20</v>
      </c>
      <c r="J57" s="15">
        <f>'[1]TCE - ANEXO II - Preencher'!L66</f>
        <v>663.4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90.449999999999989</v>
      </c>
      <c r="P57" s="18">
        <f>'[1]TCE - ANEXO II - Preencher'!X66</f>
        <v>572.95000000000005</v>
      </c>
      <c r="S57" s="22">
        <v>45444</v>
      </c>
    </row>
    <row r="58" spans="1:19" x14ac:dyDescent="0.2">
      <c r="A58" s="8">
        <f>IFERROR(VLOOKUP(B58,'[1]DADOS (OCULTAR)'!$Q$3:$S$136,3,0),"")</f>
        <v>9767633000790</v>
      </c>
      <c r="B58" s="9" t="str">
        <f>'[1]TCE - ANEXO II - Preencher'!C67</f>
        <v>UPA CABO DE SANTO AGOSTINHO - CG nº 012/2022</v>
      </c>
      <c r="C58" s="10"/>
      <c r="D58" s="11" t="str">
        <f>'[1]TCE - ANEXO II - Preencher'!E67</f>
        <v>EVENY JUAREZA LEAL NASCIMENTO</v>
      </c>
      <c r="E58" s="12" t="str">
        <f>IF('[1]TCE - ANEXO II - Preencher'!G67="4 - Assistência Odontológica","2 - Outros Profissionais da saúde",'[1]TCE - ANEXO II - Preencher'!G67)</f>
        <v>3 - Administrativo</v>
      </c>
      <c r="F58" s="13">
        <f>'[1]TCE - ANEXO II - Preencher'!H67</f>
        <v>252105</v>
      </c>
      <c r="G58" s="14">
        <f>'[1]TCE - ANEXO II - Preencher'!I67</f>
        <v>45413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2332.0300000000002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0.33</v>
      </c>
      <c r="N58" s="16">
        <f>'[1]TCE - ANEXO II - Preencher'!S67</f>
        <v>0</v>
      </c>
      <c r="O58" s="17">
        <f>'[1]TCE - ANEXO II - Preencher'!W67</f>
        <v>196.42000000000002</v>
      </c>
      <c r="P58" s="18">
        <f>'[1]TCE - ANEXO II - Preencher'!X67</f>
        <v>2135.94</v>
      </c>
      <c r="S58" s="22">
        <v>45474</v>
      </c>
    </row>
    <row r="59" spans="1:19" x14ac:dyDescent="0.2">
      <c r="A59" s="8">
        <f>IFERROR(VLOOKUP(B59,'[1]DADOS (OCULTAR)'!$Q$3:$S$136,3,0),"")</f>
        <v>9767633000790</v>
      </c>
      <c r="B59" s="9" t="str">
        <f>'[1]TCE - ANEXO II - Preencher'!C68</f>
        <v>UPA CABO DE SANTO AGOSTINHO - CG nº 012/2022</v>
      </c>
      <c r="C59" s="10"/>
      <c r="D59" s="11" t="str">
        <f>'[1]TCE - ANEXO II - Preencher'!E68</f>
        <v>FABIANA PRAXEDES DE SOUZA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223505</v>
      </c>
      <c r="G59" s="14">
        <f>'[1]TCE - ANEXO II - Preencher'!I68</f>
        <v>45413</v>
      </c>
      <c r="H59" s="13" t="str">
        <f>'[1]TCE - ANEXO II - Preencher'!J68</f>
        <v>1 - Plantonista</v>
      </c>
      <c r="I59" s="13">
        <f>'[1]TCE - ANEXO II - Preencher'!K68</f>
        <v>40</v>
      </c>
      <c r="J59" s="15">
        <f>'[1]TCE - ANEXO II - Preencher'!L68</f>
        <v>2221.9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2922.1800000000003</v>
      </c>
      <c r="N59" s="16">
        <f>'[1]TCE - ANEXO II - Preencher'!S68</f>
        <v>200</v>
      </c>
      <c r="O59" s="17">
        <f>'[1]TCE - ANEXO II - Preencher'!W68</f>
        <v>644.04999999999995</v>
      </c>
      <c r="P59" s="18">
        <f>'[1]TCE - ANEXO II - Preencher'!X68</f>
        <v>4700.03</v>
      </c>
      <c r="S59" s="22">
        <v>45505</v>
      </c>
    </row>
    <row r="60" spans="1:19" x14ac:dyDescent="0.2">
      <c r="A60" s="8">
        <f>IFERROR(VLOOKUP(B60,'[1]DADOS (OCULTAR)'!$Q$3:$S$136,3,0),"")</f>
        <v>9767633000790</v>
      </c>
      <c r="B60" s="9" t="str">
        <f>'[1]TCE - ANEXO II - Preencher'!C69</f>
        <v>UPA CABO DE SANTO AGOSTINHO - CG nº 012/2022</v>
      </c>
      <c r="C60" s="10"/>
      <c r="D60" s="11" t="str">
        <f>'[1]TCE - ANEXO II - Preencher'!E69</f>
        <v>FELIPE LEONARDO MELO DE MENDONCA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>
        <f>'[1]TCE - ANEXO II - Preencher'!H69</f>
        <v>324115</v>
      </c>
      <c r="G60" s="14">
        <f>'[1]TCE - ANEXO II - Preencher'!I69</f>
        <v>45413</v>
      </c>
      <c r="H60" s="13" t="str">
        <f>'[1]TCE - ANEXO II - Preencher'!J69</f>
        <v>1 - Plantonista</v>
      </c>
      <c r="I60" s="13">
        <f>'[1]TCE - ANEXO II - Preencher'!K69</f>
        <v>24</v>
      </c>
      <c r="J60" s="15">
        <f>'[1]TCE - ANEXO II - Preencher'!L69</f>
        <v>2509.09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1493.21</v>
      </c>
      <c r="N60" s="16">
        <f>'[1]TCE - ANEXO II - Preencher'!S69</f>
        <v>0</v>
      </c>
      <c r="O60" s="17">
        <f>'[1]TCE - ANEXO II - Preencher'!W69</f>
        <v>671.43999999999994</v>
      </c>
      <c r="P60" s="18">
        <f>'[1]TCE - ANEXO II - Preencher'!X69</f>
        <v>3330.86</v>
      </c>
      <c r="S60" s="22">
        <v>45536</v>
      </c>
    </row>
    <row r="61" spans="1:19" x14ac:dyDescent="0.2">
      <c r="A61" s="8">
        <f>IFERROR(VLOOKUP(B61,'[1]DADOS (OCULTAR)'!$Q$3:$S$136,3,0),"")</f>
        <v>9767633000790</v>
      </c>
      <c r="B61" s="9" t="str">
        <f>'[1]TCE - ANEXO II - Preencher'!C70</f>
        <v>UPA CABO DE SANTO AGOSTINHO - CG nº 012/2022</v>
      </c>
      <c r="C61" s="10"/>
      <c r="D61" s="11" t="str">
        <f>'[1]TCE - ANEXO II - Preencher'!E70</f>
        <v>FERNANDA MARIA DE LIMA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521130</v>
      </c>
      <c r="G61" s="14">
        <f>'[1]TCE - ANEXO II - Preencher'!I70</f>
        <v>45413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1551.4299999999998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51.81</v>
      </c>
      <c r="N61" s="16">
        <f>'[1]TCE - ANEXO II - Preencher'!S70</f>
        <v>0</v>
      </c>
      <c r="O61" s="17">
        <f>'[1]TCE - ANEXO II - Preencher'!W70</f>
        <v>130.35999999999999</v>
      </c>
      <c r="P61" s="18">
        <f>'[1]TCE - ANEXO II - Preencher'!X70</f>
        <v>1472.8799999999999</v>
      </c>
      <c r="S61" s="22">
        <v>45566</v>
      </c>
    </row>
    <row r="62" spans="1:19" x14ac:dyDescent="0.2">
      <c r="A62" s="8">
        <f>IFERROR(VLOOKUP(B62,'[1]DADOS (OCULTAR)'!$Q$3:$S$136,3,0),"")</f>
        <v>9767633000790</v>
      </c>
      <c r="B62" s="9" t="str">
        <f>'[1]TCE - ANEXO II - Preencher'!C71</f>
        <v>UPA CABO DE SANTO AGOSTINHO - CG nº 012/2022</v>
      </c>
      <c r="C62" s="10"/>
      <c r="D62" s="11" t="str">
        <f>'[1]TCE - ANEXO II - Preencher'!E71</f>
        <v>FILIPE RODRIGUES DA CRUZ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515110</v>
      </c>
      <c r="G62" s="14">
        <f>'[1]TCE - ANEXO II - Preencher'!I71</f>
        <v>45413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1412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668.75</v>
      </c>
      <c r="N62" s="16">
        <f>'[1]TCE - ANEXO II - Preencher'!S71</f>
        <v>0</v>
      </c>
      <c r="O62" s="17">
        <f>'[1]TCE - ANEXO II - Preencher'!W71</f>
        <v>173.91000000000003</v>
      </c>
      <c r="P62" s="18">
        <f>'[1]TCE - ANEXO II - Preencher'!X71</f>
        <v>1906.84</v>
      </c>
      <c r="S62" s="22">
        <v>45597</v>
      </c>
    </row>
    <row r="63" spans="1:19" x14ac:dyDescent="0.2">
      <c r="A63" s="8">
        <f>IFERROR(VLOOKUP(B63,'[1]DADOS (OCULTAR)'!$Q$3:$S$136,3,0),"")</f>
        <v>9767633000790</v>
      </c>
      <c r="B63" s="9" t="str">
        <f>'[1]TCE - ANEXO II - Preencher'!C72</f>
        <v>UPA CABO DE SANTO AGOSTINHO - CG nº 012/2022</v>
      </c>
      <c r="C63" s="10"/>
      <c r="D63" s="11" t="str">
        <f>'[1]TCE - ANEXO II - Preencher'!E72</f>
        <v>FRANCELIA LIMA CORREIA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>
        <f>'[1]TCE - ANEXO II - Preencher'!H72</f>
        <v>223505</v>
      </c>
      <c r="G63" s="14">
        <f>'[1]TCE - ANEXO II - Preencher'!I72</f>
        <v>45413</v>
      </c>
      <c r="H63" s="13" t="str">
        <f>'[1]TCE - ANEXO II - Preencher'!J72</f>
        <v>1 - Plantonista</v>
      </c>
      <c r="I63" s="13">
        <f>'[1]TCE - ANEXO II - Preencher'!K72</f>
        <v>40</v>
      </c>
      <c r="J63" s="15">
        <f>'[1]TCE - ANEXO II - Preencher'!L72</f>
        <v>2221.9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2846.05</v>
      </c>
      <c r="N63" s="16">
        <f>'[1]TCE - ANEXO II - Preencher'!S72</f>
        <v>322.2</v>
      </c>
      <c r="O63" s="17">
        <f>'[1]TCE - ANEXO II - Preencher'!W72</f>
        <v>724.3</v>
      </c>
      <c r="P63" s="18">
        <f>'[1]TCE - ANEXO II - Preencher'!X72</f>
        <v>4665.8500000000004</v>
      </c>
      <c r="S63" s="22">
        <v>45627</v>
      </c>
    </row>
    <row r="64" spans="1:19" x14ac:dyDescent="0.2">
      <c r="A64" s="8">
        <f>IFERROR(VLOOKUP(B64,'[1]DADOS (OCULTAR)'!$Q$3:$S$136,3,0),"")</f>
        <v>9767633000790</v>
      </c>
      <c r="B64" s="9" t="str">
        <f>'[1]TCE - ANEXO II - Preencher'!C73</f>
        <v>UPA CABO DE SANTO AGOSTINHO - CG nº 012/2022</v>
      </c>
      <c r="C64" s="10"/>
      <c r="D64" s="11" t="str">
        <f>'[1]TCE - ANEXO II - Preencher'!E73</f>
        <v>GABRIELLY SANTANA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223505</v>
      </c>
      <c r="G64" s="14">
        <f>'[1]TCE - ANEXO II - Preencher'!I73</f>
        <v>45413</v>
      </c>
      <c r="H64" s="13" t="str">
        <f>'[1]TCE - ANEXO II - Preencher'!J73</f>
        <v>1 - Plantonista</v>
      </c>
      <c r="I64" s="13">
        <f>'[1]TCE - ANEXO II - Preencher'!K73</f>
        <v>40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4795.25</v>
      </c>
      <c r="N64" s="16">
        <f>'[1]TCE - ANEXO II - Preencher'!S73</f>
        <v>0</v>
      </c>
      <c r="O64" s="17">
        <f>'[1]TCE - ANEXO II - Preencher'!W73</f>
        <v>508.26</v>
      </c>
      <c r="P64" s="18">
        <f>'[1]TCE - ANEXO II - Preencher'!X73</f>
        <v>4286.99</v>
      </c>
      <c r="S64" s="22">
        <v>45658</v>
      </c>
    </row>
    <row r="65" spans="1:19" x14ac:dyDescent="0.2">
      <c r="A65" s="8">
        <f>IFERROR(VLOOKUP(B65,'[1]DADOS (OCULTAR)'!$Q$3:$S$136,3,0),"")</f>
        <v>9767633000790</v>
      </c>
      <c r="B65" s="9" t="str">
        <f>'[1]TCE - ANEXO II - Preencher'!C74</f>
        <v>UPA CABO DE SANTO AGOSTINHO - CG nº 012/2022</v>
      </c>
      <c r="C65" s="10"/>
      <c r="D65" s="11" t="str">
        <f>'[1]TCE - ANEXO II - Preencher'!E74</f>
        <v>GENILSON WANDERSON SOARES DA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>
        <f>'[1]TCE - ANEXO II - Preencher'!H74</f>
        <v>313220</v>
      </c>
      <c r="G65" s="14">
        <f>'[1]TCE - ANEXO II - Preencher'!I74</f>
        <v>45413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2215.4299999999998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443.97999999999996</v>
      </c>
      <c r="N65" s="16">
        <f>'[1]TCE - ANEXO II - Preencher'!S74</f>
        <v>0</v>
      </c>
      <c r="O65" s="17">
        <f>'[1]TCE - ANEXO II - Preencher'!W74</f>
        <v>226.92</v>
      </c>
      <c r="P65" s="18">
        <f>'[1]TCE - ANEXO II - Preencher'!X74</f>
        <v>2432.4899999999998</v>
      </c>
      <c r="S65" s="22">
        <v>45689</v>
      </c>
    </row>
    <row r="66" spans="1:19" x14ac:dyDescent="0.2">
      <c r="A66" s="8">
        <f>IFERROR(VLOOKUP(B66,'[1]DADOS (OCULTAR)'!$Q$3:$S$136,3,0),"")</f>
        <v>9767633000790</v>
      </c>
      <c r="B66" s="9" t="str">
        <f>'[1]TCE - ANEXO II - Preencher'!C75</f>
        <v>UPA CABO DE SANTO AGOSTINHO - CG nº 012/2022</v>
      </c>
      <c r="C66" s="10"/>
      <c r="D66" s="11" t="str">
        <f>'[1]TCE - ANEXO II - Preencher'!E75</f>
        <v>GILIANNY SAMILLES DE OLIVEIRA MENDES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322205</v>
      </c>
      <c r="G66" s="14">
        <f>'[1]TCE - ANEXO II - Preencher'!I75</f>
        <v>45413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1412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2396.1799999999998</v>
      </c>
      <c r="N66" s="16">
        <f>'[1]TCE - ANEXO II - Preencher'!S75</f>
        <v>100</v>
      </c>
      <c r="O66" s="17">
        <f>'[1]TCE - ANEXO II - Preencher'!W75</f>
        <v>374.03999999999996</v>
      </c>
      <c r="P66" s="18">
        <f>'[1]TCE - ANEXO II - Preencher'!X75</f>
        <v>3534.14</v>
      </c>
      <c r="S66" s="22">
        <v>45717</v>
      </c>
    </row>
    <row r="67" spans="1:19" x14ac:dyDescent="0.2">
      <c r="A67" s="8">
        <f>IFERROR(VLOOKUP(B67,'[1]DADOS (OCULTAR)'!$Q$3:$S$136,3,0),"")</f>
        <v>9767633000790</v>
      </c>
      <c r="B67" s="9" t="str">
        <f>'[1]TCE - ANEXO II - Preencher'!C76</f>
        <v>UPA CABO DE SANTO AGOSTINHO - CG nº 012/2022</v>
      </c>
      <c r="C67" s="10"/>
      <c r="D67" s="11" t="str">
        <f>'[1]TCE - ANEXO II - Preencher'!E76</f>
        <v>GILKA DORIS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322205</v>
      </c>
      <c r="G67" s="14">
        <f>'[1]TCE - ANEXO II - Preencher'!I76</f>
        <v>45413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1412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2324.4700000000003</v>
      </c>
      <c r="N67" s="16">
        <f>'[1]TCE - ANEXO II - Preencher'!S76</f>
        <v>0</v>
      </c>
      <c r="O67" s="17">
        <f>'[1]TCE - ANEXO II - Preencher'!W76</f>
        <v>284.47000000000003</v>
      </c>
      <c r="P67" s="18">
        <f>'[1]TCE - ANEXO II - Preencher'!X76</f>
        <v>3452</v>
      </c>
      <c r="S67" s="22">
        <v>45748</v>
      </c>
    </row>
    <row r="68" spans="1:19" x14ac:dyDescent="0.2">
      <c r="A68" s="8">
        <f>IFERROR(VLOOKUP(B68,'[1]DADOS (OCULTAR)'!$Q$3:$S$136,3,0),"")</f>
        <v>9767633000790</v>
      </c>
      <c r="B68" s="9" t="str">
        <f>'[1]TCE - ANEXO II - Preencher'!C77</f>
        <v>UPA CABO DE SANTO AGOSTINHO - CG nº 012/2022</v>
      </c>
      <c r="C68" s="10"/>
      <c r="D68" s="11" t="str">
        <f>'[1]TCE - ANEXO II - Preencher'!E77</f>
        <v>GILSON MACEDO CAVALCANTE MAGALHAES</v>
      </c>
      <c r="E68" s="12" t="str">
        <f>IF('[1]TCE - ANEXO II - Preencher'!G77="4 - Assistência Odontológica","2 - Outros Profissionais da saúde",'[1]TCE - ANEXO II - Preencher'!G77)</f>
        <v>3 - Administrativo</v>
      </c>
      <c r="F68" s="13">
        <f>'[1]TCE - ANEXO II - Preencher'!H77</f>
        <v>951105</v>
      </c>
      <c r="G68" s="14">
        <f>'[1]TCE - ANEXO II - Preencher'!I77</f>
        <v>45413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1937.11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646.29000000000008</v>
      </c>
      <c r="N68" s="16">
        <f>'[1]TCE - ANEXO II - Preencher'!S77</f>
        <v>513.4</v>
      </c>
      <c r="O68" s="17">
        <f>'[1]TCE - ANEXO II - Preencher'!W77</f>
        <v>299.01</v>
      </c>
      <c r="P68" s="18">
        <f>'[1]TCE - ANEXO II - Preencher'!X77</f>
        <v>2797.79</v>
      </c>
      <c r="S68" s="22">
        <v>45778</v>
      </c>
    </row>
    <row r="69" spans="1:19" x14ac:dyDescent="0.2">
      <c r="A69" s="8">
        <f>IFERROR(VLOOKUP(B69,'[1]DADOS (OCULTAR)'!$Q$3:$S$136,3,0),"")</f>
        <v>9767633000790</v>
      </c>
      <c r="B69" s="9" t="str">
        <f>'[1]TCE - ANEXO II - Preencher'!C78</f>
        <v>UPA CABO DE SANTO AGOSTINHO - CG nº 012/2022</v>
      </c>
      <c r="C69" s="10"/>
      <c r="D69" s="11" t="str">
        <f>'[1]TCE - ANEXO II - Preencher'!E78</f>
        <v>GIRLAYNE SOUZA DA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>
        <f>'[1]TCE - ANEXO II - Preencher'!H78</f>
        <v>322205</v>
      </c>
      <c r="G69" s="14">
        <f>'[1]TCE - ANEXO II - Preencher'!I78</f>
        <v>45413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1412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2636.2799999999997</v>
      </c>
      <c r="N69" s="16">
        <f>'[1]TCE - ANEXO II - Preencher'!S78</f>
        <v>100</v>
      </c>
      <c r="O69" s="17">
        <f>'[1]TCE - ANEXO II - Preencher'!W78</f>
        <v>374.25</v>
      </c>
      <c r="P69" s="18">
        <f>'[1]TCE - ANEXO II - Preencher'!X78</f>
        <v>3774.0299999999997</v>
      </c>
      <c r="S69" s="22">
        <v>45809</v>
      </c>
    </row>
    <row r="70" spans="1:19" x14ac:dyDescent="0.2">
      <c r="A70" s="8">
        <f>IFERROR(VLOOKUP(B70,'[1]DADOS (OCULTAR)'!$Q$3:$S$136,3,0),"")</f>
        <v>9767633000790</v>
      </c>
      <c r="B70" s="9" t="str">
        <f>'[1]TCE - ANEXO II - Preencher'!C79</f>
        <v>UPA CABO DE SANTO AGOSTINHO - CG nº 012/2022</v>
      </c>
      <c r="C70" s="10"/>
      <c r="D70" s="11" t="str">
        <f>'[1]TCE - ANEXO II - Preencher'!E79</f>
        <v>GIULIA ANDREATA OLIVEIRA DE ALENCAR SILVA</v>
      </c>
      <c r="E70" s="12" t="str">
        <f>IF('[1]TCE - ANEXO II - Preencher'!G79="4 - Assistência Odontológica","2 - Outros Profissionais da saúde",'[1]TCE - ANEXO II - Preencher'!G79)</f>
        <v>3 - Administrativo</v>
      </c>
      <c r="F70" s="13">
        <f>'[1]TCE - ANEXO II - Preencher'!H79</f>
        <v>422110</v>
      </c>
      <c r="G70" s="14">
        <f>'[1]TCE - ANEXO II - Preencher'!I79</f>
        <v>45413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1412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702.43999999999994</v>
      </c>
      <c r="N70" s="16">
        <f>'[1]TCE - ANEXO II - Preencher'!S79</f>
        <v>0</v>
      </c>
      <c r="O70" s="17">
        <f>'[1]TCE - ANEXO II - Preencher'!W79</f>
        <v>169.29000000000002</v>
      </c>
      <c r="P70" s="18">
        <f>'[1]TCE - ANEXO II - Preencher'!X79</f>
        <v>1945.15</v>
      </c>
      <c r="S70" s="22">
        <v>45839</v>
      </c>
    </row>
    <row r="71" spans="1:19" x14ac:dyDescent="0.2">
      <c r="A71" s="8">
        <f>IFERROR(VLOOKUP(B71,'[1]DADOS (OCULTAR)'!$Q$3:$S$136,3,0),"")</f>
        <v>9767633000790</v>
      </c>
      <c r="B71" s="9" t="str">
        <f>'[1]TCE - ANEXO II - Preencher'!C80</f>
        <v>UPA CABO DE SANTO AGOSTINHO - CG nº 012/2022</v>
      </c>
      <c r="C71" s="10"/>
      <c r="D71" s="11" t="str">
        <f>'[1]TCE - ANEXO II - Preencher'!E80</f>
        <v>GLEICY DO NASCIMENTO DE LIMA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322205</v>
      </c>
      <c r="G71" s="14">
        <f>'[1]TCE - ANEXO II - Preencher'!I80</f>
        <v>45413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1412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2683.35</v>
      </c>
      <c r="N71" s="16">
        <f>'[1]TCE - ANEXO II - Preencher'!S80</f>
        <v>100</v>
      </c>
      <c r="O71" s="17">
        <f>'[1]TCE - ANEXO II - Preencher'!W80</f>
        <v>345.21</v>
      </c>
      <c r="P71" s="18">
        <f>'[1]TCE - ANEXO II - Preencher'!X80</f>
        <v>3850.1400000000003</v>
      </c>
      <c r="S71" s="22">
        <v>45870</v>
      </c>
    </row>
    <row r="72" spans="1:19" x14ac:dyDescent="0.2">
      <c r="A72" s="8">
        <f>IFERROR(VLOOKUP(B72,'[1]DADOS (OCULTAR)'!$Q$3:$S$136,3,0),"")</f>
        <v>9767633000790</v>
      </c>
      <c r="B72" s="9" t="str">
        <f>'[1]TCE - ANEXO II - Preencher'!C81</f>
        <v>UPA CABO DE SANTO AGOSTINHO - CG nº 012/2022</v>
      </c>
      <c r="C72" s="10"/>
      <c r="D72" s="11" t="str">
        <f>'[1]TCE - ANEXO II - Preencher'!E81</f>
        <v>GUSTAVO MACEDO DE LIMA MAGALHAES</v>
      </c>
      <c r="E72" s="12" t="str">
        <f>IF('[1]TCE - ANEXO II - Preencher'!G81="4 - Assistência Odontológica","2 - Outros Profissionais da saúde",'[1]TCE - ANEXO II - Preencher'!G81)</f>
        <v>3 - Administrativo</v>
      </c>
      <c r="F72" s="13">
        <f>'[1]TCE - ANEXO II - Preencher'!H81</f>
        <v>313220</v>
      </c>
      <c r="G72" s="14">
        <f>'[1]TCE - ANEXO II - Preencher'!I81</f>
        <v>45413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2215.4299999999998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0.05</v>
      </c>
      <c r="N72" s="16">
        <f>'[1]TCE - ANEXO II - Preencher'!S81</f>
        <v>0</v>
      </c>
      <c r="O72" s="17">
        <f>'[1]TCE - ANEXO II - Preencher'!W81</f>
        <v>185.36</v>
      </c>
      <c r="P72" s="18">
        <f>'[1]TCE - ANEXO II - Preencher'!X81</f>
        <v>2030.12</v>
      </c>
      <c r="S72" s="22">
        <v>45901</v>
      </c>
    </row>
    <row r="73" spans="1:19" x14ac:dyDescent="0.2">
      <c r="A73" s="8">
        <f>IFERROR(VLOOKUP(B73,'[1]DADOS (OCULTAR)'!$Q$3:$S$136,3,0),"")</f>
        <v>9767633000790</v>
      </c>
      <c r="B73" s="9" t="str">
        <f>'[1]TCE - ANEXO II - Preencher'!C82</f>
        <v>UPA CABO DE SANTO AGOSTINHO - CG nº 012/2022</v>
      </c>
      <c r="C73" s="10"/>
      <c r="D73" s="11" t="str">
        <f>'[1]TCE - ANEXO II - Preencher'!E82</f>
        <v>HELENA FERREIRA DA ROCHA MELO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322205</v>
      </c>
      <c r="G73" s="14">
        <f>'[1]TCE - ANEXO II - Preencher'!I82</f>
        <v>45413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1412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2683.35</v>
      </c>
      <c r="N73" s="16">
        <f>'[1]TCE - ANEXO II - Preencher'!S82</f>
        <v>100</v>
      </c>
      <c r="O73" s="17">
        <f>'[1]TCE - ANEXO II - Preencher'!W82</f>
        <v>405.13</v>
      </c>
      <c r="P73" s="18">
        <f>'[1]TCE - ANEXO II - Preencher'!X82</f>
        <v>3790.2200000000003</v>
      </c>
      <c r="S73" s="22">
        <v>45931</v>
      </c>
    </row>
    <row r="74" spans="1:19" x14ac:dyDescent="0.2">
      <c r="A74" s="8">
        <f>IFERROR(VLOOKUP(B74,'[1]DADOS (OCULTAR)'!$Q$3:$S$136,3,0),"")</f>
        <v>9767633000790</v>
      </c>
      <c r="B74" s="9" t="str">
        <f>'[1]TCE - ANEXO II - Preencher'!C83</f>
        <v>UPA CABO DE SANTO AGOSTINHO - CG nº 012/2022</v>
      </c>
      <c r="C74" s="10"/>
      <c r="D74" s="11" t="str">
        <f>'[1]TCE - ANEXO II - Preencher'!E83</f>
        <v>IARA BATISTA SOARES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322205</v>
      </c>
      <c r="G74" s="14">
        <f>'[1]TCE - ANEXO II - Preencher'!I83</f>
        <v>45413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1412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2324.4700000000003</v>
      </c>
      <c r="N74" s="16">
        <f>'[1]TCE - ANEXO II - Preencher'!S83</f>
        <v>0</v>
      </c>
      <c r="O74" s="17">
        <f>'[1]TCE - ANEXO II - Preencher'!W83</f>
        <v>315.27</v>
      </c>
      <c r="P74" s="18">
        <f>'[1]TCE - ANEXO II - Preencher'!X83</f>
        <v>3421.2000000000003</v>
      </c>
      <c r="S74" s="22">
        <v>45962</v>
      </c>
    </row>
    <row r="75" spans="1:19" x14ac:dyDescent="0.2">
      <c r="A75" s="8">
        <f>IFERROR(VLOOKUP(B75,'[1]DADOS (OCULTAR)'!$Q$3:$S$136,3,0),"")</f>
        <v>9767633000790</v>
      </c>
      <c r="B75" s="9" t="str">
        <f>'[1]TCE - ANEXO II - Preencher'!C84</f>
        <v>UPA CABO DE SANTO AGOSTINHO - CG nº 012/2022</v>
      </c>
      <c r="C75" s="10"/>
      <c r="D75" s="11" t="str">
        <f>'[1]TCE - ANEXO II - Preencher'!E84</f>
        <v>ISABELA SANTANA DE ARAUJO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322205</v>
      </c>
      <c r="G75" s="14">
        <f>'[1]TCE - ANEXO II - Preencher'!I84</f>
        <v>45413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0</v>
      </c>
      <c r="K75" s="15">
        <f>'[1]TCE - ANEXO II - Preencher'!P84</f>
        <v>2382.71</v>
      </c>
      <c r="L75" s="15">
        <f>'[1]TCE - ANEXO II - Preencher'!Q84</f>
        <v>0</v>
      </c>
      <c r="M75" s="15">
        <f>'[1]TCE - ANEXO II - Preencher'!R84</f>
        <v>1995</v>
      </c>
      <c r="N75" s="16">
        <f>'[1]TCE - ANEXO II - Preencher'!S84</f>
        <v>0</v>
      </c>
      <c r="O75" s="17">
        <f>'[1]TCE - ANEXO II - Preencher'!W84</f>
        <v>2473.7200000000003</v>
      </c>
      <c r="P75" s="18">
        <f>'[1]TCE - ANEXO II - Preencher'!X84</f>
        <v>1903.9899999999998</v>
      </c>
      <c r="S75" s="22">
        <v>45992</v>
      </c>
    </row>
    <row r="76" spans="1:19" x14ac:dyDescent="0.2">
      <c r="A76" s="8">
        <f>IFERROR(VLOOKUP(B76,'[1]DADOS (OCULTAR)'!$Q$3:$S$136,3,0),"")</f>
        <v>9767633000790</v>
      </c>
      <c r="B76" s="9" t="str">
        <f>'[1]TCE - ANEXO II - Preencher'!C85</f>
        <v>UPA CABO DE SANTO AGOSTINHO - CG nº 012/2022</v>
      </c>
      <c r="C76" s="10"/>
      <c r="D76" s="11" t="str">
        <f>'[1]TCE - ANEXO II - Preencher'!E85</f>
        <v xml:space="preserve">ISIS ANDRIELLY ELIAS DE ALBUQUERQUE 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223505</v>
      </c>
      <c r="G76" s="14">
        <f>'[1]TCE - ANEXO II - Preencher'!I85</f>
        <v>45413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2221.9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2965.9</v>
      </c>
      <c r="N76" s="16">
        <f>'[1]TCE - ANEXO II - Preencher'!S85</f>
        <v>200</v>
      </c>
      <c r="O76" s="17">
        <f>'[1]TCE - ANEXO II - Preencher'!W85</f>
        <v>836.91000000000008</v>
      </c>
      <c r="P76" s="18">
        <f>'[1]TCE - ANEXO II - Preencher'!X85</f>
        <v>4550.8900000000003</v>
      </c>
      <c r="S76" s="22">
        <v>46023</v>
      </c>
    </row>
    <row r="77" spans="1:19" x14ac:dyDescent="0.2">
      <c r="A77" s="8">
        <f>IFERROR(VLOOKUP(B77,'[1]DADOS (OCULTAR)'!$Q$3:$S$136,3,0),"")</f>
        <v>9767633000790</v>
      </c>
      <c r="B77" s="9" t="str">
        <f>'[1]TCE - ANEXO II - Preencher'!C86</f>
        <v>UPA CABO DE SANTO AGOSTINHO - CG nº 012/2022</v>
      </c>
      <c r="C77" s="10"/>
      <c r="D77" s="11" t="str">
        <f>'[1]TCE - ANEXO II - Preencher'!E86</f>
        <v>IVONEIDE MARIA DE OLIVEIRA TEODORO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223505</v>
      </c>
      <c r="G77" s="14">
        <f>'[1]TCE - ANEXO II - Preencher'!I86</f>
        <v>45413</v>
      </c>
      <c r="H77" s="13" t="str">
        <f>'[1]TCE - ANEXO II - Preencher'!J86</f>
        <v>1 - Plantonista</v>
      </c>
      <c r="I77" s="13">
        <f>'[1]TCE - ANEXO II - Preencher'!K86</f>
        <v>40</v>
      </c>
      <c r="J77" s="15">
        <f>'[1]TCE - ANEXO II - Preencher'!L86</f>
        <v>2221.9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2559.65</v>
      </c>
      <c r="N77" s="16">
        <f>'[1]TCE - ANEXO II - Preencher'!S86</f>
        <v>322.2</v>
      </c>
      <c r="O77" s="17">
        <f>'[1]TCE - ANEXO II - Preencher'!W86</f>
        <v>923.93999999999994</v>
      </c>
      <c r="P77" s="18">
        <f>'[1]TCE - ANEXO II - Preencher'!X86</f>
        <v>4179.8100000000004</v>
      </c>
      <c r="S77" s="22">
        <v>46054</v>
      </c>
    </row>
    <row r="78" spans="1:19" x14ac:dyDescent="0.2">
      <c r="A78" s="8">
        <f>IFERROR(VLOOKUP(B78,'[1]DADOS (OCULTAR)'!$Q$3:$S$136,3,0),"")</f>
        <v>9767633000790</v>
      </c>
      <c r="B78" s="9" t="str">
        <f>'[1]TCE - ANEXO II - Preencher'!C87</f>
        <v>UPA CABO DE SANTO AGOSTINHO - CG nº 012/2022</v>
      </c>
      <c r="C78" s="10"/>
      <c r="D78" s="11" t="str">
        <f>'[1]TCE - ANEXO II - Preencher'!E87</f>
        <v>JACKSON FERREIRA DE OLIVEIRA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322205</v>
      </c>
      <c r="G78" s="14">
        <f>'[1]TCE - ANEXO II - Preencher'!I87</f>
        <v>45413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1412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2683.35</v>
      </c>
      <c r="N78" s="16">
        <f>'[1]TCE - ANEXO II - Preencher'!S87</f>
        <v>100</v>
      </c>
      <c r="O78" s="17">
        <f>'[1]TCE - ANEXO II - Preencher'!W87</f>
        <v>756.52</v>
      </c>
      <c r="P78" s="18">
        <f>'[1]TCE - ANEXO II - Preencher'!X87</f>
        <v>3438.8300000000004</v>
      </c>
      <c r="S78" s="22">
        <v>46082</v>
      </c>
    </row>
    <row r="79" spans="1:19" x14ac:dyDescent="0.2">
      <c r="A79" s="8">
        <f>IFERROR(VLOOKUP(B79,'[1]DADOS (OCULTAR)'!$Q$3:$S$136,3,0),"")</f>
        <v>9767633000790</v>
      </c>
      <c r="B79" s="9" t="str">
        <f>'[1]TCE - ANEXO II - Preencher'!C88</f>
        <v>UPA CABO DE SANTO AGOSTINHO - CG nº 012/2022</v>
      </c>
      <c r="C79" s="10"/>
      <c r="D79" s="11" t="str">
        <f>'[1]TCE - ANEXO II - Preencher'!E88</f>
        <v>JACKSON VANDERLY SILVA DE LIMA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515110</v>
      </c>
      <c r="G79" s="14">
        <f>'[1]TCE - ANEXO II - Preencher'!I88</f>
        <v>45413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1412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329.78000000000003</v>
      </c>
      <c r="N79" s="16">
        <f>'[1]TCE - ANEXO II - Preencher'!S88</f>
        <v>0</v>
      </c>
      <c r="O79" s="17">
        <f>'[1]TCE - ANEXO II - Preencher'!W88</f>
        <v>143.23000000000002</v>
      </c>
      <c r="P79" s="18">
        <f>'[1]TCE - ANEXO II - Preencher'!X88</f>
        <v>1598.55</v>
      </c>
      <c r="S79" s="22">
        <v>46113</v>
      </c>
    </row>
    <row r="80" spans="1:19" x14ac:dyDescent="0.2">
      <c r="A80" s="8">
        <f>IFERROR(VLOOKUP(B80,'[1]DADOS (OCULTAR)'!$Q$3:$S$136,3,0),"")</f>
        <v>9767633000790</v>
      </c>
      <c r="B80" s="9" t="str">
        <f>'[1]TCE - ANEXO II - Preencher'!C89</f>
        <v>UPA CABO DE SANTO AGOSTINHO - CG nº 012/2022</v>
      </c>
      <c r="C80" s="10"/>
      <c r="D80" s="11" t="str">
        <f>'[1]TCE - ANEXO II - Preencher'!E89</f>
        <v>JADILSON JOSE DOS SANTOS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515110</v>
      </c>
      <c r="G80" s="14">
        <f>'[1]TCE - ANEXO II - Preencher'!I89</f>
        <v>45413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1412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295.02000000000004</v>
      </c>
      <c r="N80" s="16">
        <f>'[1]TCE - ANEXO II - Preencher'!S89</f>
        <v>0</v>
      </c>
      <c r="O80" s="17">
        <f>'[1]TCE - ANEXO II - Preencher'!W89</f>
        <v>140.08000000000001</v>
      </c>
      <c r="P80" s="18">
        <f>'[1]TCE - ANEXO II - Preencher'!X89</f>
        <v>1566.94</v>
      </c>
      <c r="S80" s="22">
        <v>46143</v>
      </c>
    </row>
    <row r="81" spans="1:19" x14ac:dyDescent="0.2">
      <c r="A81" s="8">
        <f>IFERROR(VLOOKUP(B81,'[1]DADOS (OCULTAR)'!$Q$3:$S$136,3,0),"")</f>
        <v>9767633000790</v>
      </c>
      <c r="B81" s="9" t="str">
        <f>'[1]TCE - ANEXO II - Preencher'!C90</f>
        <v>UPA CABO DE SANTO AGOSTINHO - CG nº 012/2022</v>
      </c>
      <c r="C81" s="10"/>
      <c r="D81" s="11" t="str">
        <f>'[1]TCE - ANEXO II - Preencher'!E90</f>
        <v>JAIME DOS ANJOS NASCIMENTO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>
        <f>'[1]TCE - ANEXO II - Preencher'!H90</f>
        <v>223505</v>
      </c>
      <c r="G81" s="14">
        <f>'[1]TCE - ANEXO II - Preencher'!I90</f>
        <v>45413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2221.9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3438.3900000000003</v>
      </c>
      <c r="N81" s="16">
        <f>'[1]TCE - ANEXO II - Preencher'!S90</f>
        <v>200</v>
      </c>
      <c r="O81" s="17">
        <f>'[1]TCE - ANEXO II - Preencher'!W90</f>
        <v>682.72</v>
      </c>
      <c r="P81" s="18">
        <f>'[1]TCE - ANEXO II - Preencher'!X90</f>
        <v>5177.5700000000006</v>
      </c>
      <c r="S81" s="22">
        <v>46174</v>
      </c>
    </row>
    <row r="82" spans="1:19" x14ac:dyDescent="0.2">
      <c r="A82" s="8">
        <f>IFERROR(VLOOKUP(B82,'[1]DADOS (OCULTAR)'!$Q$3:$S$136,3,0),"")</f>
        <v>9767633000790</v>
      </c>
      <c r="B82" s="9" t="str">
        <f>'[1]TCE - ANEXO II - Preencher'!C91</f>
        <v>UPA CABO DE SANTO AGOSTINHO - CG nº 012/2022</v>
      </c>
      <c r="C82" s="10"/>
      <c r="D82" s="11" t="str">
        <f>'[1]TCE - ANEXO II - Preencher'!E91</f>
        <v>JANAINA LAIS DE OLIVEIRA SANTOS ARAUJO</v>
      </c>
      <c r="E82" s="12" t="str">
        <f>IF('[1]TCE - ANEXO II - Preencher'!G91="4 - Assistência Odontológica","2 - Outros Profissionais da saúde",'[1]TCE - ANEXO II - Preencher'!G91)</f>
        <v>3 - Administrativo</v>
      </c>
      <c r="F82" s="13">
        <f>'[1]TCE - ANEXO II - Preencher'!H91</f>
        <v>411005</v>
      </c>
      <c r="G82" s="14">
        <f>'[1]TCE - ANEXO II - Preencher'!I91</f>
        <v>45413</v>
      </c>
      <c r="H82" s="13" t="str">
        <f>'[1]TCE - ANEXO II - Preencher'!J91</f>
        <v>2 - Diarista</v>
      </c>
      <c r="I82" s="13">
        <f>'[1]TCE - ANEXO II - Preencher'!K91</f>
        <v>44</v>
      </c>
      <c r="J82" s="15">
        <f>'[1]TCE - ANEXO II - Preencher'!L91</f>
        <v>699.61</v>
      </c>
      <c r="K82" s="15">
        <f>'[1]TCE - ANEXO II - Preencher'!P91</f>
        <v>1558.83</v>
      </c>
      <c r="L82" s="15">
        <f>'[1]TCE - ANEXO II - Preencher'!Q91</f>
        <v>0</v>
      </c>
      <c r="M82" s="15">
        <f>'[1]TCE - ANEXO II - Preencher'!R91</f>
        <v>780.4</v>
      </c>
      <c r="N82" s="16">
        <f>'[1]TCE - ANEXO II - Preencher'!S91</f>
        <v>0</v>
      </c>
      <c r="O82" s="17">
        <f>'[1]TCE - ANEXO II - Preencher'!W91</f>
        <v>2410.1099999999997</v>
      </c>
      <c r="P82" s="18">
        <f>'[1]TCE - ANEXO II - Preencher'!X91</f>
        <v>628.73000000000047</v>
      </c>
      <c r="S82" s="22">
        <v>46204</v>
      </c>
    </row>
    <row r="83" spans="1:19" x14ac:dyDescent="0.2">
      <c r="A83" s="8">
        <f>IFERROR(VLOOKUP(B83,'[1]DADOS (OCULTAR)'!$Q$3:$S$136,3,0),"")</f>
        <v>9767633000790</v>
      </c>
      <c r="B83" s="9" t="str">
        <f>'[1]TCE - ANEXO II - Preencher'!C92</f>
        <v>UPA CABO DE SANTO AGOSTINHO - CG nº 012/2022</v>
      </c>
      <c r="C83" s="10"/>
      <c r="D83" s="11" t="str">
        <f>'[1]TCE - ANEXO II - Preencher'!E92</f>
        <v>JARDELANIA MARIA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>
        <f>'[1]TCE - ANEXO II - Preencher'!H92</f>
        <v>513505</v>
      </c>
      <c r="G83" s="14">
        <f>'[1]TCE - ANEXO II - Preencher'!I92</f>
        <v>45413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1412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282.98999999999995</v>
      </c>
      <c r="N83" s="16">
        <f>'[1]TCE - ANEXO II - Preencher'!S92</f>
        <v>0</v>
      </c>
      <c r="O83" s="17">
        <f>'[1]TCE - ANEXO II - Preencher'!W92</f>
        <v>139.55000000000001</v>
      </c>
      <c r="P83" s="18">
        <f>'[1]TCE - ANEXO II - Preencher'!X92</f>
        <v>1555.44</v>
      </c>
      <c r="S83" s="22">
        <v>46235</v>
      </c>
    </row>
    <row r="84" spans="1:19" x14ac:dyDescent="0.2">
      <c r="A84" s="8">
        <f>IFERROR(VLOOKUP(B84,'[1]DADOS (OCULTAR)'!$Q$3:$S$136,3,0),"")</f>
        <v>9767633000790</v>
      </c>
      <c r="B84" s="9" t="str">
        <f>'[1]TCE - ANEXO II - Preencher'!C93</f>
        <v>UPA CABO DE SANTO AGOSTINHO - CG nº 012/2022</v>
      </c>
      <c r="C84" s="10"/>
      <c r="D84" s="11" t="str">
        <f>'[1]TCE - ANEXO II - Preencher'!E93</f>
        <v>JOSE CRISTIANO DA SILVA RODRIGUES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>
        <f>'[1]TCE - ANEXO II - Preencher'!H93</f>
        <v>766420</v>
      </c>
      <c r="G84" s="14">
        <f>'[1]TCE - ANEXO II - Preencher'!I93</f>
        <v>45413</v>
      </c>
      <c r="H84" s="13" t="str">
        <f>'[1]TCE - ANEXO II - Preencher'!J93</f>
        <v>1 - Plantonista</v>
      </c>
      <c r="I84" s="13">
        <f>'[1]TCE - ANEXO II - Preencher'!K93</f>
        <v>24</v>
      </c>
      <c r="J84" s="15">
        <f>'[1]TCE - ANEXO II - Preencher'!L93</f>
        <v>1412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565.18999999999994</v>
      </c>
      <c r="N84" s="16">
        <f>'[1]TCE - ANEXO II - Preencher'!S93</f>
        <v>0</v>
      </c>
      <c r="O84" s="17">
        <f>'[1]TCE - ANEXO II - Preencher'!W93</f>
        <v>249.28999999999996</v>
      </c>
      <c r="P84" s="18">
        <f>'[1]TCE - ANEXO II - Preencher'!X93</f>
        <v>1727.9</v>
      </c>
      <c r="S84" s="22">
        <v>46266</v>
      </c>
    </row>
    <row r="85" spans="1:19" x14ac:dyDescent="0.2">
      <c r="A85" s="8">
        <f>IFERROR(VLOOKUP(B85,'[1]DADOS (OCULTAR)'!$Q$3:$S$136,3,0),"")</f>
        <v>9767633000790</v>
      </c>
      <c r="B85" s="9" t="str">
        <f>'[1]TCE - ANEXO II - Preencher'!C94</f>
        <v>UPA CABO DE SANTO AGOSTINHO - CG nº 012/2022</v>
      </c>
      <c r="C85" s="10"/>
      <c r="D85" s="11" t="str">
        <f>'[1]TCE - ANEXO II - Preencher'!E94</f>
        <v>JOSE DIOGO GOMES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>
        <f>'[1]TCE - ANEXO II - Preencher'!H94</f>
        <v>521130</v>
      </c>
      <c r="G85" s="14">
        <f>'[1]TCE - ANEXO II - Preencher'!I94</f>
        <v>45413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1551.43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362.5</v>
      </c>
      <c r="N85" s="16">
        <f>'[1]TCE - ANEXO II - Preencher'!S94</f>
        <v>0</v>
      </c>
      <c r="O85" s="17">
        <f>'[1]TCE - ANEXO II - Preencher'!W94</f>
        <v>252.17000000000002</v>
      </c>
      <c r="P85" s="18">
        <f>'[1]TCE - ANEXO II - Preencher'!X94</f>
        <v>1661.76</v>
      </c>
      <c r="S85" s="22">
        <v>46296</v>
      </c>
    </row>
    <row r="86" spans="1:19" x14ac:dyDescent="0.2">
      <c r="A86" s="8">
        <f>IFERROR(VLOOKUP(B86,'[1]DADOS (OCULTAR)'!$Q$3:$S$136,3,0),"")</f>
        <v>9767633000790</v>
      </c>
      <c r="B86" s="9" t="str">
        <f>'[1]TCE - ANEXO II - Preencher'!C95</f>
        <v>UPA CABO DE SANTO AGOSTINHO - CG nº 012/2022</v>
      </c>
      <c r="C86" s="10"/>
      <c r="D86" s="11" t="str">
        <f>'[1]TCE - ANEXO II - Preencher'!E95</f>
        <v>JOSE FERNANDES DA SILVA JUNIOR</v>
      </c>
      <c r="E86" s="12" t="str">
        <f>IF('[1]TCE - ANEXO II - Preencher'!G95="4 - Assistência Odontológica","2 - Outros Profissionais da saúde",'[1]TCE - ANEXO II - Preencher'!G95)</f>
        <v>3 - Administrativo</v>
      </c>
      <c r="F86" s="13">
        <f>'[1]TCE - ANEXO II - Preencher'!H95</f>
        <v>422110</v>
      </c>
      <c r="G86" s="14">
        <f>'[1]TCE - ANEXO II - Preencher'!I95</f>
        <v>45413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1412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356.96000000000004</v>
      </c>
      <c r="N86" s="16">
        <f>'[1]TCE - ANEXO II - Preencher'!S95</f>
        <v>0</v>
      </c>
      <c r="O86" s="17">
        <f>'[1]TCE - ANEXO II - Preencher'!W95</f>
        <v>224.59999999999997</v>
      </c>
      <c r="P86" s="18">
        <f>'[1]TCE - ANEXO II - Preencher'!X95</f>
        <v>1544.3600000000001</v>
      </c>
      <c r="S86" s="22">
        <v>46327</v>
      </c>
    </row>
    <row r="87" spans="1:19" x14ac:dyDescent="0.2">
      <c r="A87" s="8">
        <f>IFERROR(VLOOKUP(B87,'[1]DADOS (OCULTAR)'!$Q$3:$S$136,3,0),"")</f>
        <v>9767633000790</v>
      </c>
      <c r="B87" s="9" t="str">
        <f>'[1]TCE - ANEXO II - Preencher'!C96</f>
        <v>UPA CABO DE SANTO AGOSTINHO - CG nº 012/2022</v>
      </c>
      <c r="C87" s="10"/>
      <c r="D87" s="11" t="str">
        <f>'[1]TCE - ANEXO II - Preencher'!E96</f>
        <v>JOSE JORGE DE SOUZA</v>
      </c>
      <c r="E87" s="12" t="str">
        <f>IF('[1]TCE - ANEXO II - Preencher'!G96="4 - Assistência Odontológica","2 - Outros Profissionais da saúde",'[1]TCE - ANEXO II - Preencher'!G96)</f>
        <v>3 - Administrativo</v>
      </c>
      <c r="F87" s="13">
        <f>'[1]TCE - ANEXO II - Preencher'!H96</f>
        <v>514310</v>
      </c>
      <c r="G87" s="14">
        <f>'[1]TCE - ANEXO II - Preencher'!I96</f>
        <v>45413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0</v>
      </c>
      <c r="K87" s="15">
        <f>'[1]TCE - ANEXO II - Preencher'!P96</f>
        <v>3296.08</v>
      </c>
      <c r="L87" s="15">
        <f>'[1]TCE - ANEXO II - Preencher'!Q96</f>
        <v>0</v>
      </c>
      <c r="M87" s="15">
        <f>'[1]TCE - ANEXO II - Preencher'!R96</f>
        <v>1.22</v>
      </c>
      <c r="N87" s="16">
        <f>'[1]TCE - ANEXO II - Preencher'!S96</f>
        <v>0</v>
      </c>
      <c r="O87" s="17">
        <f>'[1]TCE - ANEXO II - Preencher'!W96</f>
        <v>3297.2999999999997</v>
      </c>
      <c r="P87" s="18">
        <f>'[1]TCE - ANEXO II - Preencher'!X96</f>
        <v>0</v>
      </c>
      <c r="S87" s="22">
        <v>46357</v>
      </c>
    </row>
    <row r="88" spans="1:19" x14ac:dyDescent="0.2">
      <c r="A88" s="8">
        <f>IFERROR(VLOOKUP(B88,'[1]DADOS (OCULTAR)'!$Q$3:$S$136,3,0),"")</f>
        <v>9767633000790</v>
      </c>
      <c r="B88" s="9" t="str">
        <f>'[1]TCE - ANEXO II - Preencher'!C97</f>
        <v>UPA CABO DE SANTO AGOSTINHO - CG nº 012/2022</v>
      </c>
      <c r="C88" s="10"/>
      <c r="D88" s="11" t="str">
        <f>'[1]TCE - ANEXO II - Preencher'!E97</f>
        <v>JOSE LEANDRO GOMES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515110</v>
      </c>
      <c r="G88" s="14">
        <f>'[1]TCE - ANEXO II - Preencher'!I97</f>
        <v>45413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1412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621.98</v>
      </c>
      <c r="N88" s="16">
        <f>'[1]TCE - ANEXO II - Preencher'!S97</f>
        <v>0</v>
      </c>
      <c r="O88" s="17">
        <f>'[1]TCE - ANEXO II - Preencher'!W97</f>
        <v>254.98999999999998</v>
      </c>
      <c r="P88" s="18">
        <f>'[1]TCE - ANEXO II - Preencher'!X97</f>
        <v>1778.99</v>
      </c>
      <c r="S88" s="22">
        <v>46388</v>
      </c>
    </row>
    <row r="89" spans="1:19" x14ac:dyDescent="0.2">
      <c r="A89" s="8">
        <f>IFERROR(VLOOKUP(B89,'[1]DADOS (OCULTAR)'!$Q$3:$S$136,3,0),"")</f>
        <v>9767633000790</v>
      </c>
      <c r="B89" s="9" t="str">
        <f>'[1]TCE - ANEXO II - Preencher'!C98</f>
        <v>UPA CABO DE SANTO AGOSTINHO - CG nº 012/2022</v>
      </c>
      <c r="C89" s="10"/>
      <c r="D89" s="11" t="str">
        <f>'[1]TCE - ANEXO II - Preencher'!E98</f>
        <v>JOSE MARQUES DA SILVA DANTAS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515205</v>
      </c>
      <c r="G89" s="14">
        <f>'[1]TCE - ANEXO II - Preencher'!I98</f>
        <v>45413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1412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1768.07</v>
      </c>
      <c r="N89" s="16">
        <f>'[1]TCE - ANEXO II - Preencher'!S98</f>
        <v>0</v>
      </c>
      <c r="O89" s="17">
        <f>'[1]TCE - ANEXO II - Preencher'!W98</f>
        <v>315.54999999999995</v>
      </c>
      <c r="P89" s="18">
        <f>'[1]TCE - ANEXO II - Preencher'!X98</f>
        <v>2864.5199999999995</v>
      </c>
      <c r="S89" s="22">
        <v>46419</v>
      </c>
    </row>
    <row r="90" spans="1:19" x14ac:dyDescent="0.2">
      <c r="A90" s="8">
        <f>IFERROR(VLOOKUP(B90,'[1]DADOS (OCULTAR)'!$Q$3:$S$136,3,0),"")</f>
        <v>9767633000790</v>
      </c>
      <c r="B90" s="9" t="str">
        <f>'[1]TCE - ANEXO II - Preencher'!C99</f>
        <v>UPA CABO DE SANTO AGOSTINHO - CG nº 012/2022</v>
      </c>
      <c r="C90" s="10"/>
      <c r="D90" s="11" t="str">
        <f>'[1]TCE - ANEXO II - Preencher'!E99</f>
        <v>JOSE VALDEMIR DA SILVA FILHO</v>
      </c>
      <c r="E90" s="12" t="str">
        <f>IF('[1]TCE - ANEXO II - Preencher'!G99="4 - Assistência Odontológica","2 - Outros Profissionais da saúde",'[1]TCE - ANEXO II - Preencher'!G99)</f>
        <v>3 - Administrativo</v>
      </c>
      <c r="F90" s="13">
        <f>'[1]TCE - ANEXO II - Preencher'!H99</f>
        <v>313115</v>
      </c>
      <c r="G90" s="14">
        <f>'[1]TCE - ANEXO II - Preencher'!I99</f>
        <v>45413</v>
      </c>
      <c r="H90" s="13" t="str">
        <f>'[1]TCE - ANEXO II - Preencher'!J99</f>
        <v>2 - Diarista</v>
      </c>
      <c r="I90" s="13">
        <f>'[1]TCE - ANEXO II - Preencher'!K99</f>
        <v>44</v>
      </c>
      <c r="J90" s="15">
        <f>'[1]TCE - ANEXO II - Preencher'!L99</f>
        <v>2332.0300000000002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282.45</v>
      </c>
      <c r="N90" s="16">
        <f>'[1]TCE - ANEXO II - Preencher'!S99</f>
        <v>0</v>
      </c>
      <c r="O90" s="17">
        <f>'[1]TCE - ANEXO II - Preencher'!W99</f>
        <v>221.27000000000004</v>
      </c>
      <c r="P90" s="18">
        <f>'[1]TCE - ANEXO II - Preencher'!X99</f>
        <v>2393.21</v>
      </c>
      <c r="S90" s="22">
        <v>46447</v>
      </c>
    </row>
    <row r="91" spans="1:19" x14ac:dyDescent="0.2">
      <c r="A91" s="8">
        <f>IFERROR(VLOOKUP(B91,'[1]DADOS (OCULTAR)'!$Q$3:$S$136,3,0),"")</f>
        <v>9767633000790</v>
      </c>
      <c r="B91" s="9" t="str">
        <f>'[1]TCE - ANEXO II - Preencher'!C100</f>
        <v>UPA CABO DE SANTO AGOSTINHO - CG nº 012/2022</v>
      </c>
      <c r="C91" s="10"/>
      <c r="D91" s="11" t="str">
        <f>'[1]TCE - ANEXO II - Preencher'!E100</f>
        <v>JULIA REBEKA DE LIMA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>
        <f>'[1]TCE - ANEXO II - Preencher'!H100</f>
        <v>223505</v>
      </c>
      <c r="G91" s="14">
        <f>'[1]TCE - ANEXO II - Preencher'!I100</f>
        <v>45413</v>
      </c>
      <c r="H91" s="13" t="str">
        <f>'[1]TCE - ANEXO II - Preencher'!J100</f>
        <v>1 - Plantonista</v>
      </c>
      <c r="I91" s="13">
        <f>'[1]TCE - ANEXO II - Preencher'!K100</f>
        <v>40</v>
      </c>
      <c r="J91" s="15">
        <f>'[1]TCE - ANEXO II - Preencher'!L100</f>
        <v>2035.36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3016.2300000000005</v>
      </c>
      <c r="N91" s="16">
        <f>'[1]TCE - ANEXO II - Preencher'!S100</f>
        <v>311.94</v>
      </c>
      <c r="O91" s="17">
        <f>'[1]TCE - ANEXO II - Preencher'!W100</f>
        <v>761.98</v>
      </c>
      <c r="P91" s="18">
        <f>'[1]TCE - ANEXO II - Preencher'!X100</f>
        <v>4601.5499999999993</v>
      </c>
      <c r="S91" s="22">
        <v>46478</v>
      </c>
    </row>
    <row r="92" spans="1:19" x14ac:dyDescent="0.2">
      <c r="A92" s="8">
        <f>IFERROR(VLOOKUP(B92,'[1]DADOS (OCULTAR)'!$Q$3:$S$136,3,0),"")</f>
        <v>9767633000790</v>
      </c>
      <c r="B92" s="9" t="str">
        <f>'[1]TCE - ANEXO II - Preencher'!C101</f>
        <v>UPA CABO DE SANTO AGOSTINHO - CG nº 012/2022</v>
      </c>
      <c r="C92" s="10"/>
      <c r="D92" s="11" t="str">
        <f>'[1]TCE - ANEXO II - Preencher'!E101</f>
        <v>JULIANA ALBUQUERQUE DE CASTRO LOPES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322205</v>
      </c>
      <c r="G92" s="14">
        <f>'[1]TCE - ANEXO II - Preencher'!I101</f>
        <v>45413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1412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2277.4</v>
      </c>
      <c r="N92" s="16">
        <f>'[1]TCE - ANEXO II - Preencher'!S101</f>
        <v>100</v>
      </c>
      <c r="O92" s="17">
        <f>'[1]TCE - ANEXO II - Preencher'!W101</f>
        <v>343.76</v>
      </c>
      <c r="P92" s="18">
        <f>'[1]TCE - ANEXO II - Preencher'!X101</f>
        <v>3445.6400000000003</v>
      </c>
      <c r="S92" s="22">
        <v>46508</v>
      </c>
    </row>
    <row r="93" spans="1:19" x14ac:dyDescent="0.2">
      <c r="A93" s="8">
        <f>IFERROR(VLOOKUP(B93,'[1]DADOS (OCULTAR)'!$Q$3:$S$136,3,0),"")</f>
        <v>9767633000790</v>
      </c>
      <c r="B93" s="9" t="str">
        <f>'[1]TCE - ANEXO II - Preencher'!C102</f>
        <v>UPA CABO DE SANTO AGOSTINHO - CG nº 012/2022</v>
      </c>
      <c r="C93" s="10"/>
      <c r="D93" s="11" t="str">
        <f>'[1]TCE - ANEXO II - Preencher'!E102</f>
        <v>JULIANA CANUTO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>
        <f>'[1]TCE - ANEXO II - Preencher'!H102</f>
        <v>322205</v>
      </c>
      <c r="G93" s="14">
        <f>'[1]TCE - ANEXO II - Preencher'!I102</f>
        <v>45413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1412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2683.35</v>
      </c>
      <c r="N93" s="16">
        <f>'[1]TCE - ANEXO II - Preencher'!S102</f>
        <v>100</v>
      </c>
      <c r="O93" s="17">
        <f>'[1]TCE - ANEXO II - Preencher'!W102</f>
        <v>425.49</v>
      </c>
      <c r="P93" s="18">
        <f>'[1]TCE - ANEXO II - Preencher'!X102</f>
        <v>3769.8600000000006</v>
      </c>
      <c r="S93" s="22">
        <v>46539</v>
      </c>
    </row>
    <row r="94" spans="1:19" x14ac:dyDescent="0.2">
      <c r="A94" s="8">
        <f>IFERROR(VLOOKUP(B94,'[1]DADOS (OCULTAR)'!$Q$3:$S$136,3,0),"")</f>
        <v>9767633000790</v>
      </c>
      <c r="B94" s="9" t="str">
        <f>'[1]TCE - ANEXO II - Preencher'!C103</f>
        <v>UPA CABO DE SANTO AGOSTINHO - CG nº 012/2022</v>
      </c>
      <c r="C94" s="10"/>
      <c r="D94" s="11" t="str">
        <f>'[1]TCE - ANEXO II - Preencher'!E103</f>
        <v>JULIANA MACEDO PIRES VERISSIMO SALES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251605</v>
      </c>
      <c r="G94" s="14">
        <f>'[1]TCE - ANEXO II - Preencher'!I103</f>
        <v>45413</v>
      </c>
      <c r="H94" s="13" t="str">
        <f>'[1]TCE - ANEXO II - Preencher'!J103</f>
        <v>1 - Plantonista</v>
      </c>
      <c r="I94" s="13">
        <f>'[1]TCE - ANEXO II - Preencher'!K103</f>
        <v>30</v>
      </c>
      <c r="J94" s="15">
        <f>'[1]TCE - ANEXO II - Preencher'!L103</f>
        <v>3008.32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364</v>
      </c>
      <c r="N94" s="16">
        <f>'[1]TCE - ANEXO II - Preencher'!S103</f>
        <v>260</v>
      </c>
      <c r="O94" s="17">
        <f>'[1]TCE - ANEXO II - Preencher'!W103</f>
        <v>399.69999999999993</v>
      </c>
      <c r="P94" s="18">
        <f>'[1]TCE - ANEXO II - Preencher'!X103</f>
        <v>3232.6200000000003</v>
      </c>
      <c r="S94" s="22">
        <v>46569</v>
      </c>
    </row>
    <row r="95" spans="1:19" x14ac:dyDescent="0.2">
      <c r="A95" s="8">
        <f>IFERROR(VLOOKUP(B95,'[1]DADOS (OCULTAR)'!$Q$3:$S$136,3,0),"")</f>
        <v>9767633000790</v>
      </c>
      <c r="B95" s="9" t="str">
        <f>'[1]TCE - ANEXO II - Preencher'!C104</f>
        <v>UPA CABO DE SANTO AGOSTINHO - CG nº 012/2022</v>
      </c>
      <c r="C95" s="10"/>
      <c r="D95" s="11" t="str">
        <f>'[1]TCE - ANEXO II - Preencher'!E104</f>
        <v>JUVANI PEIXOTO DOS SANTOS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>
        <f>'[1]TCE - ANEXO II - Preencher'!H104</f>
        <v>322205</v>
      </c>
      <c r="G95" s="14">
        <f>'[1]TCE - ANEXO II - Preencher'!I104</f>
        <v>45413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1412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2683.35</v>
      </c>
      <c r="N95" s="16">
        <f>'[1]TCE - ANEXO II - Preencher'!S104</f>
        <v>100</v>
      </c>
      <c r="O95" s="17">
        <f>'[1]TCE - ANEXO II - Preencher'!W104</f>
        <v>430.73</v>
      </c>
      <c r="P95" s="18">
        <f>'[1]TCE - ANEXO II - Preencher'!X104</f>
        <v>3764.6200000000003</v>
      </c>
      <c r="S95" s="22">
        <v>46600</v>
      </c>
    </row>
    <row r="96" spans="1:19" x14ac:dyDescent="0.2">
      <c r="A96" s="8">
        <f>IFERROR(VLOOKUP(B96,'[1]DADOS (OCULTAR)'!$Q$3:$S$136,3,0),"")</f>
        <v>9767633000790</v>
      </c>
      <c r="B96" s="9" t="str">
        <f>'[1]TCE - ANEXO II - Preencher'!C105</f>
        <v>UPA CABO DE SANTO AGOSTINHO - CG nº 012/2022</v>
      </c>
      <c r="C96" s="10"/>
      <c r="D96" s="11" t="str">
        <f>'[1]TCE - ANEXO II - Preencher'!E105</f>
        <v>LAYSE DAYANA SANTIAGO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322205</v>
      </c>
      <c r="G96" s="14">
        <f>'[1]TCE - ANEXO II - Preencher'!I105</f>
        <v>45413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1412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2324.4700000000003</v>
      </c>
      <c r="N96" s="16">
        <f>'[1]TCE - ANEXO II - Preencher'!S105</f>
        <v>100</v>
      </c>
      <c r="O96" s="17">
        <f>'[1]TCE - ANEXO II - Preencher'!W105</f>
        <v>263.62</v>
      </c>
      <c r="P96" s="18">
        <f>'[1]TCE - ANEXO II - Preencher'!X105</f>
        <v>3572.8500000000004</v>
      </c>
      <c r="S96" s="22">
        <v>46631</v>
      </c>
    </row>
    <row r="97" spans="1:19" x14ac:dyDescent="0.2">
      <c r="A97" s="8">
        <f>IFERROR(VLOOKUP(B97,'[1]DADOS (OCULTAR)'!$Q$3:$S$136,3,0),"")</f>
        <v>9767633000790</v>
      </c>
      <c r="B97" s="9" t="str">
        <f>'[1]TCE - ANEXO II - Preencher'!C106</f>
        <v>UPA CABO DE SANTO AGOSTINHO - CG nº 012/2022</v>
      </c>
      <c r="C97" s="10"/>
      <c r="D97" s="11" t="str">
        <f>'[1]TCE - ANEXO II - Preencher'!E106</f>
        <v>LEONARDO FRANCISCO DA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>
        <f>'[1]TCE - ANEXO II - Preencher'!H106</f>
        <v>411005</v>
      </c>
      <c r="G97" s="14">
        <f>'[1]TCE - ANEXO II - Preencher'!I106</f>
        <v>45413</v>
      </c>
      <c r="H97" s="13" t="str">
        <f>'[1]TCE - ANEXO II - Preencher'!J106</f>
        <v>2 - Diarista</v>
      </c>
      <c r="I97" s="13">
        <f>'[1]TCE - ANEXO II - Preencher'!K106</f>
        <v>44</v>
      </c>
      <c r="J97" s="15">
        <f>'[1]TCE - ANEXO II - Preencher'!L106</f>
        <v>1749.02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0.41</v>
      </c>
      <c r="N97" s="16">
        <f>'[1]TCE - ANEXO II - Preencher'!S106</f>
        <v>0</v>
      </c>
      <c r="O97" s="17">
        <f>'[1]TCE - ANEXO II - Preencher'!W106</f>
        <v>144.10999999999999</v>
      </c>
      <c r="P97" s="18">
        <f>'[1]TCE - ANEXO II - Preencher'!X106</f>
        <v>1605.3200000000002</v>
      </c>
      <c r="S97" s="22">
        <v>46661</v>
      </c>
    </row>
    <row r="98" spans="1:19" x14ac:dyDescent="0.2">
      <c r="A98" s="8">
        <f>IFERROR(VLOOKUP(B98,'[1]DADOS (OCULTAR)'!$Q$3:$S$136,3,0),"")</f>
        <v>9767633000790</v>
      </c>
      <c r="B98" s="9" t="str">
        <f>'[1]TCE - ANEXO II - Preencher'!C107</f>
        <v>UPA CABO DE SANTO AGOSTINHO - CG nº 012/2022</v>
      </c>
      <c r="C98" s="10"/>
      <c r="D98" s="11" t="str">
        <f>'[1]TCE - ANEXO II - Preencher'!E107</f>
        <v>LEONARDO FRANCISCO DE FREITAS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>
        <f>'[1]TCE - ANEXO II - Preencher'!H107</f>
        <v>514310</v>
      </c>
      <c r="G98" s="14">
        <f>'[1]TCE - ANEXO II - Preencher'!I107</f>
        <v>45413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1603.27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659.85</v>
      </c>
      <c r="N98" s="16">
        <f>'[1]TCE - ANEXO II - Preencher'!S107</f>
        <v>0</v>
      </c>
      <c r="O98" s="17">
        <f>'[1]TCE - ANEXO II - Preencher'!W107</f>
        <v>286.37</v>
      </c>
      <c r="P98" s="18">
        <f>'[1]TCE - ANEXO II - Preencher'!X107</f>
        <v>1976.75</v>
      </c>
      <c r="S98" s="22">
        <v>46692</v>
      </c>
    </row>
    <row r="99" spans="1:19" x14ac:dyDescent="0.2">
      <c r="A99" s="8">
        <f>IFERROR(VLOOKUP(B99,'[1]DADOS (OCULTAR)'!$Q$3:$S$136,3,0),"")</f>
        <v>9767633000790</v>
      </c>
      <c r="B99" s="9" t="str">
        <f>'[1]TCE - ANEXO II - Preencher'!C108</f>
        <v>UPA CABO DE SANTO AGOSTINHO - CG nº 012/2022</v>
      </c>
      <c r="C99" s="10"/>
      <c r="D99" s="11" t="str">
        <f>'[1]TCE - ANEXO II - Preencher'!E108</f>
        <v>LETICIA CRISTINA DA SILVA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>
        <f>'[1]TCE - ANEXO II - Preencher'!H108</f>
        <v>411005</v>
      </c>
      <c r="G99" s="14">
        <f>'[1]TCE - ANEXO II - Preencher'!I108</f>
        <v>45413</v>
      </c>
      <c r="H99" s="13" t="str">
        <f>'[1]TCE - ANEXO II - Preencher'!J108</f>
        <v>2 - Diarista</v>
      </c>
      <c r="I99" s="13">
        <f>'[1]TCE - ANEXO II - Preencher'!K108</f>
        <v>20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725.43999999999994</v>
      </c>
      <c r="N99" s="16">
        <f>'[1]TCE - ANEXO II - Preencher'!S108</f>
        <v>0</v>
      </c>
      <c r="O99" s="17">
        <f>'[1]TCE - ANEXO II - Preencher'!W108</f>
        <v>49.92</v>
      </c>
      <c r="P99" s="18">
        <f>'[1]TCE - ANEXO II - Preencher'!X108</f>
        <v>675.52</v>
      </c>
      <c r="S99" s="22">
        <v>46722</v>
      </c>
    </row>
    <row r="100" spans="1:19" x14ac:dyDescent="0.2">
      <c r="A100" s="8">
        <f>IFERROR(VLOOKUP(B100,'[1]DADOS (OCULTAR)'!$Q$3:$S$136,3,0),"")</f>
        <v>9767633000790</v>
      </c>
      <c r="B100" s="9" t="str">
        <f>'[1]TCE - ANEXO II - Preencher'!C109</f>
        <v>UPA CABO DE SANTO AGOSTINHO - CG nº 012/2022</v>
      </c>
      <c r="C100" s="10"/>
      <c r="D100" s="11" t="str">
        <f>'[1]TCE - ANEXO II - Preencher'!E109</f>
        <v>LOURDES MULLER NUNES DE OLIVEIRA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>
        <f>'[1]TCE - ANEXO II - Preencher'!H109</f>
        <v>410105</v>
      </c>
      <c r="G100" s="14">
        <f>'[1]TCE - ANEXO II - Preencher'!I109</f>
        <v>45413</v>
      </c>
      <c r="H100" s="13" t="str">
        <f>'[1]TCE - ANEXO II - Preencher'!J109</f>
        <v>2 - Diarista</v>
      </c>
      <c r="I100" s="13">
        <f>'[1]TCE - ANEXO II - Preencher'!K109</f>
        <v>44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12991.17</v>
      </c>
      <c r="N100" s="16">
        <f>'[1]TCE - ANEXO II - Preencher'!S109</f>
        <v>0</v>
      </c>
      <c r="O100" s="17">
        <f>'[1]TCE - ANEXO II - Preencher'!W109</f>
        <v>3905.93</v>
      </c>
      <c r="P100" s="18">
        <f>'[1]TCE - ANEXO II - Preencher'!X109</f>
        <v>9085.24</v>
      </c>
      <c r="S100" s="22">
        <v>46753</v>
      </c>
    </row>
    <row r="101" spans="1:19" x14ac:dyDescent="0.2">
      <c r="A101" s="8">
        <f>IFERROR(VLOOKUP(B101,'[1]DADOS (OCULTAR)'!$Q$3:$S$136,3,0),"")</f>
        <v>9767633000790</v>
      </c>
      <c r="B101" s="9" t="str">
        <f>'[1]TCE - ANEXO II - Preencher'!C110</f>
        <v>UPA CABO DE SANTO AGOSTINHO - CG nº 012/2022</v>
      </c>
      <c r="C101" s="10"/>
      <c r="D101" s="11" t="str">
        <f>'[1]TCE - ANEXO II - Preencher'!E110</f>
        <v>LUANA BARBOSA PEREIRA DE LIMA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>
        <f>'[1]TCE - ANEXO II - Preencher'!H110</f>
        <v>422110</v>
      </c>
      <c r="G101" s="14">
        <f>'[1]TCE - ANEXO II - Preencher'!I110</f>
        <v>45413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1412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369.47</v>
      </c>
      <c r="N101" s="16">
        <f>'[1]TCE - ANEXO II - Preencher'!S110</f>
        <v>0</v>
      </c>
      <c r="O101" s="17">
        <f>'[1]TCE - ANEXO II - Preencher'!W110</f>
        <v>226.07</v>
      </c>
      <c r="P101" s="18">
        <f>'[1]TCE - ANEXO II - Preencher'!X110</f>
        <v>1555.4</v>
      </c>
      <c r="S101" s="22">
        <v>46784</v>
      </c>
    </row>
    <row r="102" spans="1:19" x14ac:dyDescent="0.2">
      <c r="A102" s="8">
        <f>IFERROR(VLOOKUP(B102,'[1]DADOS (OCULTAR)'!$Q$3:$S$136,3,0),"")</f>
        <v>9767633000790</v>
      </c>
      <c r="B102" s="9" t="str">
        <f>'[1]TCE - ANEXO II - Preencher'!C111</f>
        <v>UPA CABO DE SANTO AGOSTINHO - CG nº 012/2022</v>
      </c>
      <c r="C102" s="10"/>
      <c r="D102" s="11" t="str">
        <f>'[1]TCE - ANEXO II - Preencher'!E111</f>
        <v>LUANA CIBELE GOUVEIA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>
        <f>'[1]TCE - ANEXO II - Preencher'!H111</f>
        <v>322205</v>
      </c>
      <c r="G102" s="14">
        <f>'[1]TCE - ANEXO II - Preencher'!I111</f>
        <v>45413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1412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2324.4700000000003</v>
      </c>
      <c r="N102" s="16">
        <f>'[1]TCE - ANEXO II - Preencher'!S111</f>
        <v>100</v>
      </c>
      <c r="O102" s="17">
        <f>'[1]TCE - ANEXO II - Preencher'!W111</f>
        <v>507.27</v>
      </c>
      <c r="P102" s="18">
        <f>'[1]TCE - ANEXO II - Preencher'!X111</f>
        <v>3329.2000000000003</v>
      </c>
      <c r="S102" s="22">
        <v>46813</v>
      </c>
    </row>
    <row r="103" spans="1:19" x14ac:dyDescent="0.2">
      <c r="A103" s="8">
        <f>IFERROR(VLOOKUP(B103,'[1]DADOS (OCULTAR)'!$Q$3:$S$136,3,0),"")</f>
        <v>9767633000790</v>
      </c>
      <c r="B103" s="9" t="str">
        <f>'[1]TCE - ANEXO II - Preencher'!C112</f>
        <v>UPA CABO DE SANTO AGOSTINHO - CG nº 012/2022</v>
      </c>
      <c r="C103" s="10"/>
      <c r="D103" s="11" t="str">
        <f>'[1]TCE - ANEXO II - Preencher'!E112</f>
        <v>LUANE IRENE PESSOA DOS SANTOS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251605</v>
      </c>
      <c r="G103" s="14">
        <f>'[1]TCE - ANEXO II - Preencher'!I112</f>
        <v>45413</v>
      </c>
      <c r="H103" s="13" t="str">
        <f>'[1]TCE - ANEXO II - Preencher'!J112</f>
        <v>1 - Plantonista</v>
      </c>
      <c r="I103" s="13">
        <f>'[1]TCE - ANEXO II - Preencher'!K112</f>
        <v>30</v>
      </c>
      <c r="J103" s="15">
        <f>'[1]TCE - ANEXO II - Preencher'!L112</f>
        <v>3008.32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645.94000000000005</v>
      </c>
      <c r="N103" s="16">
        <f>'[1]TCE - ANEXO II - Preencher'!S112</f>
        <v>0</v>
      </c>
      <c r="O103" s="17">
        <f>'[1]TCE - ANEXO II - Preencher'!W112</f>
        <v>426.34999999999997</v>
      </c>
      <c r="P103" s="18">
        <f>'[1]TCE - ANEXO II - Preencher'!X112</f>
        <v>3227.9100000000003</v>
      </c>
      <c r="S103" s="22">
        <v>46844</v>
      </c>
    </row>
    <row r="104" spans="1:19" x14ac:dyDescent="0.2">
      <c r="A104" s="8">
        <f>IFERROR(VLOOKUP(B104,'[1]DADOS (OCULTAR)'!$Q$3:$S$136,3,0),"")</f>
        <v>9767633000790</v>
      </c>
      <c r="B104" s="9" t="str">
        <f>'[1]TCE - ANEXO II - Preencher'!C113</f>
        <v>UPA CABO DE SANTO AGOSTINHO - CG nº 012/2022</v>
      </c>
      <c r="C104" s="10"/>
      <c r="D104" s="11" t="str">
        <f>'[1]TCE - ANEXO II - Preencher'!E113</f>
        <v xml:space="preserve">LUCICLEIDE MARIA DA SILVA 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322205</v>
      </c>
      <c r="G104" s="14">
        <f>'[1]TCE - ANEXO II - Preencher'!I113</f>
        <v>45413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1412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2760.9</v>
      </c>
      <c r="N104" s="16">
        <f>'[1]TCE - ANEXO II - Preencher'!S113</f>
        <v>100</v>
      </c>
      <c r="O104" s="17">
        <f>'[1]TCE - ANEXO II - Preencher'!W113</f>
        <v>472.28999999999996</v>
      </c>
      <c r="P104" s="18">
        <f>'[1]TCE - ANEXO II - Preencher'!X113</f>
        <v>3800.6099999999997</v>
      </c>
      <c r="S104" s="22">
        <v>46874</v>
      </c>
    </row>
    <row r="105" spans="1:19" x14ac:dyDescent="0.2">
      <c r="A105" s="8">
        <f>IFERROR(VLOOKUP(B105,'[1]DADOS (OCULTAR)'!$Q$3:$S$136,3,0),"")</f>
        <v>9767633000790</v>
      </c>
      <c r="B105" s="9" t="str">
        <f>'[1]TCE - ANEXO II - Preencher'!C114</f>
        <v>UPA CABO DE SANTO AGOSTINHO - CG nº 012/2022</v>
      </c>
      <c r="C105" s="10"/>
      <c r="D105" s="11" t="str">
        <f>'[1]TCE - ANEXO II - Preencher'!E114</f>
        <v>MARCIA PATRICIA DE LACERDA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322205</v>
      </c>
      <c r="G105" s="14">
        <f>'[1]TCE - ANEXO II - Preencher'!I114</f>
        <v>45413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0</v>
      </c>
      <c r="K105" s="15">
        <f>'[1]TCE - ANEXO II - Preencher'!P114</f>
        <v>2787</v>
      </c>
      <c r="L105" s="15">
        <f>'[1]TCE - ANEXO II - Preencher'!Q114</f>
        <v>0</v>
      </c>
      <c r="M105" s="15">
        <f>'[1]TCE - ANEXO II - Preencher'!R114</f>
        <v>1995</v>
      </c>
      <c r="N105" s="16">
        <f>'[1]TCE - ANEXO II - Preencher'!S114</f>
        <v>0</v>
      </c>
      <c r="O105" s="17">
        <f>'[1]TCE - ANEXO II - Preencher'!W114</f>
        <v>2945.6</v>
      </c>
      <c r="P105" s="18">
        <f>'[1]TCE - ANEXO II - Preencher'!X114</f>
        <v>1836.4</v>
      </c>
      <c r="S105" s="22">
        <v>46905</v>
      </c>
    </row>
    <row r="106" spans="1:19" x14ac:dyDescent="0.2">
      <c r="A106" s="8">
        <f>IFERROR(VLOOKUP(B106,'[1]DADOS (OCULTAR)'!$Q$3:$S$136,3,0),"")</f>
        <v>9767633000790</v>
      </c>
      <c r="B106" s="9" t="str">
        <f>'[1]TCE - ANEXO II - Preencher'!C115</f>
        <v>UPA CABO DE SANTO AGOSTINHO - CG nº 012/2022</v>
      </c>
      <c r="C106" s="10"/>
      <c r="D106" s="11" t="str">
        <f>'[1]TCE - ANEXO II - Preencher'!E115</f>
        <v>MARIA DO CARMO CONCEICAO DOS SANTOS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>
        <f>'[1]TCE - ANEXO II - Preencher'!H115</f>
        <v>322205</v>
      </c>
      <c r="G106" s="14">
        <f>'[1]TCE - ANEXO II - Preencher'!I115</f>
        <v>45413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1412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2673.35</v>
      </c>
      <c r="N106" s="16">
        <f>'[1]TCE - ANEXO II - Preencher'!S115</f>
        <v>50</v>
      </c>
      <c r="O106" s="17">
        <f>'[1]TCE - ANEXO II - Preencher'!W115</f>
        <v>341.11</v>
      </c>
      <c r="P106" s="18">
        <f>'[1]TCE - ANEXO II - Preencher'!X115</f>
        <v>3794.2400000000002</v>
      </c>
      <c r="S106" s="22">
        <v>46935</v>
      </c>
    </row>
    <row r="107" spans="1:19" x14ac:dyDescent="0.2">
      <c r="A107" s="8">
        <f>IFERROR(VLOOKUP(B107,'[1]DADOS (OCULTAR)'!$Q$3:$S$136,3,0),"")</f>
        <v>9767633000790</v>
      </c>
      <c r="B107" s="9" t="str">
        <f>'[1]TCE - ANEXO II - Preencher'!C116</f>
        <v>UPA CABO DE SANTO AGOSTINHO - CG nº 012/2022</v>
      </c>
      <c r="C107" s="10"/>
      <c r="D107" s="11" t="str">
        <f>'[1]TCE - ANEXO II - Preencher'!E116</f>
        <v>MARIA DO CARMO SANTOS FERREIRA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>
        <f>'[1]TCE - ANEXO II - Preencher'!H116</f>
        <v>223505</v>
      </c>
      <c r="G107" s="14">
        <f>'[1]TCE - ANEXO II - Preencher'!I116</f>
        <v>45413</v>
      </c>
      <c r="H107" s="13" t="str">
        <f>'[1]TCE - ANEXO II - Preencher'!J116</f>
        <v>1 - Plantonista</v>
      </c>
      <c r="I107" s="13">
        <f>'[1]TCE - ANEXO II - Preencher'!K116</f>
        <v>40</v>
      </c>
      <c r="J107" s="15">
        <f>'[1]TCE - ANEXO II - Preencher'!L116</f>
        <v>2221.9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2792.46</v>
      </c>
      <c r="N107" s="16">
        <f>'[1]TCE - ANEXO II - Preencher'!S116</f>
        <v>322.2</v>
      </c>
      <c r="O107" s="17">
        <f>'[1]TCE - ANEXO II - Preencher'!W116</f>
        <v>731.38</v>
      </c>
      <c r="P107" s="18">
        <f>'[1]TCE - ANEXO II - Preencher'!X116</f>
        <v>4605.18</v>
      </c>
      <c r="S107" s="22">
        <v>46966</v>
      </c>
    </row>
    <row r="108" spans="1:19" x14ac:dyDescent="0.2">
      <c r="A108" s="8">
        <f>IFERROR(VLOOKUP(B108,'[1]DADOS (OCULTAR)'!$Q$3:$S$136,3,0),"")</f>
        <v>9767633000790</v>
      </c>
      <c r="B108" s="9" t="str">
        <f>'[1]TCE - ANEXO II - Preencher'!C117</f>
        <v>UPA CABO DE SANTO AGOSTINHO - CG nº 012/2022</v>
      </c>
      <c r="C108" s="10"/>
      <c r="D108" s="11" t="str">
        <f>'[1]TCE - ANEXO II - Preencher'!E117</f>
        <v>MARIA GABRIELA ALVES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>
        <f>'[1]TCE - ANEXO II - Preencher'!H117</f>
        <v>322205</v>
      </c>
      <c r="G108" s="14">
        <f>'[1]TCE - ANEXO II - Preencher'!I117</f>
        <v>45413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1412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2760.9</v>
      </c>
      <c r="N108" s="16">
        <f>'[1]TCE - ANEXO II - Preencher'!S117</f>
        <v>100</v>
      </c>
      <c r="O108" s="17">
        <f>'[1]TCE - ANEXO II - Preencher'!W117</f>
        <v>417.70000000000005</v>
      </c>
      <c r="P108" s="18">
        <f>'[1]TCE - ANEXO II - Preencher'!X117</f>
        <v>3855.2</v>
      </c>
      <c r="S108" s="22">
        <v>46997</v>
      </c>
    </row>
    <row r="109" spans="1:19" x14ac:dyDescent="0.2">
      <c r="A109" s="8">
        <f>IFERROR(VLOOKUP(B109,'[1]DADOS (OCULTAR)'!$Q$3:$S$136,3,0),"")</f>
        <v>9767633000790</v>
      </c>
      <c r="B109" s="9" t="str">
        <f>'[1]TCE - ANEXO II - Preencher'!C118</f>
        <v>UPA CABO DE SANTO AGOSTINHO - CG nº 012/2022</v>
      </c>
      <c r="C109" s="10"/>
      <c r="D109" s="11" t="str">
        <f>'[1]TCE - ANEXO II - Preencher'!E118</f>
        <v>MARIA JOSE DE SOUZA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>
        <f>'[1]TCE - ANEXO II - Preencher'!H118</f>
        <v>322205</v>
      </c>
      <c r="G109" s="14">
        <f>'[1]TCE - ANEXO II - Preencher'!I118</f>
        <v>45413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26.5</v>
      </c>
      <c r="N109" s="16">
        <f>'[1]TCE - ANEXO II - Preencher'!S118</f>
        <v>0</v>
      </c>
      <c r="O109" s="17">
        <f>'[1]TCE - ANEXO II - Preencher'!W118</f>
        <v>26.5</v>
      </c>
      <c r="P109" s="18">
        <f>'[1]TCE - ANEXO II - Preencher'!X118</f>
        <v>0</v>
      </c>
      <c r="S109" s="22">
        <v>47027</v>
      </c>
    </row>
    <row r="110" spans="1:19" x14ac:dyDescent="0.2">
      <c r="A110" s="8">
        <f>IFERROR(VLOOKUP(B110,'[1]DADOS (OCULTAR)'!$Q$3:$S$136,3,0),"")</f>
        <v>9767633000790</v>
      </c>
      <c r="B110" s="9" t="str">
        <f>'[1]TCE - ANEXO II - Preencher'!C119</f>
        <v>UPA CABO DE SANTO AGOSTINHO - CG nº 012/2022</v>
      </c>
      <c r="C110" s="10"/>
      <c r="D110" s="11" t="str">
        <f>'[1]TCE - ANEXO II - Preencher'!E119</f>
        <v>MARIA JOSE TEODOZIO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>
        <f>'[1]TCE - ANEXO II - Preencher'!H119</f>
        <v>322205</v>
      </c>
      <c r="G110" s="14">
        <f>'[1]TCE - ANEXO II - Preencher'!I119</f>
        <v>45413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1364.93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2315.06</v>
      </c>
      <c r="N110" s="16">
        <f>'[1]TCE - ANEXO II - Preencher'!S119</f>
        <v>100</v>
      </c>
      <c r="O110" s="17">
        <f>'[1]TCE - ANEXO II - Preencher'!W119</f>
        <v>229.67999999999998</v>
      </c>
      <c r="P110" s="18">
        <f>'[1]TCE - ANEXO II - Preencher'!X119</f>
        <v>3550.31</v>
      </c>
      <c r="S110" s="22">
        <v>47058</v>
      </c>
    </row>
    <row r="111" spans="1:19" x14ac:dyDescent="0.2">
      <c r="A111" s="8">
        <f>IFERROR(VLOOKUP(B111,'[1]DADOS (OCULTAR)'!$Q$3:$S$136,3,0),"")</f>
        <v>9767633000790</v>
      </c>
      <c r="B111" s="9" t="str">
        <f>'[1]TCE - ANEXO II - Preencher'!C120</f>
        <v>UPA CABO DE SANTO AGOSTINHO - CG nº 012/2022</v>
      </c>
      <c r="C111" s="10"/>
      <c r="D111" s="11" t="str">
        <f>'[1]TCE - ANEXO II - Preencher'!E120</f>
        <v>MARIA JOSELIA EVARISTO DE OLIVEIRA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>
        <f>'[1]TCE - ANEXO II - Preencher'!H120</f>
        <v>322205</v>
      </c>
      <c r="G111" s="14">
        <f>'[1]TCE - ANEXO II - Preencher'!I120</f>
        <v>45413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1412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2683.35</v>
      </c>
      <c r="N111" s="16">
        <f>'[1]TCE - ANEXO II - Preencher'!S120</f>
        <v>100</v>
      </c>
      <c r="O111" s="17">
        <f>'[1]TCE - ANEXO II - Preencher'!W120</f>
        <v>343.21000000000004</v>
      </c>
      <c r="P111" s="18">
        <f>'[1]TCE - ANEXO II - Preencher'!X120</f>
        <v>3852.1400000000003</v>
      </c>
      <c r="S111" s="22">
        <v>47088</v>
      </c>
    </row>
    <row r="112" spans="1:19" x14ac:dyDescent="0.2">
      <c r="A112" s="8">
        <f>IFERROR(VLOOKUP(B112,'[1]DADOS (OCULTAR)'!$Q$3:$S$136,3,0),"")</f>
        <v>9767633000790</v>
      </c>
      <c r="B112" s="9" t="str">
        <f>'[1]TCE - ANEXO II - Preencher'!C121</f>
        <v>UPA CABO DE SANTO AGOSTINHO - CG nº 012/2022</v>
      </c>
      <c r="C112" s="10"/>
      <c r="D112" s="11" t="str">
        <f>'[1]TCE - ANEXO II - Preencher'!E121</f>
        <v>MARIA LUIZA DE SOUZA SENA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>
        <f>'[1]TCE - ANEXO II - Preencher'!H121</f>
        <v>322205</v>
      </c>
      <c r="G112" s="14">
        <f>'[1]TCE - ANEXO II - Preencher'!I121</f>
        <v>45413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1412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2289.7200000000003</v>
      </c>
      <c r="N112" s="16">
        <f>'[1]TCE - ANEXO II - Preencher'!S121</f>
        <v>100</v>
      </c>
      <c r="O112" s="17">
        <f>'[1]TCE - ANEXO II - Preencher'!W121</f>
        <v>380.36</v>
      </c>
      <c r="P112" s="18">
        <f>'[1]TCE - ANEXO II - Preencher'!X121</f>
        <v>3421.36</v>
      </c>
      <c r="S112" s="22">
        <v>47119</v>
      </c>
    </row>
    <row r="113" spans="1:19" x14ac:dyDescent="0.2">
      <c r="A113" s="8">
        <f>IFERROR(VLOOKUP(B113,'[1]DADOS (OCULTAR)'!$Q$3:$S$136,3,0),"")</f>
        <v>9767633000790</v>
      </c>
      <c r="B113" s="9" t="str">
        <f>'[1]TCE - ANEXO II - Preencher'!C122</f>
        <v>UPA CABO DE SANTO AGOSTINHO - CG nº 012/2022</v>
      </c>
      <c r="C113" s="10"/>
      <c r="D113" s="11" t="str">
        <f>'[1]TCE - ANEXO II - Preencher'!E122</f>
        <v>MARIA VALDETE DE AZEVEDO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513505</v>
      </c>
      <c r="G113" s="14">
        <f>'[1]TCE - ANEXO II - Preencher'!I122</f>
        <v>45413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1412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621.79</v>
      </c>
      <c r="N113" s="16">
        <f>'[1]TCE - ANEXO II - Preencher'!S122</f>
        <v>0</v>
      </c>
      <c r="O113" s="17">
        <f>'[1]TCE - ANEXO II - Preencher'!W122</f>
        <v>254.60999999999999</v>
      </c>
      <c r="P113" s="18">
        <f>'[1]TCE - ANEXO II - Preencher'!X122</f>
        <v>1779.18</v>
      </c>
      <c r="S113" s="22">
        <v>47150</v>
      </c>
    </row>
    <row r="114" spans="1:19" x14ac:dyDescent="0.2">
      <c r="A114" s="8">
        <f>IFERROR(VLOOKUP(B114,'[1]DADOS (OCULTAR)'!$Q$3:$S$136,3,0),"")</f>
        <v>9767633000790</v>
      </c>
      <c r="B114" s="9" t="str">
        <f>'[1]TCE - ANEXO II - Preencher'!C123</f>
        <v>UPA CABO DE SANTO AGOSTINHO - CG nº 012/2022</v>
      </c>
      <c r="C114" s="10"/>
      <c r="D114" s="11" t="str">
        <f>'[1]TCE - ANEXO II - Preencher'!E123</f>
        <v>MARIETA CARVALHO TORRES GALINDO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>
        <f>'[1]TCE - ANEXO II - Preencher'!H123</f>
        <v>131205</v>
      </c>
      <c r="G114" s="14">
        <f>'[1]TCE - ANEXO II - Preencher'!I123</f>
        <v>45413</v>
      </c>
      <c r="H114" s="13" t="str">
        <f>'[1]TCE - ANEXO II - Preencher'!J123</f>
        <v>2 - Diarista</v>
      </c>
      <c r="I114" s="13">
        <f>'[1]TCE - ANEXO II - Preencher'!K123</f>
        <v>20</v>
      </c>
      <c r="J114" s="15">
        <f>'[1]TCE - ANEXO II - Preencher'!L123</f>
        <v>1879.39</v>
      </c>
      <c r="K114" s="15">
        <f>'[1]TCE - ANEXO II - Preencher'!P123</f>
        <v>15035.13</v>
      </c>
      <c r="L114" s="15">
        <f>'[1]TCE - ANEXO II - Preencher'!Q123</f>
        <v>0</v>
      </c>
      <c r="M114" s="15">
        <f>'[1]TCE - ANEXO II - Preencher'!R123</f>
        <v>0.68</v>
      </c>
      <c r="N114" s="16">
        <f>'[1]TCE - ANEXO II - Preencher'!S123</f>
        <v>0</v>
      </c>
      <c r="O114" s="17">
        <f>'[1]TCE - ANEXO II - Preencher'!W123</f>
        <v>15036.490000000002</v>
      </c>
      <c r="P114" s="18">
        <f>'[1]TCE - ANEXO II - Preencher'!X123</f>
        <v>1878.7099999999991</v>
      </c>
      <c r="S114" s="22">
        <v>47178</v>
      </c>
    </row>
    <row r="115" spans="1:19" x14ac:dyDescent="0.2">
      <c r="A115" s="8">
        <f>IFERROR(VLOOKUP(B115,'[1]DADOS (OCULTAR)'!$Q$3:$S$136,3,0),"")</f>
        <v>9767633000790</v>
      </c>
      <c r="B115" s="9" t="str">
        <f>'[1]TCE - ANEXO II - Preencher'!C124</f>
        <v>UPA CABO DE SANTO AGOSTINHO - CG nº 012/2022</v>
      </c>
      <c r="C115" s="10"/>
      <c r="D115" s="11" t="str">
        <f>'[1]TCE - ANEXO II - Preencher'!E124</f>
        <v>MARILENE LINDALVA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>
        <f>'[1]TCE - ANEXO II - Preencher'!H124</f>
        <v>322205</v>
      </c>
      <c r="G115" s="14">
        <f>'[1]TCE - ANEXO II - Preencher'!I124</f>
        <v>45413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1412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2683.35</v>
      </c>
      <c r="N115" s="16">
        <f>'[1]TCE - ANEXO II - Preencher'!S124</f>
        <v>100</v>
      </c>
      <c r="O115" s="17">
        <f>'[1]TCE - ANEXO II - Preencher'!W124</f>
        <v>407.36</v>
      </c>
      <c r="P115" s="18">
        <f>'[1]TCE - ANEXO II - Preencher'!X124</f>
        <v>3787.9900000000002</v>
      </c>
      <c r="S115" s="22">
        <v>47209</v>
      </c>
    </row>
    <row r="116" spans="1:19" x14ac:dyDescent="0.2">
      <c r="A116" s="8">
        <f>IFERROR(VLOOKUP(B116,'[1]DADOS (OCULTAR)'!$Q$3:$S$136,3,0),"")</f>
        <v>9767633000790</v>
      </c>
      <c r="B116" s="9" t="str">
        <f>'[1]TCE - ANEXO II - Preencher'!C125</f>
        <v>UPA CABO DE SANTO AGOSTINHO - CG nº 012/2022</v>
      </c>
      <c r="C116" s="10"/>
      <c r="D116" s="11" t="str">
        <f>'[1]TCE - ANEXO II - Preencher'!E125</f>
        <v>MARTA MARIA DE SOUZA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513505</v>
      </c>
      <c r="G116" s="14">
        <f>'[1]TCE - ANEXO II - Preencher'!I125</f>
        <v>45413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1412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330.03000000000003</v>
      </c>
      <c r="N116" s="16">
        <f>'[1]TCE - ANEXO II - Preencher'!S125</f>
        <v>0</v>
      </c>
      <c r="O116" s="17">
        <f>'[1]TCE - ANEXO II - Preencher'!W125</f>
        <v>143.73000000000002</v>
      </c>
      <c r="P116" s="18">
        <f>'[1]TCE - ANEXO II - Preencher'!X125</f>
        <v>1598.3</v>
      </c>
      <c r="S116" s="22">
        <v>47239</v>
      </c>
    </row>
    <row r="117" spans="1:19" x14ac:dyDescent="0.2">
      <c r="A117" s="8">
        <f>IFERROR(VLOOKUP(B117,'[1]DADOS (OCULTAR)'!$Q$3:$S$136,3,0),"")</f>
        <v>9767633000790</v>
      </c>
      <c r="B117" s="9" t="str">
        <f>'[1]TCE - ANEXO II - Preencher'!C126</f>
        <v>UPA CABO DE SANTO AGOSTINHO - CG nº 012/2022</v>
      </c>
      <c r="C117" s="10"/>
      <c r="D117" s="11" t="str">
        <f>'[1]TCE - ANEXO II - Preencher'!E126</f>
        <v>MATEUS FRANCISCO VITORINO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521130</v>
      </c>
      <c r="G117" s="14">
        <f>'[1]TCE - ANEXO II - Preencher'!I126</f>
        <v>45413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1551.43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0.14000000000000001</v>
      </c>
      <c r="N117" s="16">
        <f>'[1]TCE - ANEXO II - Preencher'!S126</f>
        <v>0</v>
      </c>
      <c r="O117" s="17">
        <f>'[1]TCE - ANEXO II - Preencher'!W126</f>
        <v>218.87</v>
      </c>
      <c r="P117" s="18">
        <f>'[1]TCE - ANEXO II - Preencher'!X126</f>
        <v>1332.7000000000003</v>
      </c>
      <c r="S117" s="22">
        <v>47270</v>
      </c>
    </row>
    <row r="118" spans="1:19" x14ac:dyDescent="0.2">
      <c r="A118" s="8">
        <f>IFERROR(VLOOKUP(B118,'[1]DADOS (OCULTAR)'!$Q$3:$S$136,3,0),"")</f>
        <v>9767633000790</v>
      </c>
      <c r="B118" s="9" t="str">
        <f>'[1]TCE - ANEXO II - Preencher'!C127</f>
        <v>UPA CABO DE SANTO AGOSTINHO - CG nº 012/2022</v>
      </c>
      <c r="C118" s="10"/>
      <c r="D118" s="11" t="str">
        <f>'[1]TCE - ANEXO II - Preencher'!E127</f>
        <v>MATHEUS AUGUSTO DA SILVA LIMA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521130</v>
      </c>
      <c r="G118" s="14">
        <f>'[1]TCE - ANEXO II - Preencher'!I127</f>
        <v>45413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1499.72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51.71</v>
      </c>
      <c r="N118" s="16">
        <f>'[1]TCE - ANEXO II - Preencher'!S127</f>
        <v>0</v>
      </c>
      <c r="O118" s="17">
        <f>'[1]TCE - ANEXO II - Preencher'!W127</f>
        <v>126.71000000000001</v>
      </c>
      <c r="P118" s="18">
        <f>'[1]TCE - ANEXO II - Preencher'!X127</f>
        <v>1424.72</v>
      </c>
      <c r="S118" s="22">
        <v>47300</v>
      </c>
    </row>
    <row r="119" spans="1:19" x14ac:dyDescent="0.2">
      <c r="A119" s="8">
        <f>IFERROR(VLOOKUP(B119,'[1]DADOS (OCULTAR)'!$Q$3:$S$136,3,0),"")</f>
        <v>9767633000790</v>
      </c>
      <c r="B119" s="9" t="str">
        <f>'[1]TCE - ANEXO II - Preencher'!C128</f>
        <v>UPA CABO DE SANTO AGOSTINHO - CG nº 012/2022</v>
      </c>
      <c r="C119" s="10"/>
      <c r="D119" s="11" t="str">
        <f>'[1]TCE - ANEXO II - Preencher'!E128</f>
        <v>MAXMILAN JOSE DA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>
        <f>'[1]TCE - ANEXO II - Preencher'!H128</f>
        <v>766420</v>
      </c>
      <c r="G119" s="14">
        <f>'[1]TCE - ANEXO II - Preencher'!I128</f>
        <v>45413</v>
      </c>
      <c r="H119" s="13" t="str">
        <f>'[1]TCE - ANEXO II - Preencher'!J128</f>
        <v>1 - Plantonista</v>
      </c>
      <c r="I119" s="13">
        <f>'[1]TCE - ANEXO II - Preencher'!K128</f>
        <v>24</v>
      </c>
      <c r="J119" s="15">
        <f>'[1]TCE - ANEXO II - Preencher'!L128</f>
        <v>1412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565.76</v>
      </c>
      <c r="N119" s="16">
        <f>'[1]TCE - ANEXO II - Preencher'!S128</f>
        <v>0</v>
      </c>
      <c r="O119" s="17">
        <f>'[1]TCE - ANEXO II - Preencher'!W128</f>
        <v>250.43</v>
      </c>
      <c r="P119" s="18">
        <f>'[1]TCE - ANEXO II - Preencher'!X128</f>
        <v>1727.33</v>
      </c>
      <c r="S119" s="22">
        <v>47331</v>
      </c>
    </row>
    <row r="120" spans="1:19" x14ac:dyDescent="0.2">
      <c r="A120" s="8">
        <f>IFERROR(VLOOKUP(B120,'[1]DADOS (OCULTAR)'!$Q$3:$S$136,3,0),"")</f>
        <v>9767633000790</v>
      </c>
      <c r="B120" s="9" t="str">
        <f>'[1]TCE - ANEXO II - Preencher'!C129</f>
        <v>UPA CABO DE SANTO AGOSTINHO - CG nº 012/2022</v>
      </c>
      <c r="C120" s="10"/>
      <c r="D120" s="11" t="str">
        <f>'[1]TCE - ANEXO II - Preencher'!E129</f>
        <v>MAYARA THAINA TRAJANO DOS SANTOS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223710</v>
      </c>
      <c r="G120" s="14">
        <f>'[1]TCE - ANEXO II - Preencher'!I129</f>
        <v>45413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3293.08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283.14</v>
      </c>
      <c r="N120" s="16">
        <f>'[1]TCE - ANEXO II - Preencher'!S129</f>
        <v>300</v>
      </c>
      <c r="O120" s="17">
        <f>'[1]TCE - ANEXO II - Preencher'!W129</f>
        <v>1009.5699999999999</v>
      </c>
      <c r="P120" s="18">
        <f>'[1]TCE - ANEXO II - Preencher'!X129</f>
        <v>2866.6499999999996</v>
      </c>
      <c r="S120" s="22">
        <v>47362</v>
      </c>
    </row>
    <row r="121" spans="1:19" x14ac:dyDescent="0.2">
      <c r="A121" s="8">
        <f>IFERROR(VLOOKUP(B121,'[1]DADOS (OCULTAR)'!$Q$3:$S$136,3,0),"")</f>
        <v>9767633000790</v>
      </c>
      <c r="B121" s="9" t="str">
        <f>'[1]TCE - ANEXO II - Preencher'!C130</f>
        <v>UPA CABO DE SANTO AGOSTINHO - CG nº 012/2022</v>
      </c>
      <c r="C121" s="10"/>
      <c r="D121" s="11" t="str">
        <f>'[1]TCE - ANEXO II - Preencher'!E130</f>
        <v>MAYRA KEVILIN MARTINS FEITOSA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>
        <f>'[1]TCE - ANEXO II - Preencher'!H130</f>
        <v>411005</v>
      </c>
      <c r="G121" s="14">
        <f>'[1]TCE - ANEXO II - Preencher'!I130</f>
        <v>45413</v>
      </c>
      <c r="H121" s="13" t="str">
        <f>'[1]TCE - ANEXO II - Preencher'!J130</f>
        <v>2 - Diarista</v>
      </c>
      <c r="I121" s="13">
        <f>'[1]TCE - ANEXO II - Preencher'!K130</f>
        <v>44</v>
      </c>
      <c r="J121" s="15">
        <f>'[1]TCE - ANEXO II - Preencher'!L130</f>
        <v>1749.02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143.72999999999999</v>
      </c>
      <c r="N121" s="16">
        <f>'[1]TCE - ANEXO II - Preencher'!S130</f>
        <v>0</v>
      </c>
      <c r="O121" s="17">
        <f>'[1]TCE - ANEXO II - Preencher'!W130</f>
        <v>144.77000000000001</v>
      </c>
      <c r="P121" s="18">
        <f>'[1]TCE - ANEXO II - Preencher'!X130</f>
        <v>1747.98</v>
      </c>
      <c r="S121" s="22">
        <v>47392</v>
      </c>
    </row>
    <row r="122" spans="1:19" x14ac:dyDescent="0.2">
      <c r="A122" s="8">
        <f>IFERROR(VLOOKUP(B122,'[1]DADOS (OCULTAR)'!$Q$3:$S$136,3,0),"")</f>
        <v>9767633000790</v>
      </c>
      <c r="B122" s="9" t="str">
        <f>'[1]TCE - ANEXO II - Preencher'!C131</f>
        <v>UPA CABO DE SANTO AGOSTINHO - CG nº 012/2022</v>
      </c>
      <c r="C122" s="10"/>
      <c r="D122" s="11" t="str">
        <f>'[1]TCE - ANEXO II - Preencher'!E131</f>
        <v>MELANIA DE LIMA SERPA OLIVEIRA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223505</v>
      </c>
      <c r="G122" s="14">
        <f>'[1]TCE - ANEXO II - Preencher'!I131</f>
        <v>45413</v>
      </c>
      <c r="H122" s="13" t="str">
        <f>'[1]TCE - ANEXO II - Preencher'!J131</f>
        <v>1 - Plantonista</v>
      </c>
      <c r="I122" s="13">
        <f>'[1]TCE - ANEXO II - Preencher'!K131</f>
        <v>40</v>
      </c>
      <c r="J122" s="15">
        <f>'[1]TCE - ANEXO II - Preencher'!L131</f>
        <v>2221.9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2689.2400000000002</v>
      </c>
      <c r="N122" s="16">
        <f>'[1]TCE - ANEXO II - Preencher'!S131</f>
        <v>322.2</v>
      </c>
      <c r="O122" s="17">
        <f>'[1]TCE - ANEXO II - Preencher'!W131</f>
        <v>288.34999999999997</v>
      </c>
      <c r="P122" s="18">
        <f>'[1]TCE - ANEXO II - Preencher'!X131</f>
        <v>4944.99</v>
      </c>
      <c r="S122" s="22">
        <v>47423</v>
      </c>
    </row>
    <row r="123" spans="1:19" x14ac:dyDescent="0.2">
      <c r="A123" s="8">
        <f>IFERROR(VLOOKUP(B123,'[1]DADOS (OCULTAR)'!$Q$3:$S$136,3,0),"")</f>
        <v>9767633000790</v>
      </c>
      <c r="B123" s="9" t="str">
        <f>'[1]TCE - ANEXO II - Preencher'!C132</f>
        <v>UPA CABO DE SANTO AGOSTINHO - CG nº 012/2022</v>
      </c>
      <c r="C123" s="10"/>
      <c r="D123" s="11" t="str">
        <f>'[1]TCE - ANEXO II - Preencher'!E132</f>
        <v>MICAEL JOSE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>
        <f>'[1]TCE - ANEXO II - Preencher'!H132</f>
        <v>766420</v>
      </c>
      <c r="G123" s="14">
        <f>'[1]TCE - ANEXO II - Preencher'!I132</f>
        <v>45413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0</v>
      </c>
      <c r="K123" s="15">
        <f>'[1]TCE - ANEXO II - Preencher'!P132</f>
        <v>2815.5699999999997</v>
      </c>
      <c r="L123" s="15">
        <f>'[1]TCE - ANEXO II - Preencher'!Q132</f>
        <v>0</v>
      </c>
      <c r="M123" s="15">
        <f>'[1]TCE - ANEXO II - Preencher'!R132</f>
        <v>89.87</v>
      </c>
      <c r="N123" s="16">
        <f>'[1]TCE - ANEXO II - Preencher'!S132</f>
        <v>0</v>
      </c>
      <c r="O123" s="17">
        <f>'[1]TCE - ANEXO II - Preencher'!W132</f>
        <v>2905.44</v>
      </c>
      <c r="P123" s="18">
        <f>'[1]TCE - ANEXO II - Preencher'!X132</f>
        <v>-4.5474735088646412E-13</v>
      </c>
      <c r="S123" s="22">
        <v>47453</v>
      </c>
    </row>
    <row r="124" spans="1:19" x14ac:dyDescent="0.2">
      <c r="A124" s="8">
        <f>IFERROR(VLOOKUP(B124,'[1]DADOS (OCULTAR)'!$Q$3:$S$136,3,0),"")</f>
        <v>9767633000790</v>
      </c>
      <c r="B124" s="9" t="str">
        <f>'[1]TCE - ANEXO II - Preencher'!C133</f>
        <v>UPA CABO DE SANTO AGOSTINHO - CG nº 012/2022</v>
      </c>
      <c r="C124" s="10"/>
      <c r="D124" s="11" t="str">
        <f>'[1]TCE - ANEXO II - Preencher'!E133</f>
        <v>MICHELINE MARIA DE OLIVEIRA GOUVEIA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>
        <f>'[1]TCE - ANEXO II - Preencher'!H133</f>
        <v>766420</v>
      </c>
      <c r="G124" s="14">
        <f>'[1]TCE - ANEXO II - Preencher'!I133</f>
        <v>45413</v>
      </c>
      <c r="H124" s="13" t="str">
        <f>'[1]TCE - ANEXO II - Preencher'!J133</f>
        <v>1 - Plantonista</v>
      </c>
      <c r="I124" s="13">
        <f>'[1]TCE - ANEXO II - Preencher'!K133</f>
        <v>24</v>
      </c>
      <c r="J124" s="15">
        <f>'[1]TCE - ANEXO II - Preencher'!L133</f>
        <v>1412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643.87</v>
      </c>
      <c r="N124" s="16">
        <f>'[1]TCE - ANEXO II - Preencher'!S133</f>
        <v>0</v>
      </c>
      <c r="O124" s="17">
        <f>'[1]TCE - ANEXO II - Preencher'!W133</f>
        <v>297.98</v>
      </c>
      <c r="P124" s="18">
        <f>'[1]TCE - ANEXO II - Preencher'!X133</f>
        <v>1757.8899999999999</v>
      </c>
      <c r="S124" s="22">
        <v>47484</v>
      </c>
    </row>
    <row r="125" spans="1:19" x14ac:dyDescent="0.2">
      <c r="A125" s="8">
        <f>IFERROR(VLOOKUP(B125,'[1]DADOS (OCULTAR)'!$Q$3:$S$136,3,0),"")</f>
        <v>9767633000790</v>
      </c>
      <c r="B125" s="9" t="str">
        <f>'[1]TCE - ANEXO II - Preencher'!C134</f>
        <v>UPA CABO DE SANTO AGOSTINHO - CG nº 012/2022</v>
      </c>
      <c r="C125" s="10"/>
      <c r="D125" s="11" t="str">
        <f>'[1]TCE - ANEXO II - Preencher'!E134</f>
        <v>MICHELLE DE SANTANA DAMASCENO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>
        <f>'[1]TCE - ANEXO II - Preencher'!H134</f>
        <v>422110</v>
      </c>
      <c r="G125" s="14">
        <f>'[1]TCE - ANEXO II - Preencher'!I134</f>
        <v>45413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1412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392.33000000000004</v>
      </c>
      <c r="N125" s="16">
        <f>'[1]TCE - ANEXO II - Preencher'!S134</f>
        <v>0</v>
      </c>
      <c r="O125" s="17">
        <f>'[1]TCE - ANEXO II - Preencher'!W134</f>
        <v>228.97</v>
      </c>
      <c r="P125" s="18">
        <f>'[1]TCE - ANEXO II - Preencher'!X134</f>
        <v>1575.36</v>
      </c>
      <c r="S125" s="22">
        <v>47515</v>
      </c>
    </row>
    <row r="126" spans="1:19" x14ac:dyDescent="0.2">
      <c r="A126" s="8">
        <f>IFERROR(VLOOKUP(B126,'[1]DADOS (OCULTAR)'!$Q$3:$S$136,3,0),"")</f>
        <v>9767633000790</v>
      </c>
      <c r="B126" s="9" t="str">
        <f>'[1]TCE - ANEXO II - Preencher'!C135</f>
        <v>UPA CABO DE SANTO AGOSTINHO - CG nº 012/2022</v>
      </c>
      <c r="C126" s="10"/>
      <c r="D126" s="11" t="str">
        <f>'[1]TCE - ANEXO II - Preencher'!E135</f>
        <v xml:space="preserve">MICHELLE GOMES DE QUEIROZ 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322205</v>
      </c>
      <c r="G126" s="14">
        <f>'[1]TCE - ANEXO II - Preencher'!I135</f>
        <v>45413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1412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2302.0500000000002</v>
      </c>
      <c r="N126" s="16">
        <f>'[1]TCE - ANEXO II - Preencher'!S135</f>
        <v>100</v>
      </c>
      <c r="O126" s="17">
        <f>'[1]TCE - ANEXO II - Preencher'!W135</f>
        <v>334.8</v>
      </c>
      <c r="P126" s="18">
        <f>'[1]TCE - ANEXO II - Preencher'!X135</f>
        <v>3479.25</v>
      </c>
      <c r="S126" s="22">
        <v>47543</v>
      </c>
    </row>
    <row r="127" spans="1:19" x14ac:dyDescent="0.2">
      <c r="A127" s="8">
        <f>IFERROR(VLOOKUP(B127,'[1]DADOS (OCULTAR)'!$Q$3:$S$136,3,0),"")</f>
        <v>9767633000790</v>
      </c>
      <c r="B127" s="9" t="str">
        <f>'[1]TCE - ANEXO II - Preencher'!C136</f>
        <v>UPA CABO DE SANTO AGOSTINHO - CG nº 012/2022</v>
      </c>
      <c r="C127" s="10"/>
      <c r="D127" s="11" t="str">
        <f>'[1]TCE - ANEXO II - Preencher'!E136</f>
        <v>MICILENE ALEXANDRE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322205</v>
      </c>
      <c r="G127" s="14">
        <f>'[1]TCE - ANEXO II - Preencher'!I136</f>
        <v>45413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3689.4</v>
      </c>
      <c r="N127" s="16">
        <f>'[1]TCE - ANEXO II - Preencher'!S136</f>
        <v>0</v>
      </c>
      <c r="O127" s="17">
        <f>'[1]TCE - ANEXO II - Preencher'!W136</f>
        <v>218.84</v>
      </c>
      <c r="P127" s="18">
        <f>'[1]TCE - ANEXO II - Preencher'!X136</f>
        <v>3470.56</v>
      </c>
      <c r="S127" s="22">
        <v>47574</v>
      </c>
    </row>
    <row r="128" spans="1:19" x14ac:dyDescent="0.2">
      <c r="A128" s="8">
        <f>IFERROR(VLOOKUP(B128,'[1]DADOS (OCULTAR)'!$Q$3:$S$136,3,0),"")</f>
        <v>9767633000790</v>
      </c>
      <c r="B128" s="9" t="str">
        <f>'[1]TCE - ANEXO II - Preencher'!C137</f>
        <v>UPA CABO DE SANTO AGOSTINHO - CG nº 012/2022</v>
      </c>
      <c r="C128" s="10"/>
      <c r="D128" s="11" t="str">
        <f>'[1]TCE - ANEXO II - Preencher'!E137</f>
        <v>NATALY FERREIRA DE SANTANA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>
        <f>'[1]TCE - ANEXO II - Preencher'!H137</f>
        <v>422110</v>
      </c>
      <c r="G128" s="14">
        <f>'[1]TCE - ANEXO II - Preencher'!I137</f>
        <v>45413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1412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668.54000000000008</v>
      </c>
      <c r="N128" s="16">
        <f>'[1]TCE - ANEXO II - Preencher'!S137</f>
        <v>0</v>
      </c>
      <c r="O128" s="17">
        <f>'[1]TCE - ANEXO II - Preencher'!W137</f>
        <v>173.49</v>
      </c>
      <c r="P128" s="18">
        <f>'[1]TCE - ANEXO II - Preencher'!X137</f>
        <v>1907.05</v>
      </c>
      <c r="S128" s="22">
        <v>47604</v>
      </c>
    </row>
    <row r="129" spans="1:19" x14ac:dyDescent="0.2">
      <c r="A129" s="8">
        <f>IFERROR(VLOOKUP(B129,'[1]DADOS (OCULTAR)'!$Q$3:$S$136,3,0),"")</f>
        <v>9767633000790</v>
      </c>
      <c r="B129" s="9" t="str">
        <f>'[1]TCE - ANEXO II - Preencher'!C138</f>
        <v>UPA CABO DE SANTO AGOSTINHO - CG nº 012/2022</v>
      </c>
      <c r="C129" s="10"/>
      <c r="D129" s="11" t="str">
        <f>'[1]TCE - ANEXO II - Preencher'!E138</f>
        <v>PATRICIA HEMYLLY NORONHA SOARES ROSA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322205</v>
      </c>
      <c r="G129" s="14">
        <f>'[1]TCE - ANEXO II - Preencher'!I138</f>
        <v>45413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1412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641.77</v>
      </c>
      <c r="N129" s="16">
        <f>'[1]TCE - ANEXO II - Preencher'!S138</f>
        <v>100</v>
      </c>
      <c r="O129" s="17">
        <f>'[1]TCE - ANEXO II - Preencher'!W138</f>
        <v>180.65000000000003</v>
      </c>
      <c r="P129" s="18">
        <f>'[1]TCE - ANEXO II - Preencher'!X138</f>
        <v>1973.12</v>
      </c>
      <c r="S129" s="22">
        <v>47635</v>
      </c>
    </row>
    <row r="130" spans="1:19" x14ac:dyDescent="0.2">
      <c r="A130" s="8">
        <f>IFERROR(VLOOKUP(B130,'[1]DADOS (OCULTAR)'!$Q$3:$S$136,3,0),"")</f>
        <v>9767633000790</v>
      </c>
      <c r="B130" s="9" t="str">
        <f>'[1]TCE - ANEXO II - Preencher'!C139</f>
        <v>UPA CABO DE SANTO AGOSTINHO - CG nº 012/2022</v>
      </c>
      <c r="C130" s="10"/>
      <c r="D130" s="11" t="str">
        <f>'[1]TCE - ANEXO II - Preencher'!E139</f>
        <v>PATRICIA MARIA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322205</v>
      </c>
      <c r="G130" s="14">
        <f>'[1]TCE - ANEXO II - Preencher'!I139</f>
        <v>45413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1412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2683.35</v>
      </c>
      <c r="N130" s="16">
        <f>'[1]TCE - ANEXO II - Preencher'!S139</f>
        <v>100</v>
      </c>
      <c r="O130" s="17">
        <f>'[1]TCE - ANEXO II - Preencher'!W139</f>
        <v>911.25</v>
      </c>
      <c r="P130" s="18">
        <f>'[1]TCE - ANEXO II - Preencher'!X139</f>
        <v>3284.1000000000004</v>
      </c>
      <c r="S130" s="22">
        <v>47665</v>
      </c>
    </row>
    <row r="131" spans="1:19" x14ac:dyDescent="0.2">
      <c r="A131" s="8">
        <f>IFERROR(VLOOKUP(B131,'[1]DADOS (OCULTAR)'!$Q$3:$S$136,3,0),"")</f>
        <v>9767633000790</v>
      </c>
      <c r="B131" s="9" t="str">
        <f>'[1]TCE - ANEXO II - Preencher'!C140</f>
        <v>UPA CABO DE SANTO AGOSTINHO - CG nº 012/2022</v>
      </c>
      <c r="C131" s="10"/>
      <c r="D131" s="11" t="str">
        <f>'[1]TCE - ANEXO II - Preencher'!E140</f>
        <v>PAULA CHRISTINE SENA RODRIGUES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>
        <f>'[1]TCE - ANEXO II - Preencher'!H140</f>
        <v>251605</v>
      </c>
      <c r="G131" s="14">
        <f>'[1]TCE - ANEXO II - Preencher'!I140</f>
        <v>45413</v>
      </c>
      <c r="H131" s="13" t="str">
        <f>'[1]TCE - ANEXO II - Preencher'!J140</f>
        <v>1 - Plantonista</v>
      </c>
      <c r="I131" s="13">
        <f>'[1]TCE - ANEXO II - Preencher'!K140</f>
        <v>30</v>
      </c>
      <c r="J131" s="15">
        <f>'[1]TCE - ANEXO II - Preencher'!L140</f>
        <v>3008.3199999999997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981.45999999999992</v>
      </c>
      <c r="N131" s="16">
        <f>'[1]TCE - ANEXO II - Preencher'!S140</f>
        <v>0</v>
      </c>
      <c r="O131" s="17">
        <f>'[1]TCE - ANEXO II - Preencher'!W140</f>
        <v>652</v>
      </c>
      <c r="P131" s="18">
        <f>'[1]TCE - ANEXO II - Preencher'!X140</f>
        <v>3337.7799999999997</v>
      </c>
      <c r="S131" s="22">
        <v>47696</v>
      </c>
    </row>
    <row r="132" spans="1:19" x14ac:dyDescent="0.2">
      <c r="A132" s="8">
        <f>IFERROR(VLOOKUP(B132,'[1]DADOS (OCULTAR)'!$Q$3:$S$136,3,0),"")</f>
        <v>9767633000790</v>
      </c>
      <c r="B132" s="9" t="str">
        <f>'[1]TCE - ANEXO II - Preencher'!C141</f>
        <v>UPA CABO DE SANTO AGOSTINHO - CG nº 012/2022</v>
      </c>
      <c r="C132" s="10"/>
      <c r="D132" s="11" t="str">
        <f>'[1]TCE - ANEXO II - Preencher'!E141</f>
        <v>PAULO JOSE ALVES SALDANHA FALCAO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324115</v>
      </c>
      <c r="G132" s="14">
        <f>'[1]TCE - ANEXO II - Preencher'!I141</f>
        <v>45413</v>
      </c>
      <c r="H132" s="13" t="str">
        <f>'[1]TCE - ANEXO II - Preencher'!J141</f>
        <v>1 - Plantonista</v>
      </c>
      <c r="I132" s="13">
        <f>'[1]TCE - ANEXO II - Preencher'!K141</f>
        <v>24</v>
      </c>
      <c r="J132" s="15">
        <f>'[1]TCE - ANEXO II - Preencher'!L141</f>
        <v>2509.09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1355.71</v>
      </c>
      <c r="N132" s="16">
        <f>'[1]TCE - ANEXO II - Preencher'!S141</f>
        <v>0</v>
      </c>
      <c r="O132" s="17">
        <f>'[1]TCE - ANEXO II - Preencher'!W141</f>
        <v>635.14</v>
      </c>
      <c r="P132" s="18">
        <f>'[1]TCE - ANEXO II - Preencher'!X141</f>
        <v>3229.6600000000003</v>
      </c>
      <c r="S132" s="22">
        <v>47727</v>
      </c>
    </row>
    <row r="133" spans="1:19" x14ac:dyDescent="0.2">
      <c r="A133" s="8">
        <f>IFERROR(VLOOKUP(B133,'[1]DADOS (OCULTAR)'!$Q$3:$S$136,3,0),"")</f>
        <v>9767633000790</v>
      </c>
      <c r="B133" s="9" t="str">
        <f>'[1]TCE - ANEXO II - Preencher'!C142</f>
        <v>UPA CABO DE SANTO AGOSTINHO - CG nº 012/2022</v>
      </c>
      <c r="C133" s="10"/>
      <c r="D133" s="11" t="str">
        <f>'[1]TCE - ANEXO II - Preencher'!E142</f>
        <v>PRISCILA BEZERRA DA SILVA SANTOS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322205</v>
      </c>
      <c r="G133" s="14">
        <f>'[1]TCE - ANEXO II - Preencher'!I142</f>
        <v>45413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1412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2302.0500000000002</v>
      </c>
      <c r="N133" s="16">
        <f>'[1]TCE - ANEXO II - Preencher'!S142</f>
        <v>100</v>
      </c>
      <c r="O133" s="17">
        <f>'[1]TCE - ANEXO II - Preencher'!W142</f>
        <v>338.45</v>
      </c>
      <c r="P133" s="18">
        <f>'[1]TCE - ANEXO II - Preencher'!X142</f>
        <v>3475.6000000000004</v>
      </c>
      <c r="S133" s="22">
        <v>47757</v>
      </c>
    </row>
    <row r="134" spans="1:19" x14ac:dyDescent="0.2">
      <c r="A134" s="8">
        <f>IFERROR(VLOOKUP(B134,'[1]DADOS (OCULTAR)'!$Q$3:$S$136,3,0),"")</f>
        <v>9767633000790</v>
      </c>
      <c r="B134" s="9" t="str">
        <f>'[1]TCE - ANEXO II - Preencher'!C143</f>
        <v>UPA CABO DE SANTO AGOSTINHO - CG nº 012/2022</v>
      </c>
      <c r="C134" s="10"/>
      <c r="D134" s="11" t="str">
        <f>'[1]TCE - ANEXO II - Preencher'!E143</f>
        <v>PRISCILLA KAROLINA JUSTINO DE OLIVEIRA SANTOS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>
        <f>'[1]TCE - ANEXO II - Preencher'!H143</f>
        <v>322205</v>
      </c>
      <c r="G134" s="14">
        <f>'[1]TCE - ANEXO II - Preencher'!I143</f>
        <v>45413</v>
      </c>
      <c r="H134" s="13" t="str">
        <f>'[1]TCE - ANEXO II - Preencher'!J143</f>
        <v>2 - Diarista</v>
      </c>
      <c r="I134" s="13">
        <f>'[1]TCE - ANEXO II - Preencher'!K143</f>
        <v>44</v>
      </c>
      <c r="J134" s="15">
        <f>'[1]TCE - ANEXO II - Preencher'!L143</f>
        <v>1412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2277.4</v>
      </c>
      <c r="N134" s="16">
        <f>'[1]TCE - ANEXO II - Preencher'!S143</f>
        <v>100</v>
      </c>
      <c r="O134" s="17">
        <f>'[1]TCE - ANEXO II - Preencher'!W143</f>
        <v>232.49</v>
      </c>
      <c r="P134" s="18">
        <f>'[1]TCE - ANEXO II - Preencher'!X143</f>
        <v>3556.91</v>
      </c>
      <c r="S134" s="22">
        <v>47788</v>
      </c>
    </row>
    <row r="135" spans="1:19" x14ac:dyDescent="0.2">
      <c r="A135" s="8">
        <f>IFERROR(VLOOKUP(B135,'[1]DADOS (OCULTAR)'!$Q$3:$S$136,3,0),"")</f>
        <v>9767633000790</v>
      </c>
      <c r="B135" s="9" t="str">
        <f>'[1]TCE - ANEXO II - Preencher'!C144</f>
        <v>UPA CABO DE SANTO AGOSTINHO - CG nº 012/2022</v>
      </c>
      <c r="C135" s="10"/>
      <c r="D135" s="11" t="str">
        <f>'[1]TCE - ANEXO II - Preencher'!E144</f>
        <v>QUEZIA OLIVEIRA SILVA CAVALCANTE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322205</v>
      </c>
      <c r="G135" s="14">
        <f>'[1]TCE - ANEXO II - Preencher'!I144</f>
        <v>45413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1412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2302.0500000000002</v>
      </c>
      <c r="N135" s="16">
        <f>'[1]TCE - ANEXO II - Preencher'!S144</f>
        <v>100</v>
      </c>
      <c r="O135" s="17">
        <f>'[1]TCE - ANEXO II - Preencher'!W144</f>
        <v>298.06</v>
      </c>
      <c r="P135" s="18">
        <f>'[1]TCE - ANEXO II - Preencher'!X144</f>
        <v>3515.9900000000002</v>
      </c>
      <c r="S135" s="22">
        <v>47818</v>
      </c>
    </row>
    <row r="136" spans="1:19" x14ac:dyDescent="0.2">
      <c r="A136" s="8">
        <f>IFERROR(VLOOKUP(B136,'[1]DADOS (OCULTAR)'!$Q$3:$S$136,3,0),"")</f>
        <v>9767633000790</v>
      </c>
      <c r="B136" s="9" t="str">
        <f>'[1]TCE - ANEXO II - Preencher'!C145</f>
        <v>UPA CABO DE SANTO AGOSTINHO - CG nº 012/2022</v>
      </c>
      <c r="C136" s="10"/>
      <c r="D136" s="11" t="str">
        <f>'[1]TCE - ANEXO II - Preencher'!E145</f>
        <v xml:space="preserve">RAFAELLA DE CASSIA FERREIRA DA SILVA 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322205</v>
      </c>
      <c r="G136" s="14">
        <f>'[1]TCE - ANEXO II - Preencher'!I145</f>
        <v>45413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1412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2416.9900000000002</v>
      </c>
      <c r="N136" s="16">
        <f>'[1]TCE - ANEXO II - Preencher'!S145</f>
        <v>100</v>
      </c>
      <c r="O136" s="17">
        <f>'[1]TCE - ANEXO II - Preencher'!W145</f>
        <v>319.87</v>
      </c>
      <c r="P136" s="18">
        <f>'[1]TCE - ANEXO II - Preencher'!X145</f>
        <v>3609.1200000000003</v>
      </c>
      <c r="S136" s="22">
        <v>47849</v>
      </c>
    </row>
    <row r="137" spans="1:19" x14ac:dyDescent="0.2">
      <c r="A137" s="8">
        <f>IFERROR(VLOOKUP(B137,'[1]DADOS (OCULTAR)'!$Q$3:$S$136,3,0),"")</f>
        <v>9767633000790</v>
      </c>
      <c r="B137" s="9" t="str">
        <f>'[1]TCE - ANEXO II - Preencher'!C146</f>
        <v>UPA CABO DE SANTO AGOSTINHO - CG nº 012/2022</v>
      </c>
      <c r="C137" s="10"/>
      <c r="D137" s="11" t="str">
        <f>'[1]TCE - ANEXO II - Preencher'!E146</f>
        <v>RAUL HENRIQUE DE SOUZA LEAL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>
        <f>'[1]TCE - ANEXO II - Preencher'!H146</f>
        <v>223505</v>
      </c>
      <c r="G137" s="14">
        <f>'[1]TCE - ANEXO II - Preencher'!I146</f>
        <v>45413</v>
      </c>
      <c r="H137" s="13" t="str">
        <f>'[1]TCE - ANEXO II - Preencher'!J146</f>
        <v>2 - Diarista</v>
      </c>
      <c r="I137" s="13">
        <f>'[1]TCE - ANEXO II - Preencher'!K146</f>
        <v>40</v>
      </c>
      <c r="J137" s="15">
        <f>'[1]TCE - ANEXO II - Preencher'!L146</f>
        <v>8162.25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283.38</v>
      </c>
      <c r="N137" s="16">
        <f>'[1]TCE - ANEXO II - Preencher'!S146</f>
        <v>448.92</v>
      </c>
      <c r="O137" s="17">
        <f>'[1]TCE - ANEXO II - Preencher'!W146</f>
        <v>2109.92</v>
      </c>
      <c r="P137" s="18">
        <f>'[1]TCE - ANEXO II - Preencher'!X146</f>
        <v>6784.6299999999992</v>
      </c>
      <c r="S137" s="22">
        <v>47880</v>
      </c>
    </row>
    <row r="138" spans="1:19" x14ac:dyDescent="0.2">
      <c r="A138" s="8">
        <f>IFERROR(VLOOKUP(B138,'[1]DADOS (OCULTAR)'!$Q$3:$S$136,3,0),"")</f>
        <v>9767633000790</v>
      </c>
      <c r="B138" s="9" t="str">
        <f>'[1]TCE - ANEXO II - Preencher'!C147</f>
        <v>UPA CABO DE SANTO AGOSTINHO - CG nº 012/2022</v>
      </c>
      <c r="C138" s="10"/>
      <c r="D138" s="11" t="str">
        <f>'[1]TCE - ANEXO II - Preencher'!E147</f>
        <v>REZIM FRANCISCO DA SILVA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>
        <f>'[1]TCE - ANEXO II - Preencher'!H147</f>
        <v>514310</v>
      </c>
      <c r="G138" s="14">
        <f>'[1]TCE - ANEXO II - Preencher'!I147</f>
        <v>45413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1549.83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691.82</v>
      </c>
      <c r="N138" s="16">
        <f>'[1]TCE - ANEXO II - Preencher'!S147</f>
        <v>0</v>
      </c>
      <c r="O138" s="17">
        <f>'[1]TCE - ANEXO II - Preencher'!W147</f>
        <v>190.64000000000001</v>
      </c>
      <c r="P138" s="18">
        <f>'[1]TCE - ANEXO II - Preencher'!X147</f>
        <v>2051.0100000000002</v>
      </c>
      <c r="S138" s="22">
        <v>47908</v>
      </c>
    </row>
    <row r="139" spans="1:19" x14ac:dyDescent="0.2">
      <c r="A139" s="8">
        <f>IFERROR(VLOOKUP(B139,'[1]DADOS (OCULTAR)'!$Q$3:$S$136,3,0),"")</f>
        <v>9767633000790</v>
      </c>
      <c r="B139" s="9" t="str">
        <f>'[1]TCE - ANEXO II - Preencher'!C148</f>
        <v>UPA CABO DE SANTO AGOSTINHO - CG nº 012/2022</v>
      </c>
      <c r="C139" s="10"/>
      <c r="D139" s="11" t="str">
        <f>'[1]TCE - ANEXO II - Preencher'!E148</f>
        <v>RICARDO JOSE FERNANDES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>
        <f>'[1]TCE - ANEXO II - Preencher'!H148</f>
        <v>324115</v>
      </c>
      <c r="G139" s="14">
        <f>'[1]TCE - ANEXO II - Preencher'!I148</f>
        <v>45413</v>
      </c>
      <c r="H139" s="13" t="str">
        <f>'[1]TCE - ANEXO II - Preencher'!J148</f>
        <v>1 - Plantonista</v>
      </c>
      <c r="I139" s="13">
        <f>'[1]TCE - ANEXO II - Preencher'!K148</f>
        <v>24</v>
      </c>
      <c r="J139" s="15">
        <f>'[1]TCE - ANEXO II - Preencher'!L148</f>
        <v>0</v>
      </c>
      <c r="K139" s="15">
        <f>'[1]TCE - ANEXO II - Preencher'!P148</f>
        <v>6431.96</v>
      </c>
      <c r="L139" s="15">
        <f>'[1]TCE - ANEXO II - Preencher'!Q148</f>
        <v>0</v>
      </c>
      <c r="M139" s="15">
        <f>'[1]TCE - ANEXO II - Preencher'!R148</f>
        <v>71.23</v>
      </c>
      <c r="N139" s="16">
        <f>'[1]TCE - ANEXO II - Preencher'!S148</f>
        <v>0</v>
      </c>
      <c r="O139" s="17">
        <f>'[1]TCE - ANEXO II - Preencher'!W148</f>
        <v>6378.5</v>
      </c>
      <c r="P139" s="18">
        <f>'[1]TCE - ANEXO II - Preencher'!X148</f>
        <v>124.6899999999996</v>
      </c>
      <c r="S139" s="22">
        <v>47939</v>
      </c>
    </row>
    <row r="140" spans="1:19" x14ac:dyDescent="0.2">
      <c r="A140" s="8">
        <f>IFERROR(VLOOKUP(B140,'[1]DADOS (OCULTAR)'!$Q$3:$S$136,3,0),"")</f>
        <v>9767633000790</v>
      </c>
      <c r="B140" s="9" t="str">
        <f>'[1]TCE - ANEXO II - Preencher'!C149</f>
        <v>UPA CABO DE SANTO AGOSTINHO - CG nº 012/2022</v>
      </c>
      <c r="C140" s="10"/>
      <c r="D140" s="11" t="str">
        <f>'[1]TCE - ANEXO II - Preencher'!E149</f>
        <v>ROBERTA LAYS DE SANTANA SANTOS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>
        <f>'[1]TCE - ANEXO II - Preencher'!H149</f>
        <v>322205</v>
      </c>
      <c r="G140" s="14">
        <f>'[1]TCE - ANEXO II - Preencher'!I149</f>
        <v>45413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1412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2879.01</v>
      </c>
      <c r="N140" s="16">
        <f>'[1]TCE - ANEXO II - Preencher'!S149</f>
        <v>100</v>
      </c>
      <c r="O140" s="17">
        <f>'[1]TCE - ANEXO II - Preencher'!W149</f>
        <v>451.68</v>
      </c>
      <c r="P140" s="18">
        <f>'[1]TCE - ANEXO II - Preencher'!X149</f>
        <v>3939.3300000000004</v>
      </c>
      <c r="S140" s="22">
        <v>47969</v>
      </c>
    </row>
    <row r="141" spans="1:19" x14ac:dyDescent="0.2">
      <c r="A141" s="8">
        <f>IFERROR(VLOOKUP(B141,'[1]DADOS (OCULTAR)'!$Q$3:$S$136,3,0),"")</f>
        <v>9767633000790</v>
      </c>
      <c r="B141" s="9" t="str">
        <f>'[1]TCE - ANEXO II - Preencher'!C150</f>
        <v>UPA CABO DE SANTO AGOSTINHO - CG nº 012/2022</v>
      </c>
      <c r="C141" s="10"/>
      <c r="D141" s="11" t="str">
        <f>'[1]TCE - ANEXO II - Preencher'!E150</f>
        <v>ROMULO CESAR SAMPAIO PEIXOTO FILHO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>
        <f>'[1]TCE - ANEXO II - Preencher'!H150</f>
        <v>223445</v>
      </c>
      <c r="G141" s="14">
        <f>'[1]TCE - ANEXO II - Preencher'!I150</f>
        <v>45413</v>
      </c>
      <c r="H141" s="13" t="str">
        <f>'[1]TCE - ANEXO II - Preencher'!J150</f>
        <v>2 - Diarista</v>
      </c>
      <c r="I141" s="13">
        <f>'[1]TCE - ANEXO II - Preencher'!K150</f>
        <v>30</v>
      </c>
      <c r="J141" s="15">
        <f>'[1]TCE - ANEXO II - Preencher'!L150</f>
        <v>1306.21</v>
      </c>
      <c r="K141" s="15">
        <f>'[1]TCE - ANEXO II - Preencher'!P150</f>
        <v>5435.33</v>
      </c>
      <c r="L141" s="15">
        <f>'[1]TCE - ANEXO II - Preencher'!Q150</f>
        <v>0</v>
      </c>
      <c r="M141" s="15">
        <f>'[1]TCE - ANEXO II - Preencher'!R150</f>
        <v>2848.75</v>
      </c>
      <c r="N141" s="16">
        <f>'[1]TCE - ANEXO II - Preencher'!S150</f>
        <v>1706.15</v>
      </c>
      <c r="O141" s="17">
        <f>'[1]TCE - ANEXO II - Preencher'!W150</f>
        <v>9077.4399999999987</v>
      </c>
      <c r="P141" s="18">
        <f>'[1]TCE - ANEXO II - Preencher'!X150</f>
        <v>2219.0000000000018</v>
      </c>
      <c r="S141" s="22">
        <v>48000</v>
      </c>
    </row>
    <row r="142" spans="1:19" x14ac:dyDescent="0.2">
      <c r="A142" s="8">
        <f>IFERROR(VLOOKUP(B142,'[1]DADOS (OCULTAR)'!$Q$3:$S$136,3,0),"")</f>
        <v>9767633000790</v>
      </c>
      <c r="B142" s="9" t="str">
        <f>'[1]TCE - ANEXO II - Preencher'!C151</f>
        <v>UPA CABO DE SANTO AGOSTINHO - CG nº 012/2022</v>
      </c>
      <c r="C142" s="10"/>
      <c r="D142" s="11" t="str">
        <f>'[1]TCE - ANEXO II - Preencher'!E151</f>
        <v>ROSALYN CORREIA PEREGRINO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223505</v>
      </c>
      <c r="G142" s="14">
        <f>'[1]TCE - ANEXO II - Preencher'!I151</f>
        <v>45413</v>
      </c>
      <c r="H142" s="13" t="str">
        <f>'[1]TCE - ANEXO II - Preencher'!J151</f>
        <v>1 - Plantonista</v>
      </c>
      <c r="I142" s="13">
        <f>'[1]TCE - ANEXO II - Preencher'!K151</f>
        <v>40</v>
      </c>
      <c r="J142" s="15">
        <f>'[1]TCE - ANEXO II - Preencher'!L151</f>
        <v>2221.9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2524.2200000000003</v>
      </c>
      <c r="N142" s="16">
        <f>'[1]TCE - ANEXO II - Preencher'!S151</f>
        <v>322.2</v>
      </c>
      <c r="O142" s="17">
        <f>'[1]TCE - ANEXO II - Preencher'!W151</f>
        <v>514.80999999999995</v>
      </c>
      <c r="P142" s="18">
        <f>'[1]TCE - ANEXO II - Preencher'!X151</f>
        <v>4553.51</v>
      </c>
      <c r="S142" s="22">
        <v>48030</v>
      </c>
    </row>
    <row r="143" spans="1:19" x14ac:dyDescent="0.2">
      <c r="A143" s="8">
        <f>IFERROR(VLOOKUP(B143,'[1]DADOS (OCULTAR)'!$Q$3:$S$136,3,0),"")</f>
        <v>9767633000790</v>
      </c>
      <c r="B143" s="9" t="str">
        <f>'[1]TCE - ANEXO II - Preencher'!C152</f>
        <v>UPA CABO DE SANTO AGOSTINHO - CG nº 012/2022</v>
      </c>
      <c r="C143" s="10"/>
      <c r="D143" s="11" t="str">
        <f>'[1]TCE - ANEXO II - Preencher'!E152</f>
        <v>ROSANGELA MARIA DE OLIVEIRA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515205</v>
      </c>
      <c r="G143" s="14">
        <f>'[1]TCE - ANEXO II - Preencher'!I152</f>
        <v>45413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1412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689.9</v>
      </c>
      <c r="N143" s="16">
        <f>'[1]TCE - ANEXO II - Preencher'!S152</f>
        <v>0</v>
      </c>
      <c r="O143" s="17">
        <f>'[1]TCE - ANEXO II - Preencher'!W152</f>
        <v>176.92</v>
      </c>
      <c r="P143" s="18">
        <f>'[1]TCE - ANEXO II - Preencher'!X152</f>
        <v>1924.98</v>
      </c>
      <c r="S143" s="22">
        <v>48061</v>
      </c>
    </row>
    <row r="144" spans="1:19" x14ac:dyDescent="0.2">
      <c r="A144" s="8">
        <f>IFERROR(VLOOKUP(B144,'[1]DADOS (OCULTAR)'!$Q$3:$S$136,3,0),"")</f>
        <v>9767633000790</v>
      </c>
      <c r="B144" s="9" t="str">
        <f>'[1]TCE - ANEXO II - Preencher'!C153</f>
        <v>UPA CABO DE SANTO AGOSTINHO - CG nº 012/2022</v>
      </c>
      <c r="C144" s="10"/>
      <c r="D144" s="11" t="str">
        <f>'[1]TCE - ANEXO II - Preencher'!E153</f>
        <v>RUTE CLECIA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223505</v>
      </c>
      <c r="G144" s="14">
        <f>'[1]TCE - ANEXO II - Preencher'!I153</f>
        <v>45413</v>
      </c>
      <c r="H144" s="13" t="str">
        <f>'[1]TCE - ANEXO II - Preencher'!J153</f>
        <v>1 - Plantonista</v>
      </c>
      <c r="I144" s="13">
        <f>'[1]TCE - ANEXO II - Preencher'!K153</f>
        <v>40</v>
      </c>
      <c r="J144" s="15">
        <f>'[1]TCE - ANEXO II - Preencher'!L153</f>
        <v>1859.03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3439.4600000000005</v>
      </c>
      <c r="N144" s="16">
        <f>'[1]TCE - ANEXO II - Preencher'!S153</f>
        <v>200</v>
      </c>
      <c r="O144" s="17">
        <f>'[1]TCE - ANEXO II - Preencher'!W153</f>
        <v>687.5</v>
      </c>
      <c r="P144" s="18">
        <f>'[1]TCE - ANEXO II - Preencher'!X153</f>
        <v>4810.9900000000007</v>
      </c>
      <c r="S144" s="22">
        <v>48092</v>
      </c>
    </row>
    <row r="145" spans="1:19" x14ac:dyDescent="0.2">
      <c r="A145" s="8">
        <f>IFERROR(VLOOKUP(B145,'[1]DADOS (OCULTAR)'!$Q$3:$S$136,3,0),"")</f>
        <v>9767633000790</v>
      </c>
      <c r="B145" s="9" t="str">
        <f>'[1]TCE - ANEXO II - Preencher'!C154</f>
        <v>UPA CABO DE SANTO AGOSTINHO - CG nº 012/2022</v>
      </c>
      <c r="C145" s="10"/>
      <c r="D145" s="11" t="str">
        <f>'[1]TCE - ANEXO II - Preencher'!E154</f>
        <v>SAARA RAIZA DO NASCIMENTO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515205</v>
      </c>
      <c r="G145" s="14">
        <f>'[1]TCE - ANEXO II - Preencher'!I154</f>
        <v>45413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2361.85</v>
      </c>
      <c r="S145" s="22">
        <v>48122</v>
      </c>
    </row>
    <row r="146" spans="1:19" x14ac:dyDescent="0.2">
      <c r="A146" s="8">
        <f>IFERROR(VLOOKUP(B146,'[1]DADOS (OCULTAR)'!$Q$3:$S$136,3,0),"")</f>
        <v>9767633000790</v>
      </c>
      <c r="B146" s="9" t="str">
        <f>'[1]TCE - ANEXO II - Preencher'!C155</f>
        <v>UPA CABO DE SANTO AGOSTINHO - CG nº 012/2022</v>
      </c>
      <c r="C146" s="10"/>
      <c r="D146" s="11" t="str">
        <f>'[1]TCE - ANEXO II - Preencher'!E155</f>
        <v>SANDRA DE OLIVEIRA PAZ MAGALHAES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>
        <f>'[1]TCE - ANEXO II - Preencher'!H155</f>
        <v>252210</v>
      </c>
      <c r="G146" s="14">
        <f>'[1]TCE - ANEXO II - Preencher'!I155</f>
        <v>45413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3300.99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0.56000000000000005</v>
      </c>
      <c r="N146" s="16">
        <f>'[1]TCE - ANEXO II - Preencher'!S155</f>
        <v>0</v>
      </c>
      <c r="O146" s="17">
        <f>'[1]TCE - ANEXO II - Preencher'!W155</f>
        <v>536.93999999999994</v>
      </c>
      <c r="P146" s="18">
        <f>'[1]TCE - ANEXO II - Preencher'!X155</f>
        <v>2764.6099999999997</v>
      </c>
      <c r="S146" s="22">
        <v>48153</v>
      </c>
    </row>
    <row r="147" spans="1:19" x14ac:dyDescent="0.2">
      <c r="A147" s="8">
        <f>IFERROR(VLOOKUP(B147,'[1]DADOS (OCULTAR)'!$Q$3:$S$136,3,0),"")</f>
        <v>9767633000790</v>
      </c>
      <c r="B147" s="9" t="str">
        <f>'[1]TCE - ANEXO II - Preencher'!C156</f>
        <v>UPA CABO DE SANTO AGOSTINHO - CG nº 012/2022</v>
      </c>
      <c r="C147" s="10"/>
      <c r="D147" s="11" t="str">
        <f>'[1]TCE - ANEXO II - Preencher'!E156</f>
        <v>SAULO DE TASSO RIBEIRO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324115</v>
      </c>
      <c r="G147" s="14">
        <f>'[1]TCE - ANEXO II - Preencher'!I156</f>
        <v>45413</v>
      </c>
      <c r="H147" s="13" t="str">
        <f>'[1]TCE - ANEXO II - Preencher'!J156</f>
        <v>1 - Plantonista</v>
      </c>
      <c r="I147" s="13">
        <f>'[1]TCE - ANEXO II - Preencher'!K156</f>
        <v>24</v>
      </c>
      <c r="J147" s="15">
        <f>'[1]TCE - ANEXO II - Preencher'!L156</f>
        <v>2509.09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1285.51</v>
      </c>
      <c r="N147" s="16">
        <f>'[1]TCE - ANEXO II - Preencher'!S156</f>
        <v>0</v>
      </c>
      <c r="O147" s="17">
        <f>'[1]TCE - ANEXO II - Preencher'!W156</f>
        <v>1047.7199999999998</v>
      </c>
      <c r="P147" s="18">
        <f>'[1]TCE - ANEXO II - Preencher'!X156</f>
        <v>2746.8800000000006</v>
      </c>
      <c r="S147" s="22">
        <v>48183</v>
      </c>
    </row>
    <row r="148" spans="1:19" x14ac:dyDescent="0.2">
      <c r="A148" s="8">
        <f>IFERROR(VLOOKUP(B148,'[1]DADOS (OCULTAR)'!$Q$3:$S$136,3,0),"")</f>
        <v>9767633000790</v>
      </c>
      <c r="B148" s="9" t="str">
        <f>'[1]TCE - ANEXO II - Preencher'!C157</f>
        <v>UPA CABO DE SANTO AGOSTINHO - CG nº 012/2022</v>
      </c>
      <c r="C148" s="10"/>
      <c r="D148" s="11" t="str">
        <f>'[1]TCE - ANEXO II - Preencher'!E157</f>
        <v xml:space="preserve">SILAS DA SILVA ALVES 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>
        <f>'[1]TCE - ANEXO II - Preencher'!H157</f>
        <v>351605</v>
      </c>
      <c r="G148" s="14">
        <f>'[1]TCE - ANEXO II - Preencher'!I157</f>
        <v>45413</v>
      </c>
      <c r="H148" s="13" t="str">
        <f>'[1]TCE - ANEXO II - Preencher'!J157</f>
        <v>2 - Diarista</v>
      </c>
      <c r="I148" s="13">
        <f>'[1]TCE - ANEXO II - Preencher'!K157</f>
        <v>44</v>
      </c>
      <c r="J148" s="15">
        <f>'[1]TCE - ANEXO II - Preencher'!L157</f>
        <v>1865.62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0.18</v>
      </c>
      <c r="N148" s="16">
        <f>'[1]TCE - ANEXO II - Preencher'!S157</f>
        <v>300</v>
      </c>
      <c r="O148" s="17">
        <f>'[1]TCE - ANEXO II - Preencher'!W157</f>
        <v>181.14000000000001</v>
      </c>
      <c r="P148" s="18">
        <f>'[1]TCE - ANEXO II - Preencher'!X157</f>
        <v>1984.66</v>
      </c>
      <c r="S148" s="22">
        <v>48214</v>
      </c>
    </row>
    <row r="149" spans="1:19" x14ac:dyDescent="0.2">
      <c r="A149" s="8">
        <f>IFERROR(VLOOKUP(B149,'[1]DADOS (OCULTAR)'!$Q$3:$S$136,3,0),"")</f>
        <v>9767633000790</v>
      </c>
      <c r="B149" s="9" t="str">
        <f>'[1]TCE - ANEXO II - Preencher'!C158</f>
        <v>UPA CABO DE SANTO AGOSTINHO - CG nº 012/2022</v>
      </c>
      <c r="C149" s="10"/>
      <c r="D149" s="11" t="str">
        <f>'[1]TCE - ANEXO II - Preencher'!E158</f>
        <v>TAISA DAIANE CORREIA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223505</v>
      </c>
      <c r="G149" s="14">
        <f>'[1]TCE - ANEXO II - Preencher'!I158</f>
        <v>45413</v>
      </c>
      <c r="H149" s="13" t="str">
        <f>'[1]TCE - ANEXO II - Preencher'!J158</f>
        <v>1 - Plantonista</v>
      </c>
      <c r="I149" s="13">
        <f>'[1]TCE - ANEXO II - Preencher'!K158</f>
        <v>40</v>
      </c>
      <c r="J149" s="15">
        <f>'[1]TCE - ANEXO II - Preencher'!L158</f>
        <v>1859.03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2799.8900000000003</v>
      </c>
      <c r="N149" s="16">
        <f>'[1]TCE - ANEXO II - Preencher'!S158</f>
        <v>200</v>
      </c>
      <c r="O149" s="17">
        <f>'[1]TCE - ANEXO II - Preencher'!W158</f>
        <v>568.46</v>
      </c>
      <c r="P149" s="18">
        <f>'[1]TCE - ANEXO II - Preencher'!X158</f>
        <v>4290.46</v>
      </c>
      <c r="S149" s="22">
        <v>48245</v>
      </c>
    </row>
    <row r="150" spans="1:19" x14ac:dyDescent="0.2">
      <c r="A150" s="8">
        <f>IFERROR(VLOOKUP(B150,'[1]DADOS (OCULTAR)'!$Q$3:$S$136,3,0),"")</f>
        <v>9767633000790</v>
      </c>
      <c r="B150" s="9" t="str">
        <f>'[1]TCE - ANEXO II - Preencher'!C159</f>
        <v>UPA CABO DE SANTO AGOSTINHO - CG nº 012/2022</v>
      </c>
      <c r="C150" s="10"/>
      <c r="D150" s="11" t="str">
        <f>'[1]TCE - ANEXO II - Preencher'!E159</f>
        <v>TATIANE COSMA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322205</v>
      </c>
      <c r="G150" s="14">
        <f>'[1]TCE - ANEXO II - Preencher'!I159</f>
        <v>45413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1412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2324.4700000000003</v>
      </c>
      <c r="N150" s="16">
        <f>'[1]TCE - ANEXO II - Preencher'!S159</f>
        <v>100</v>
      </c>
      <c r="O150" s="17">
        <f>'[1]TCE - ANEXO II - Preencher'!W159</f>
        <v>345.97</v>
      </c>
      <c r="P150" s="18">
        <f>'[1]TCE - ANEXO II - Preencher'!X159</f>
        <v>3490.5</v>
      </c>
      <c r="S150" s="22">
        <v>48274</v>
      </c>
    </row>
    <row r="151" spans="1:19" x14ac:dyDescent="0.2">
      <c r="A151" s="8">
        <f>IFERROR(VLOOKUP(B151,'[1]DADOS (OCULTAR)'!$Q$3:$S$136,3,0),"")</f>
        <v>9767633000790</v>
      </c>
      <c r="B151" s="9" t="str">
        <f>'[1]TCE - ANEXO II - Preencher'!C160</f>
        <v>UPA CABO DE SANTO AGOSTINHO - CG nº 012/2022</v>
      </c>
      <c r="C151" s="10"/>
      <c r="D151" s="11" t="str">
        <f>'[1]TCE - ANEXO II - Preencher'!E160</f>
        <v>THAMYRIS BOURBON DE QUEIROZ MELO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251605</v>
      </c>
      <c r="G151" s="14">
        <f>'[1]TCE - ANEXO II - Preencher'!I160</f>
        <v>45413</v>
      </c>
      <c r="H151" s="13" t="str">
        <f>'[1]TCE - ANEXO II - Preencher'!J160</f>
        <v>1 - Plantonista</v>
      </c>
      <c r="I151" s="13">
        <f>'[1]TCE - ANEXO II - Preencher'!K160</f>
        <v>30</v>
      </c>
      <c r="J151" s="15">
        <f>'[1]TCE - ANEXO II - Preencher'!L160</f>
        <v>3008.32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1005.48</v>
      </c>
      <c r="N151" s="16">
        <f>'[1]TCE - ANEXO II - Preencher'!S160</f>
        <v>0</v>
      </c>
      <c r="O151" s="17">
        <f>'[1]TCE - ANEXO II - Preencher'!W160</f>
        <v>523.91</v>
      </c>
      <c r="P151" s="18">
        <f>'[1]TCE - ANEXO II - Preencher'!X160</f>
        <v>3489.8900000000003</v>
      </c>
      <c r="S151" s="22">
        <v>48305</v>
      </c>
    </row>
    <row r="152" spans="1:19" x14ac:dyDescent="0.2">
      <c r="A152" s="8">
        <f>IFERROR(VLOOKUP(B152,'[1]DADOS (OCULTAR)'!$Q$3:$S$136,3,0),"")</f>
        <v>9767633000790</v>
      </c>
      <c r="B152" s="9" t="str">
        <f>'[1]TCE - ANEXO II - Preencher'!C161</f>
        <v>UPA CABO DE SANTO AGOSTINHO - CG nº 012/2022</v>
      </c>
      <c r="C152" s="10"/>
      <c r="D152" s="11" t="str">
        <f>'[1]TCE - ANEXO II - Preencher'!E161</f>
        <v>VALDOMIRO FERREIRA DA SILVA FILHO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>
        <f>'[1]TCE - ANEXO II - Preencher'!H161</f>
        <v>516345</v>
      </c>
      <c r="G152" s="14">
        <f>'[1]TCE - ANEXO II - Preencher'!I161</f>
        <v>45413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47.07</v>
      </c>
      <c r="K152" s="15">
        <f>'[1]TCE - ANEXO II - Preencher'!P161</f>
        <v>2215.96</v>
      </c>
      <c r="L152" s="15">
        <f>'[1]TCE - ANEXO II - Preencher'!Q161</f>
        <v>0</v>
      </c>
      <c r="M152" s="15">
        <f>'[1]TCE - ANEXO II - Preencher'!R161</f>
        <v>202.51</v>
      </c>
      <c r="N152" s="16">
        <f>'[1]TCE - ANEXO II - Preencher'!S161</f>
        <v>0</v>
      </c>
      <c r="O152" s="17">
        <f>'[1]TCE - ANEXO II - Preencher'!W161</f>
        <v>2465.54</v>
      </c>
      <c r="P152" s="18">
        <f>'[1]TCE - ANEXO II - Preencher'!X161</f>
        <v>0</v>
      </c>
      <c r="S152" s="22">
        <v>48335</v>
      </c>
    </row>
    <row r="153" spans="1:19" x14ac:dyDescent="0.2">
      <c r="A153" s="8">
        <f>IFERROR(VLOOKUP(B153,'[1]DADOS (OCULTAR)'!$Q$3:$S$136,3,0),"")</f>
        <v>9767633000790</v>
      </c>
      <c r="B153" s="9" t="str">
        <f>'[1]TCE - ANEXO II - Preencher'!C162</f>
        <v>UPA CABO DE SANTO AGOSTINHO - CG nº 012/2022</v>
      </c>
      <c r="C153" s="10"/>
      <c r="D153" s="11" t="str">
        <f>'[1]TCE - ANEXO II - Preencher'!E162</f>
        <v xml:space="preserve">VANDUIR JOSE DA SILVA 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>
        <f>'[1]TCE - ANEXO II - Preencher'!H162</f>
        <v>313220</v>
      </c>
      <c r="G153" s="14">
        <f>'[1]TCE - ANEXO II - Preencher'!I162</f>
        <v>45413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2215.4299999999998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517.0100000000001</v>
      </c>
      <c r="N153" s="16">
        <f>'[1]TCE - ANEXO II - Preencher'!S162</f>
        <v>0</v>
      </c>
      <c r="O153" s="17">
        <f>'[1]TCE - ANEXO II - Preencher'!W162</f>
        <v>233.89999999999998</v>
      </c>
      <c r="P153" s="18">
        <f>'[1]TCE - ANEXO II - Preencher'!X162</f>
        <v>2498.54</v>
      </c>
      <c r="S153" s="22">
        <v>48366</v>
      </c>
    </row>
    <row r="154" spans="1:19" x14ac:dyDescent="0.2">
      <c r="A154" s="8">
        <f>IFERROR(VLOOKUP(B154,'[1]DADOS (OCULTAR)'!$Q$3:$S$136,3,0),"")</f>
        <v>9767633000790</v>
      </c>
      <c r="B154" s="9" t="str">
        <f>'[1]TCE - ANEXO II - Preencher'!C163</f>
        <v>UPA CABO DE SANTO AGOSTINHO - CG nº 012/2022</v>
      </c>
      <c r="C154" s="10"/>
      <c r="D154" s="11" t="str">
        <f>'[1]TCE - ANEXO II - Preencher'!E163</f>
        <v>VIVIANE LAURENTINO DO NASCIMENTO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223505</v>
      </c>
      <c r="G154" s="14">
        <f>'[1]TCE - ANEXO II - Preencher'!I163</f>
        <v>45413</v>
      </c>
      <c r="H154" s="13" t="str">
        <f>'[1]TCE - ANEXO II - Preencher'!J163</f>
        <v>1 - Plantonista</v>
      </c>
      <c r="I154" s="13">
        <f>'[1]TCE - ANEXO II - Preencher'!K163</f>
        <v>40</v>
      </c>
      <c r="J154" s="15">
        <f>'[1]TCE - ANEXO II - Preencher'!L163</f>
        <v>2221.9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2743.55</v>
      </c>
      <c r="N154" s="16">
        <f>'[1]TCE - ANEXO II - Preencher'!S163</f>
        <v>222.2</v>
      </c>
      <c r="O154" s="17">
        <f>'[1]TCE - ANEXO II - Preencher'!W163</f>
        <v>769.28</v>
      </c>
      <c r="P154" s="18">
        <f>'[1]TCE - ANEXO II - Preencher'!X163</f>
        <v>4418.3700000000008</v>
      </c>
      <c r="S154" s="22">
        <v>48396</v>
      </c>
    </row>
    <row r="155" spans="1:19" x14ac:dyDescent="0.2">
      <c r="A155" s="8">
        <f>IFERROR(VLOOKUP(B155,'[1]DADOS (OCULTAR)'!$Q$3:$S$136,3,0),"")</f>
        <v>9767633000790</v>
      </c>
      <c r="B155" s="9" t="str">
        <f>'[1]TCE - ANEXO II - Preencher'!C164</f>
        <v>UPA CABO DE SANTO AGOSTINHO - CG nº 012/2022</v>
      </c>
      <c r="C155" s="10"/>
      <c r="D155" s="11" t="str">
        <f>'[1]TCE - ANEXO II - Preencher'!E164</f>
        <v>WALLYSON RAMOS DA SILVA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>
        <f>'[1]TCE - ANEXO II - Preencher'!H164</f>
        <v>422110</v>
      </c>
      <c r="G155" s="14">
        <f>'[1]TCE - ANEXO II - Preencher'!I164</f>
        <v>45413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1412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621.57999999999993</v>
      </c>
      <c r="N155" s="16">
        <f>'[1]TCE - ANEXO II - Preencher'!S164</f>
        <v>0</v>
      </c>
      <c r="O155" s="17">
        <f>'[1]TCE - ANEXO II - Preencher'!W164</f>
        <v>169.47000000000003</v>
      </c>
      <c r="P155" s="18">
        <f>'[1]TCE - ANEXO II - Preencher'!X164</f>
        <v>1864.11</v>
      </c>
      <c r="S155" s="22">
        <v>48427</v>
      </c>
    </row>
    <row r="156" spans="1:19" x14ac:dyDescent="0.2">
      <c r="A156" s="8">
        <f>IFERROR(VLOOKUP(B156,'[1]DADOS (OCULTAR)'!$Q$3:$S$136,3,0),"")</f>
        <v>9767633000790</v>
      </c>
      <c r="B156" s="9" t="str">
        <f>'[1]TCE - ANEXO II - Preencher'!C165</f>
        <v>UPA CABO DE SANTO AGOSTINHO - CG nº 012/2022</v>
      </c>
      <c r="C156" s="10"/>
      <c r="D156" s="11" t="str">
        <f>'[1]TCE - ANEXO II - Preencher'!E165</f>
        <v>WANESSA CRISTINA SIQUEIRA DE SALES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521130</v>
      </c>
      <c r="G156" s="14">
        <f>'[1]TCE - ANEXO II - Preencher'!I165</f>
        <v>45413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1551.43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391.3</v>
      </c>
      <c r="N156" s="16">
        <f>'[1]TCE - ANEXO II - Preencher'!S165</f>
        <v>0</v>
      </c>
      <c r="O156" s="17">
        <f>'[1]TCE - ANEXO II - Preencher'!W165</f>
        <v>246.64000000000001</v>
      </c>
      <c r="P156" s="18">
        <f>'[1]TCE - ANEXO II - Preencher'!X165</f>
        <v>1696.09</v>
      </c>
      <c r="S156" s="22">
        <v>48458</v>
      </c>
    </row>
    <row r="157" spans="1:19" x14ac:dyDescent="0.2">
      <c r="A157" s="8">
        <f>IFERROR(VLOOKUP(B157,'[1]DADOS (OCULTAR)'!$Q$3:$S$136,3,0),"")</f>
        <v>9767633000790</v>
      </c>
      <c r="B157" s="9" t="str">
        <f>'[1]TCE - ANEXO II - Preencher'!C166</f>
        <v>UPA CABO DE SANTO AGOSTINHO - CG nº 012/2022</v>
      </c>
      <c r="C157" s="10"/>
      <c r="D157" s="11" t="str">
        <f>'[1]TCE - ANEXO II - Preencher'!E166</f>
        <v>YASMIM DOS SANTOS OLIVEIRA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322205</v>
      </c>
      <c r="G157" s="14">
        <f>'[1]TCE - ANEXO II - Preencher'!I166</f>
        <v>45413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3851.8</v>
      </c>
      <c r="N157" s="16">
        <f>'[1]TCE - ANEXO II - Preencher'!S166</f>
        <v>0</v>
      </c>
      <c r="O157" s="17">
        <f>'[1]TCE - ANEXO II - Preencher'!W166</f>
        <v>243.25</v>
      </c>
      <c r="P157" s="18">
        <f>'[1]TCE - ANEXO II - Preencher'!X166</f>
        <v>3608.55</v>
      </c>
      <c r="S157" s="22">
        <v>48488</v>
      </c>
    </row>
    <row r="158" spans="1:19" x14ac:dyDescent="0.2">
      <c r="A158" s="8">
        <f>IFERROR(VLOOKUP(B158,'[1]DADOS (OCULTAR)'!$Q$3:$S$136,3,0),"")</f>
        <v>9767633000790</v>
      </c>
      <c r="B158" s="9" t="str">
        <f>'[1]TCE - ANEXO II - Preencher'!C167</f>
        <v>UPA CABO DE SANTO AGOSTINHO - CG nº 012/2022</v>
      </c>
      <c r="C158" s="10"/>
      <c r="D158" s="11" t="str">
        <f>'[1]TCE - ANEXO II - Preencher'!E167</f>
        <v>ZILANDA ISRAELY LIMA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322205</v>
      </c>
      <c r="G158" s="14">
        <f>'[1]TCE - ANEXO II - Preencher'!I167</f>
        <v>45413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1412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2663.94</v>
      </c>
      <c r="N158" s="16">
        <f>'[1]TCE - ANEXO II - Preencher'!S167</f>
        <v>50</v>
      </c>
      <c r="O158" s="17">
        <f>'[1]TCE - ANEXO II - Preencher'!W167</f>
        <v>177.79</v>
      </c>
      <c r="P158" s="18">
        <f>'[1]TCE - ANEXO II - Preencher'!X167</f>
        <v>3948.1500000000005</v>
      </c>
      <c r="S158" s="22">
        <v>48519</v>
      </c>
    </row>
    <row r="159" spans="1:19" x14ac:dyDescent="0.2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2024-07-08T13:53:06Z</dcterms:created>
  <dcterms:modified xsi:type="dcterms:W3CDTF">2024-07-08T13:53:37Z</dcterms:modified>
</cp:coreProperties>
</file>