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967288CA-9039-4881-A1D1-F1F34E6714C9}" xr6:coauthVersionLast="45" xr6:coauthVersionMax="45" xr10:uidLastSave="{00000000-0000-0000-0000-000000000000}"/>
  <bookViews>
    <workbookView xWindow="-120" yWindow="-120" windowWidth="24240" windowHeight="13140" xr2:uid="{25E6585C-DB07-4BDB-9DF7-841EC676C797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<sst xmlns="http://schemas.openxmlformats.org/spreadsheetml/2006/main" count="765" uniqueCount="489">
  <si>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</si>
  <si>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</si>
  <si>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</si>
  <si>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</si>
  <si>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</si>
  <si>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</si>
  <si>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</si>
  <si>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</si>
  <si>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</si>
  <si>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</si>
  <si>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WEIDSON LIRA SAUDE E PERFORMANCE LTDA</t>
  </si>
  <si>
    <t>PRESTAÇÃO DE SERVIÇOS MÉDICOS HOSPITALARES</t>
  </si>
  <si>
    <t>https://www.hospitalmarialucinda.org/files/pdf/dr-weidson-lira-saude-e-performace-16_23_4-contrato-pj-dr-weidson-lira-saude-e-performace-ltda.pdf</t>
  </si>
  <si>
    <t>VITORINO E MAIA ADVOGADOS</t>
  </si>
  <si>
    <t>PRESTAÇÃO DE SERVIÇO DE ASSESSORIA</t>
  </si>
  <si>
    <t>https://www.hospitalmarialucinda.org/files/pdf/vitorino-e-maia--advogados-16_23_4-contrato-pj-vitorino-e-maia-advogados.pdf</t>
  </si>
  <si>
    <t>Objeto do contrato</t>
  </si>
  <si>
    <t>ABSOLUTA  ASSESSORIA, GESTÃO OCUPACIONAL E PROJETOS</t>
  </si>
  <si>
    <t>ENGENHARIA E SEGURANÇA DO TRABALHO</t>
  </si>
  <si>
    <t>https://www.hospitalmarialucinda.org/files/pdf/absoluta-assessoria-gestao-ocupacional-16_23_4-contrato-pj-absoluta-assessoria-n.pdf</t>
  </si>
  <si>
    <t>1 - Seguros (Imóvel e veículos)</t>
  </si>
  <si>
    <t>ADVISERSIT SERVIÇOS DE INFORMÁTICA LTDA</t>
  </si>
  <si>
    <t>SUPORTE DE BANCOS DE DADOS</t>
  </si>
  <si>
    <t>https://www.hospitalmarialucinda.org/files/pdf/advisersit-servicos-de-informatica-16_23_4-contrato-pj-advisersit-servicos-de-informatica.pdf</t>
  </si>
  <si>
    <t>2 - Taxas</t>
  </si>
  <si>
    <t>ALIOMAR DE GUSMÃO NERES - ME</t>
  </si>
  <si>
    <t>PRESTAÇÃO DE SERVIÇOS DE LOCAÇÃO DE EQUIPAMENTOS INFORMÁT</t>
  </si>
  <si>
    <t>https://www.hospitalmarialucinda.org/files/pdf/aliomar--de-gusmao-16_23_4-contrato-pj-aliomar.pdf</t>
  </si>
  <si>
    <t>3 - Contribuições</t>
  </si>
  <si>
    <t>ANATOMICA SERVIÇOS DE CIRURGIA E ANATOMICA PATOLOG.</t>
  </si>
  <si>
    <t>PRESTAÇÃO DE SERVIÇOS DE REALIZAÇÃO DE EXAMES HISTOPATOLÓG.</t>
  </si>
  <si>
    <t>https://www.hospitalmarialucinda.org/files/pdf/anatomica-servico-e-cirurgia-e-anatomia-16_23_4-690843562-contrato-anatomica.pdf</t>
  </si>
  <si>
    <t>4 - Taxa de Manutenção de Conta</t>
  </si>
  <si>
    <t>ARLEGO &amp; SILVA SERVIÇOS SERVIÇOS MÉDICOS E HOSPITAL.</t>
  </si>
  <si>
    <t>PRESTAÇÃO DE SERVIÇOS MÉDICOS NEONATOLOGIA</t>
  </si>
  <si>
    <t>https://www.hospitalmarialucinda.org/files/pdf/arlego---silva-servicos-medicos-16_23_4-809248032-contrato-pj-arlego---silva-servicos-medicos-e-hospitalares-ltda.pdf</t>
  </si>
  <si>
    <t>5 - Tarifas</t>
  </si>
  <si>
    <t>B A C DE ALMEIDA - ME</t>
  </si>
  <si>
    <t>https://www.hospitalmarialucinda.org/files/pdf/b-a-c-de-almeida-de-almeida-16_23_4-contrato-pj-b--a--c--de--almeida---me.pdf</t>
  </si>
  <si>
    <t>6 - Telefonia Móvel</t>
  </si>
  <si>
    <t>BRASIL GESTAO DE DADOS, INFORMAÇÕES E DOCUMENTOS LTDA</t>
  </si>
  <si>
    <t>PRESTAÇÃO DE SERVIÇOS DE TRATAMENTO DE RESÍDUOS</t>
  </si>
  <si>
    <t>https://www.hospitalmarialucinda.org/files/pdf/brasil-gestao-de-dados-16_23_4-1980120979-contrato-pj-brasil-gestao-de-dados.pdf</t>
  </si>
  <si>
    <t>7 - Telefonia Fixa/Internet</t>
  </si>
  <si>
    <t>CH DO NASCIMENTO LIMA AMBULATORIAL</t>
  </si>
  <si>
    <t>PRESTAÇÃO DE SERVIÇOS MEDICOS</t>
  </si>
  <si>
    <t>https://www.hospitalmarialucinda.org/files/pdf/c-h-do-nascimento-lima-ambulatorial-16_23_4-contrato-pj-ch-do-nascimento-lima.pdf</t>
  </si>
  <si>
    <t>8 - Água</t>
  </si>
  <si>
    <t>CARLOS HENRIQUE MAGALHAES</t>
  </si>
  <si>
    <t>PRESTAÇÃO DE SERVIÇOS MÉDICOS PLANTÃO ORTOPÉDICO/EVOLUÇÕES</t>
  </si>
  <si>
    <t>https://www.hospitalmarialucinda.org/files/pdf/carlos-henrique-magalhaes-16_23_4-contrato-pj-carlos%5D-henrique-magalhaes.pdf</t>
  </si>
  <si>
    <t>9 - Energia Elétrica</t>
  </si>
  <si>
    <t xml:space="preserve">DELF SERVICOS ESPECIALIZADOS EM SAUDE </t>
  </si>
  <si>
    <t>https://www.hospitalmarialucinda.org/files/pdf/delf-servicos-especializados-em-saude-ltda-16_23_4-contrato-pj-delf---servicos--especializados--em-saude--ltda.pdf</t>
  </si>
  <si>
    <t>10 - Locação de Máquinas e Equipamentos (Pessoa Jurídica)</t>
  </si>
  <si>
    <t>S&amp;B LOCAÇÕES DE VEICULOS EIRELI EPP</t>
  </si>
  <si>
    <t>PRESTAÇÃO DE SERVIÇOS DE LOCAÇÃO DE VEICULOS</t>
  </si>
  <si>
    <t>https://www.hospitalmarialucinda.org/files/pdf/s-b-locacoes-de-veiculos-ltda-16_23_4-contrato-pj-s-b-locacoes-n.pdf</t>
  </si>
  <si>
    <t>11 - Locação de Equipamentos Médico-Hospitalares(Pessoa Jurídica)</t>
  </si>
  <si>
    <t>REIDILA M M FERREIRA</t>
  </si>
  <si>
    <t xml:space="preserve"> PRESTAÇÃO DE SERVIÇOS DE ULTRASSONOGRAFIA</t>
  </si>
  <si>
    <t>https://www.hospitalmarialucinda.org/files/pdf/clinica-sao-lucas-16_23_4-contrato-pj-clinica-sao-lucas.pdf</t>
  </si>
  <si>
    <t>12 - Locação de Veículos Automotores (Pessoa Jurídica) (Exceto Ambulância)</t>
  </si>
  <si>
    <t>CICERO ROGERIO NOGUEIRA DE BARROS SERVIÇOS MEDICOS</t>
  </si>
  <si>
    <t>https://www.hospitalmarialucinda.org/files/pdf/cicero-rogerio-nogueira-16_23_4-contrato-pj-cicero-rogerio-nogueira-.pdf</t>
  </si>
  <si>
    <t>13 - Serviço Gráficos, de Encadernação e de Emolduração</t>
  </si>
  <si>
    <t>GF SERVIÇOS MEDICOS LTDA</t>
  </si>
  <si>
    <t>https://www.hospitalmarialucinda.org/files/pdf/gf-servicos-medicos-ltda-16_23_4-1102036830-gf-servicos-medicos-ltda-16-23-4-contrato-pj--gf--servicos-medicos-ltda.pdf--1-.pdf</t>
  </si>
  <si>
    <t>14 - Serviços Judiciais e Cartoriais</t>
  </si>
  <si>
    <t>PROVTEL TECNOLOGIA SERVIÇOS GERENCIADOS</t>
  </si>
  <si>
    <t>LOCAÇÃO FIREWALL FORTINET</t>
  </si>
  <si>
    <t>https://www.hospitalmarialucinda.org/files/pdf/provtel-tecnologia-servicos--firewall-16_23_4-contrato-pj-provtel-tecnologia-servicos-n-1.pdf</t>
  </si>
  <si>
    <t>15 - Outras Despesas Gerais (Pessoa Juridica)</t>
  </si>
  <si>
    <t>COOPANEST</t>
  </si>
  <si>
    <t>PRESTAÇÃO DE SERVIÇOS DE ANESTESIOLOGIA</t>
  </si>
  <si>
    <t>https://www.hospitalmarialucinda.org/files/pdf/coopaneste-pe-16_23_4-418438054-contrato-pj-coopaneste.pdf</t>
  </si>
  <si>
    <t>16 - Médicos</t>
  </si>
  <si>
    <t>MEDICAR MEDICOS ASSOCIADOS DO RECIFE</t>
  </si>
  <si>
    <t>PRESTAÇÃO DE SERVIÇOS MÉDICOS CIRURGIA GERAL/EVOLUÇÕES</t>
  </si>
  <si>
    <t>https://www.hospitalmarialucinda.org/files/pdf/medicar-medicos-associados-16_23_4-contrato-pj-medicar-medicos-associados.pdf</t>
  </si>
  <si>
    <t>17 - Outros profissionais de saúde</t>
  </si>
  <si>
    <t>EVOLUIR SAUDE SERVIÇOS MEDICOS LTDA</t>
  </si>
  <si>
    <t>https://www.hospitalmarialucinda.org/files/pdf/evoluir-saude-servicos-medicos-ltda-16_23_4-contrato-pj-evoluir-saude-servicos-medicos-ltda.pdf</t>
  </si>
  <si>
    <t>18 - Laboratório</t>
  </si>
  <si>
    <t>FERTILIFE</t>
  </si>
  <si>
    <t>https://www.hospitalmarialucinda.org/files/pdf/fertilife-internacional-16_23_4-contrato-pj-fertilife-internacional.pdf</t>
  </si>
  <si>
    <t>19 - Alimentação/Dietas</t>
  </si>
  <si>
    <t xml:space="preserve">POPULINE TELECOM SERVICOS DE TELECOMUNICAÇÕES </t>
  </si>
  <si>
    <t>https://www.hospitalmarialucinda.org/files/pdf/populine-telecom-servicos-16_23_4-3037346749-contrato-pj-populine.pdf</t>
  </si>
  <si>
    <t>20 - Locação de Ambulâncias</t>
  </si>
  <si>
    <t>GCINET SERVIÇOS DE INFORMÁTICA LTDA</t>
  </si>
  <si>
    <t>PRESTAÇÃO DE SERVIÇOS MEDICOS HOSPITALARES</t>
  </si>
  <si>
    <t>https://www.hospitalmarialucinda.org/files/pdf/gcinet-servicos-de-informatica-ltda-16_23_4-2240951934-contrato-pj-gcinet.pdf</t>
  </si>
  <si>
    <t>21 - Outras Pessoas Jurídicas</t>
  </si>
  <si>
    <t>J E M DA SILVA  ATIVIDADE MEDICA AMBULATORIAL</t>
  </si>
  <si>
    <t>PRESTAÇÃO DE SERVIÇOS MÉDICOS EM CLINICA MEDICA</t>
  </si>
  <si>
    <t>https://www.hospitalmarialucinda.org/files/pdf/j-e-m-da-silva-atividade-medica-ambulatorial-16_23_4-contrato-pj-j-e-m-da-silva-atividades-medica-ambulatorial.pdf</t>
  </si>
  <si>
    <t>22 - Médicos</t>
  </si>
  <si>
    <t xml:space="preserve">POSITIVAMED ATIVIDADES MEDICAS LTDA </t>
  </si>
  <si>
    <t>https://www.hospitalmarialucinda.org/files/pdf/positivamed-atividades-medicas-ltda-16_23_4-contrato-pj-positivamed-atividades-medicas-ltda.pdf</t>
  </si>
  <si>
    <t>23 - Outros profissionais de saúde</t>
  </si>
  <si>
    <t>DR WEIDSON LIRA SAUDE E PERFORMACE LTDA</t>
  </si>
  <si>
    <t>24 - Pessoa Jurídica</t>
  </si>
  <si>
    <t>CINTIA VIANA DO PRADO</t>
  </si>
  <si>
    <t>PRESTAÇÃO DE SERVIÇO MÉDICOS PEDIATRIA/EVOLUÇOES</t>
  </si>
  <si>
    <t>https://www.hospitalmarialucinda.org/files/pdf/cintia-viana-do-prado-16_23_4-contrato-pj-cintia-viana-do-prado-ltda.pdf</t>
  </si>
  <si>
    <t>25 - Cooperativas</t>
  </si>
  <si>
    <t xml:space="preserve">JNR SERVIÇOS MEDICOS </t>
  </si>
  <si>
    <t>PRESTAÇÃO DE SERVIÇOS MEDICOS MEDICINA INTENSIVISTA/ CLINICA MÉDICA</t>
  </si>
  <si>
    <t>https://www.hospitalmarialucinda.org/files/pdf/jnr-servicos-medicos-ltda-16_23_4-contrato-pj-j-n-r-servicos-medicos.pdf</t>
  </si>
  <si>
    <t>26 - Lavanderia</t>
  </si>
  <si>
    <t>MARLOS GONÇALVES ROCHA</t>
  </si>
  <si>
    <t>https://www.hospitalmarialucinda.org/files/pdf/marlos-goncalves-rocha-16_23_4-contrato-pj-marlos-goncalves-rocha.pdf</t>
  </si>
  <si>
    <t>27 - Serviços de Cozinha e Copeira</t>
  </si>
  <si>
    <t>MEDMAIS ATIVIDADES MEDICAS</t>
  </si>
  <si>
    <t>PRESTAÇÃO DE SERVIÇOS MÉDICOS</t>
  </si>
  <si>
    <t>https://www.hospitalmarialucinda.org/files/pdf/medmais-atividades-medicas-ltda-16_23_4-contrato-pj-medmais-atividades-medicas-ltda.pdf</t>
  </si>
  <si>
    <t>28 - Outros</t>
  </si>
  <si>
    <t>MAXIFROTA SERVIÇOS DE MANUTENÇÃO DE FROTA LTDA</t>
  </si>
  <si>
    <t xml:space="preserve"> PRESTAÇÃO DE SERVIÇOS DE ABASTECIMENTO DE COMBUSTIVEIS </t>
  </si>
  <si>
    <t>https://www.hospitalmarialucinda.org/files/pdf/maxifrota-servicos---abastecimento-16_23_4-2029014858-contrato-pj-maxifrota-abastecimento.pdf</t>
  </si>
  <si>
    <t>29 - Coleta de Lixo Hospitalar</t>
  </si>
  <si>
    <t>MEDICAR SOCIEDADE MÉDICA LTDA</t>
  </si>
  <si>
    <t>30 - Manutenção/Aluguel/Uso de Sistemas ou Softwares</t>
  </si>
  <si>
    <t>MEDPALM SERVIÇOS EM SAÚDE S/S LTDA</t>
  </si>
  <si>
    <t>https://www.hospitalmarialucinda.org/files/pdf/medpalm-servicos-em-saude-ltda-16_23_4-contrato-pj-medpalm-servicos.pdf</t>
  </si>
  <si>
    <t>31 - Vigilância</t>
  </si>
  <si>
    <t xml:space="preserve">ORTOMED CONSULTORIA LTDA - ME </t>
  </si>
  <si>
    <t>PRESTAÇÃO DE SERVIÇOS MÉDICOS EM ORTOPEDIA</t>
  </si>
  <si>
    <t>https://www.hospitalmarialucinda.org/files/pdf/ortomed-consultoria-ltda-16_23_4-contrato-pj-ortomed-consultoria.pdf</t>
  </si>
  <si>
    <t>32 - Consultorias e Treinamentos</t>
  </si>
  <si>
    <t xml:space="preserve">PORTOMED CONSULTORIA LTDA - ME </t>
  </si>
  <si>
    <t>https://www.hospitalmarialucinda.org/files/pdf/portomed-atividades-medicas-ltda-16_23_4-3588655913-contrato-pj-portomed-atividades-medicas-ltda.pdf</t>
  </si>
  <si>
    <t>33 - Serviços Técnicos Profissionais</t>
  </si>
  <si>
    <t>PORTALMED ATIVIDADES MEDICAS LTDA</t>
  </si>
  <si>
    <t>https://www.hospitalmarialucinda.org/files/pdf/portalmed-atividades-medicas-ltda-16_23_4-contrato-pj-portalmed-atividades-medicas.pdf</t>
  </si>
  <si>
    <t>34 - Dedetização</t>
  </si>
  <si>
    <t>ON DOCTOR PERNAMBUCO SERVIÇOS EM SAÚDE LTDA</t>
  </si>
  <si>
    <t>PRESTAÇÃO DE SERVIÇOS MÉDICOS HOSPITALARES EM ORTOPEDIA</t>
  </si>
  <si>
    <t>https://www.hospitalmarialucinda.org/files/pdf/on-doctor-pernambuco-servicos-em-saude-16_23_4-contrato-pj-on-doctor.pdf</t>
  </si>
  <si>
    <t>35 - Limpeza</t>
  </si>
  <si>
    <t>EVANY PRISCILA LEMOS DA SILVA CIRURGIA GERAL</t>
  </si>
  <si>
    <t>PRESTAÇÃO DE SERVIÇOS EM CIRURGIA GERAL</t>
  </si>
  <si>
    <t>https://www.hospitalmarialucinda.org/files/pdf/evany-priscila-l-da-silva-16_23_4-contrato-pj-evany-priscila.pdf</t>
  </si>
  <si>
    <t>36 - Outras Pessoas Jurídicas</t>
  </si>
  <si>
    <t>37 - Equipamentos Médico-Hospitalar</t>
  </si>
  <si>
    <t xml:space="preserve">ALAN DEREK DUQUE SERVICOS DE PRESTACAO MEDICA </t>
  </si>
  <si>
    <t>https://www.hospitalmarialucinda.org/files/pdf/alan-derek-duque-servicos-de-prestacao-medica-16_23_4-contrato-pj-alan-derek-duque-servicos-de-prestacao-medica.pdf</t>
  </si>
  <si>
    <t>38 - Equipamentos de Informática</t>
  </si>
  <si>
    <t>PRISCILA BELMIRO PESSOA DE ALBUQUERQUE SERVIÇOS MEDICOS</t>
  </si>
  <si>
    <t>https://www.hospitalmarialucinda.org/files/pdf/priscila-belmiro-pessoa-de-albuquerque-16_23_4-contrato-pj-priscila-belmiro.pdf</t>
  </si>
  <si>
    <t>39 - Engenharia Clínica</t>
  </si>
  <si>
    <t>SERV IMAGEM NORDESTE ASSISTENCIA TECNICA LTDA</t>
  </si>
  <si>
    <t>PRESTAÇÃO DE SERVIÇOS DE MANUTENÇÃO DE EQUIPAMENTO DE RAIO X</t>
  </si>
  <si>
    <t>https://www.hospitalmarialucinda.org/files/pdf/serv-imagem-nordeste-assistencia-16_23_4-2360274296-contrato-pj-serv-imagem.pdf</t>
  </si>
  <si>
    <t>40 - Outros</t>
  </si>
  <si>
    <t>RAWEL COMERCIO  E SERVIÇOS LTDA - ME</t>
  </si>
  <si>
    <t xml:space="preserve">PRESTAÇÃO DE SERVIÇOS DE MANUTENÇÃO PREVENTIVA E CORRETIVA </t>
  </si>
  <si>
    <t>https://www.hospitalmarialucinda.org/files/pdf/rawell-comercio-16_23_4-contrato--pj-rawell-comercio.pdf</t>
  </si>
  <si>
    <t>41 - Reparo e Manutenção de Bens Imóveis</t>
  </si>
  <si>
    <t>RENAPSI - REDE EDUCACIONAL DE APRENDIZADO</t>
  </si>
  <si>
    <t xml:space="preserve"> SERVIÇOS DE FORMAÇÃO TÉCNICO PROFISSIONAL DO APRENDIZ</t>
  </si>
  <si>
    <t>https://www.hospitalmarialucinda.org/files/pdf/renapsi---rede-nacional-de-aprendizagem-16_23_4-contrato-pj-renapsi.pdf</t>
  </si>
  <si>
    <t>42 - Reparo e Manutenção de Veículos</t>
  </si>
  <si>
    <t xml:space="preserve">SOCIEDADE BENEFICENTE ISRAELITA BRASILEIRA HOSPITAL </t>
  </si>
  <si>
    <t>PRESTAÇÃO DE SERVIÇOS DE GERENCIAMENTO DE ESCALAS MÉDICAS</t>
  </si>
  <si>
    <t>https://www.hospitalmarialucinda.org/files/pdf/sociedade-beneficente-israelita-brasileira-16_23_4-951145336-contrato-pj-sociedade-beneficente.pdf</t>
  </si>
  <si>
    <t>43 - Reparo e Manutenção de Bens Móveis de Outras Naturezas</t>
  </si>
  <si>
    <t>TELEIMAGEM SERVIÇOS DE DADOS LTDA</t>
  </si>
  <si>
    <t>PRESTAÇÃO DE SERVIÇOS DE LAUDOS MÉDICOS</t>
  </si>
  <si>
    <t>https://www.hospitalmarialucinda.org/files/pdf/teleimagem-servicos-de-dados-ltda-16_23_4-contrato-pj-teleimagem.pdf</t>
  </si>
  <si>
    <t>CS TRANSPORTE E DISTRIBUIÇÃO DE AGUA LTDA ME</t>
  </si>
  <si>
    <t xml:space="preserve">PRESTAÇÃO DE SERVICO DE FORNECIMENTO DE ÁGUA POTAVEL </t>
  </si>
  <si>
    <t>https://www.hospitalmarialucinda.org/files/pdf/cs-transporte-e-distribuicao-16_23_4-contrato-pj-cs-transporte-e-distribui.pdf</t>
  </si>
  <si>
    <t>LOCAÇÃO DE VEÍCULO DELL</t>
  </si>
  <si>
    <t>https://www.hospitalmarialucinda.org/files/pdf/provtel-tecnologia-servicos---dell-16_23_4-contrato-pj-provtel-tecnologia-servicos-servidor.pdf</t>
  </si>
  <si>
    <t>SOSERVI - SOCIEDADE DE SERVIÇOS GERAIS LTDA</t>
  </si>
  <si>
    <t>SERVIÇO DE LIMPEZA</t>
  </si>
  <si>
    <t>https://www.hospitalmarialucinda.org/files/pdf/soservi---sociedade-de-servicos-gerais-16_23_4-3052563353-contrato-pj-soservi-sociedade.pdf</t>
  </si>
  <si>
    <t>ASOS OCUPACIONAL LTDA ME</t>
  </si>
  <si>
    <t>PRESTAÇÃO DE SERVIÇOS MEDICINA DO TRABALHO</t>
  </si>
  <si>
    <t>https://www.hospitalmarialucinda.org/files/pdf/asos-ocupacional-ltda-16_23_4-contrato-pj-asos-ocupacional-ltda-n.pdf</t>
  </si>
  <si>
    <t>FARIAS E ROCHA  ADVOCACIA ME</t>
  </si>
  <si>
    <t>SERVIÇOS ADVOCATÍCIOS</t>
  </si>
  <si>
    <t>https://www.hospitalmarialucinda.org/files/pdf/farias---rocha--advocacia-16_23_4-671880652-contrato-pj-farias---rocha-advocacia.pdf</t>
  </si>
  <si>
    <t>SEMPRELAB LABOR DE ANALISES DE ÁGUA E EFLUENTES</t>
  </si>
  <si>
    <t>ANALISE FISICO QUIMICA E BIOLOGICA DE AFLUENTE</t>
  </si>
  <si>
    <t>https://www.hospitalmarialucinda.org/files/pdf/semprelab-laboratorio-de-analises-de-agua-16_23_4-3055781891-contrato-pj-semprelab-laboratorio-de-analises.pdf</t>
  </si>
  <si>
    <t>PHILIPS MEDICAL SYSTEMS</t>
  </si>
  <si>
    <t>MANUTENÇÃO E PREVENÇÃO DE EQUIPAMENTOS</t>
  </si>
  <si>
    <t>https://www.hospitalmarialucinda.org/files/pdf/philips-medical-systems-ltda-16_23_4-contrato-pj-philips.pdf</t>
  </si>
  <si>
    <t>COOPAGRESTE COOP DOS MÉDICOS ANESTEOLOGISTAS DO INTERIOR DE PERNAMBUCO</t>
  </si>
  <si>
    <t>PRESTAÇÃO DE SERVIÇOS MÉDICOS ANESTESISTAS</t>
  </si>
  <si>
    <t>https://www.hospitalmarialucinda.org/files/pdf/coopagreste---cooperativa-dos-medicos-16_23_4-4123810497-contrato-pj-coopagreste.pdf</t>
  </si>
  <si>
    <t>ANTONIO L DO N SILVA LTDA</t>
  </si>
  <si>
    <t>https://www.hospitalmarialucinda.org/files/pdf/antonio-l-do-n-silva-ltda-16_23_4-contrato-pj-antonio-l-do-n-silva-ltda.pdf</t>
  </si>
  <si>
    <t>BRASCON GESTÃO AMBIENTAL LTDA</t>
  </si>
  <si>
    <t>PRESTAÇÃO DE SERVIÇOS DE COLETA, TRANSPORTE, TRATAMENTO</t>
  </si>
  <si>
    <t>https://www.hospitalmarialucinda.org/files/pdf/brascon-gestao-ambiental-ltda-16_23_4-4196599510-contrato-pj-brascon-gestao-ambiental-ltda.pdf</t>
  </si>
  <si>
    <t>ECORDIS SERVIÇOS MÉDICOS LTDA</t>
  </si>
  <si>
    <t>PRESTAÇÃO DE SERVIÇOS HOSPITALARES  DE ECOCARDIOGRAMA</t>
  </si>
  <si>
    <t>https://www.hospitalmarialucinda.org/files/pdf/ecordis-servicos-medicos-ltda-16_23_4-1543981826-contrato-pj-ecordis-servicos.pdf</t>
  </si>
  <si>
    <t>SINTESE PRESTAÇÃO DE SERVIÇOS E ASSESSORIA EMPRESARIAL</t>
  </si>
  <si>
    <t>PRESTAÇÃO DE SERVIÇOS DE COMUNICAÇÃO ELETRONICA</t>
  </si>
  <si>
    <t>https://www.hospitalmarialucinda.org/files/pdf/sintese---licenciamento-de-programa-16_23_4-182470770-contrato-pj-sintese.pdf</t>
  </si>
  <si>
    <t>AUDISA AUDITORES ASSOCIADOS SOCIEDADE SIMPLES LTDA</t>
  </si>
  <si>
    <t>PRESTAÇÃO DE SERVIÇOS DE PROFISSIONAIS DE AUDITORIA</t>
  </si>
  <si>
    <t>https://www.hospitalmarialucinda.org/files/pdf/audisa-auditores-associados-16_23_4-1596473239-contrato-pj-audisa-auditores-associados.pdf</t>
  </si>
  <si>
    <t>PROMED ATIVIDADES MEDICAS LTDA</t>
  </si>
  <si>
    <t>https://www.hospitalmarialucinda.org/files/pdf/promed-atividades-medicas-ltda-16_23_4-contrato-pj-promed.pdf</t>
  </si>
  <si>
    <t>L S  PERNAMBUCO ASSISTENCIA MEDICA LTDA</t>
  </si>
  <si>
    <t>PRESTAÇÃO DE SERVIÇOS MEDICOS EM CIRURGIA GERAL</t>
  </si>
  <si>
    <t>https://www.hospitalmarialucinda.org/files/pdf/ls-pernambuco-16_23_4-contrato-pj-ls--pernambuco.pdf</t>
  </si>
  <si>
    <t>VILARINA SERVIÇOS MÉDICOS</t>
  </si>
  <si>
    <t>https://www.hospitalmarialucinda.org/files/pdf/vilarina-servicos-medicos-16_23_4-contrato-pj-vilarina-servicos-medicos.pdf</t>
  </si>
  <si>
    <t>C.A NASCIMENTO JUNIOR ATIVIDADES MEDICAS ME</t>
  </si>
  <si>
    <t>https://www.hospitalmarialucinda.org/files/pdf/c-a-nascimento-junior-atividades-16_23_4-1418254977-contrato-pj-c-a-nascimento.pdf</t>
  </si>
  <si>
    <t>CARVALHO E REIS SERVIÇOS MEDICOS LTDA ME</t>
  </si>
  <si>
    <t>https://www.hospitalmarialucinda.org/files/pdf/carvalho-e-reis-servicos-medicos-ltda-16_23_4-contrato-pj--carvalho-e-reis.pdf</t>
  </si>
  <si>
    <t>FREITAS  CAVALCANTE LTDA</t>
  </si>
  <si>
    <t>https://www.hospitalmarialucinda.org/files/pdf/freitas---cavalcante-ltda-16_23_4-contrato-pj-freitas-e-cavalcante-ltda.pdf</t>
  </si>
  <si>
    <t>CLINICA NEW MEDIC</t>
  </si>
  <si>
    <t>https://www.hospitalmarialucinda.org/files/pdf/clinica-new-medic-ltda-epp-16_23_4-contrato-pj-clinica-new-medic.pdf</t>
  </si>
  <si>
    <t>ANDRADE &amp; CONDE SERVICOS MEDICOS LTDA</t>
  </si>
  <si>
    <t>https://www.hospitalmarialucinda.org/files/pdf/andrade---conde-16_23_4-contrato-pj--andrade------conde.pdf</t>
  </si>
  <si>
    <t>FUNDAÇÃO DE APOIO AO DESENVOLVIMENTO DA UNIVERSIDADE FEDERAL</t>
  </si>
  <si>
    <t>SERVIÇO MONITORAMENTO DOSIMETROS</t>
  </si>
  <si>
    <t>https://www.hospitalmarialucinda.org/files/pdf/fade-ufpe-fundacao-de-apoio-ao-desenvolvimento-16_23_4-309686204-contrato-pj-fade.pdf</t>
  </si>
  <si>
    <t>HOSP LAVER LAVANDERIA E SERVIÇOS LTDA</t>
  </si>
  <si>
    <t>PRESTAÇÃO DE SERVIÇO LAVANDERIA</t>
  </si>
  <si>
    <t>https://www.hospitalmarialucinda.org/files/pdf/hosp-laver-lavanderia-e-servicos-16_23_4-1465743870-contrato-pj-hosplaver-n.pdf</t>
  </si>
  <si>
    <t>F A G DE OLIVEIRA LTDA</t>
  </si>
  <si>
    <t>ENGENHARIA CLINICA</t>
  </si>
  <si>
    <t>https://www.hospitalmarialucinda.org/files/pdf/fag-de-oliveira-ltda-16_23_4-contrato-pj-fag-de-oliveira.pdf</t>
  </si>
  <si>
    <t>MIX HEALTH SAUDE ASSISTENCIA E SERVIÇOS MÉDICOS</t>
  </si>
  <si>
    <t>https://www.hospitalmarialucinda.org/files/pdf/mix-health-clinic-assistencia-e-servicos-medicos-ltda-16_23_4-contrato-pj-mix-health-clinic.pdf</t>
  </si>
  <si>
    <t>SINTESE LINCENCIAMENTO DE PROGRAMAS</t>
  </si>
  <si>
    <t>PRESTAÇÃO DE SERVIÇO DE IMPLANTAÇÃO DA SÍNTESE DO USO DE SOFTWARE</t>
  </si>
  <si>
    <t>JVJ  LOCACAO DE EQUIPAMENTOS MEDICOS LTDA</t>
  </si>
  <si>
    <t>LOCACAO DE EQUIPAMENTOS MEDICO HOSPITALAR</t>
  </si>
  <si>
    <t>https://www.hospitalmarialucinda.org/files/pdf/jvj-locacao-de-equipamentos-medicos-16_23_4-3280578137-contrato-pj-jvj-locacao-de-equipamentos.pdf</t>
  </si>
  <si>
    <t>MARIANA  NOGUEIRA B DE MELO LTDA</t>
  </si>
  <si>
    <t>PRESTAÇÃO DE SERVIÇOS MÉDICOS EM PEDIATRIA</t>
  </si>
  <si>
    <t>https://www.hospitalmarialucinda.org/files/pdf/mariana-nogueira-b-de-melo-ltda-16_23_4-contrato-pj-mariana-nogueira-b.-de-melo-ltda.pdf</t>
  </si>
  <si>
    <t>ALEXANDRE AMORIM PRESTAÇÃO DE SERVIÇOS MEDICOS</t>
  </si>
  <si>
    <t>PRESTAÇÃO DE SERVIÇOS MÉDICOS CIRURGIA GERAL</t>
  </si>
  <si>
    <t>https://www.hospitalmarialucinda.org/files/pdf/alexandre-amorim-16_23_4-contrato-pj-alexandre-amorim-prestacoes-de-servicos-hospitalares.pdf</t>
  </si>
  <si>
    <t>MB COMERCIAL EIRELI</t>
  </si>
  <si>
    <t>PRETAÇÃO DE SERVIÇOS DE SUPORTE TÉCNICO</t>
  </si>
  <si>
    <t>https://www.hospitalmarialucinda.org/files/pdf/mb-comercial-eireli-16_23_4-contrato-pj-mb-comercio.pdf</t>
  </si>
  <si>
    <t>VIVAMED ATIVIDADES MEDICAS LTDA</t>
  </si>
  <si>
    <t>PRESTAÇÃO DE SERVICOS MEDICOS</t>
  </si>
  <si>
    <t>https://www.hospitalmarialucinda.org/files/pdf/vivamed-atividades-medicas-ltda-16_23_4-contrato-pj-vivamed-atividades-mecicas-ltda.pdf</t>
  </si>
  <si>
    <t>SAUDEMED ATIVIDADES MEDICAS  LTDA</t>
  </si>
  <si>
    <t>https://www.hospitalmarialucinda.org/files/pdf/saudemed-atividades-medicas-ltda-16_23_4-2155833343-contrato-pj-saudemed-atividades-medicas-ltda.pdf</t>
  </si>
  <si>
    <t>EDNALDO VALENCA BATISTA JUNIOR LTDA</t>
  </si>
  <si>
    <t>PRESTAÇÃO DE SERVIÇOS EM PEDIATRIA</t>
  </si>
  <si>
    <t>https://www.hospitalmarialucinda.org/files/pdf/ednaldo-valenca-batista-16_23_4-contrato-pj-ednaldo-valenca.pdf</t>
  </si>
  <si>
    <t xml:space="preserve">ASTECH </t>
  </si>
  <si>
    <t>PRESTAÇÃO DE SERVIÇOS DE LOCAÇÃO DE CARRO DE ANESTESIA</t>
  </si>
  <si>
    <t>https://www.hospitalmarialucinda.org/files/pdf/astech-assistencia-e-comercio-16_23_4-contrato-pj-astech.pdf</t>
  </si>
  <si>
    <t>RMSCO SERVIÇOS MEDICOS</t>
  </si>
  <si>
    <t>PRESTAÇÃO DE SERVIÇOS EM  PEDIATRIA</t>
  </si>
  <si>
    <t>https://www.hospitalmarialucinda.org/files/pdf/rmsco-servicos-medicos-ltda-16_23_4-contrato-pj-rmsco-servicos-medicos-ltda.pdf</t>
  </si>
  <si>
    <t>BOND MEDIC SERVIÇOS  DE SAUDE LTDA</t>
  </si>
  <si>
    <t>https://www.hospitalmarialucinda.org/files/pdf/bond-medic-servicos-de-saude-ltda-16_23_4-contrato-pj-bond--medic--servicos-de-saude--ltda.pdf</t>
  </si>
  <si>
    <t>RODRIGO VASCONCELOS TORRES LTDA</t>
  </si>
  <si>
    <t>PRESTAÇÃO DE SERVIÇO EM NEONATOLOGIA</t>
  </si>
  <si>
    <t>https://www.hospitalmarialucinda.org/files/pdf/rodrigo-vasconcelos-torres-ltda-16_23_4-contrato-pj-rodrigo--vasconcelos--torres--ltda.pdf</t>
  </si>
  <si>
    <t>F N DE ANDRADE PERES MEDICOS</t>
  </si>
  <si>
    <t>PRESTAÇÃO DE SERVIÇOS EM CLINICA MEDICA</t>
  </si>
  <si>
    <t>https://www.hospitalmarialucinda.org/files/pdf/fn-de-andrade-peres-16_23_4-contrato-pj-f-n-de-andrade-peres-servicos-medicos-ltda.pdf</t>
  </si>
  <si>
    <t>SUPERMED ATIVIDADES MEDICAS</t>
  </si>
  <si>
    <t>https://www.hospitalmarialucinda.org/files/pdf/supermed-atividades-medicas-eireli-16_23_4-contrato-pj-supermed-atividades-medicas-eireli.pdf</t>
  </si>
  <si>
    <t>LAZARO LUIS SOUZA</t>
  </si>
  <si>
    <t>PRESTAÇÃO DE SERVIÇOS DE MEDICINA INTENSIVA</t>
  </si>
  <si>
    <t>https://www.hospitalmarialucinda.org/files/pdf/lazaro-luis-souza-16_23_4-contrato-pj-lazaro-luis-souza.pdf</t>
  </si>
  <si>
    <t>POLICLINICA  PALMARES</t>
  </si>
  <si>
    <t>PRESTAÇÃO DE SERVIÇOS DE EXAMES LABORATORIAIS</t>
  </si>
  <si>
    <t>https://www.hospitalmarialucinda.org/files/pdf/policlinica-palmares-dr-dilson-assuncao---filho-ltda-16_23_4-3267727689-contrato-pj-policlinica.pdf</t>
  </si>
  <si>
    <t>ARZT SAUDE LTDA</t>
  </si>
  <si>
    <t>PRESTAÇÃO DE SERVIÇO EM CIRURGIA GERAL</t>
  </si>
  <si>
    <t>https://www.hospitalmarialucinda.org/files/pdf/arzt-saude-ltda-16_23_4-2427978817-arzt-saude-ltda-16-23-4-contrato-pj-arzt--saude--ltda.pdf</t>
  </si>
  <si>
    <t>INTELIGENCIA ARTIFICIAL</t>
  </si>
  <si>
    <t>PRESTAÇÃO DE SERVIÇO EM LOCAÇÃO DE EQUIPAMENTOS</t>
  </si>
  <si>
    <t>https://www.hospitalmarialucinda.org/files/pdf/inteligencia-artificial-n-16_23_4-2072139575-contrato-inteligencia-artificial-n.pdf</t>
  </si>
  <si>
    <t>C H DO NASCIMENTO LIMA  AMBULATORIAL</t>
  </si>
  <si>
    <t>PRESTAÇÃO DE SERVIÇOS MEDICOS EM MEDICINA INTENSIVA</t>
  </si>
  <si>
    <t>CLINICA DE DIALISE DO CABO</t>
  </si>
  <si>
    <t>PRESTAÇÃO DE SERVIÇOS DE HEMODIALISE</t>
  </si>
  <si>
    <t>https://www.hospitalmarialucinda.org/files/pdf/clinica-de-dialise-do-cabo-16_23_4-3216169890-contrato-pj-clinica-de-dialise-do-cabo.pdf</t>
  </si>
  <si>
    <t>J E DE MELO GOMES SERVIÇOS</t>
  </si>
  <si>
    <t>https://www.hospitalmarialucinda.org/files/pdf/j-e-de-melo-gomes-servicos-de-prestacao-16_23_4-contrato-pj-j-e--de--melo.pdf</t>
  </si>
  <si>
    <t>51.296.628 LTDA</t>
  </si>
  <si>
    <t>https://www.hospitalmarialucinda.org/files/pdf/51.269.628-ltda-16_23_4-1214268887-contrato-pj-51269628-ltda.pdf</t>
  </si>
  <si>
    <t>WILTON E IULYA MEDICOS ASSOCIADOS LTDA</t>
  </si>
  <si>
    <t>PRESTAÇÃO DE SERVIÇOS EM ORTOPEDIA</t>
  </si>
  <si>
    <t>https://www.hospitalmarialucinda.org/files/pdf/wilton-e-iulya-medicos-associados-ltda-16_23_4-2812909786-contrato-pj-wilton-e-iulya-medicos-associados-ltda.pdf</t>
  </si>
  <si>
    <t>DR WAGNER WANDERLEY</t>
  </si>
  <si>
    <t>PRESTAÇÃO DE SERVIÇOS DEM ORTOPEDIA</t>
  </si>
  <si>
    <t>https://www.hospitalmarialucinda.org/files/pdf/dr-wagner-wanderley-costa-ltda-16_23_4-contrato-pj-dr--wagner--wanderley--costa--ltda.pdf</t>
  </si>
  <si>
    <t xml:space="preserve">JONATHAN DANILO SANTOS </t>
  </si>
  <si>
    <t>https://www.hospitalmarialucinda.org/files/pdf/jonathan-danilo-santos-16_23_4-contrato-pj-jonathan-danilo-santos-silva.pdf</t>
  </si>
  <si>
    <t>RAFAEL DE OLIVEIRA RODRIGUES</t>
  </si>
  <si>
    <t>PRESTAÇÃO DE SERVIÇOS EM  ANESTESIOLOGIA</t>
  </si>
  <si>
    <t>https://www.hospitalmarialucinda.org/files/pdf/rafael-de-oliveira-rodrigues-alves-servicos-medicos-16_23_4-contrato-pj-rafael-de-oliveira-rodrigues-alves-servicos-medicos.pdf</t>
  </si>
  <si>
    <t>PRESTAÇÃO DE SERVIÇOS DE PROVIMENTO DE ACESSO A INTERNET</t>
  </si>
  <si>
    <t>FISIO SAUDE INTENSIVA</t>
  </si>
  <si>
    <t>PRESTAÇÃO DE SERVIÇO DE FISIOTERAPIA</t>
  </si>
  <si>
    <t>https://www.hospitalmarialucinda.org/files/pdf/fisio-saude-intensiva-16_23_4-contrato-pj-fisio-saude-intensiva-ltda-n.pdf</t>
  </si>
  <si>
    <t>MEDICAL MERCANTIL DE APARELHAGEM MEDICA LTDA</t>
  </si>
  <si>
    <t xml:space="preserve">PRESTAÇÃO DE SERVIÇOS </t>
  </si>
  <si>
    <t>https://www.hospitalmarialucinda.org/files/pdf/medical-mercantil-de-aparelhagem-medica-ltda-16_23_4-2589329220-contrato-pj-medical-mercantil-de-aparelhagem-medica-ltda.pdf</t>
  </si>
  <si>
    <t xml:space="preserve">JULIANA LINS </t>
  </si>
  <si>
    <t>https://www.hospitalmarialucinda.org/files/pdf/juliana-lins-medica-cirurgia-16_23_4-contrato-pj-juliana--lins--medica--cirurgia.pdf</t>
  </si>
  <si>
    <t>S T G PEREIRA NETO</t>
  </si>
  <si>
    <t>https://www.hospitalmarialucinda.org/files/pdf/s-t-g-pereira-neto-servicos-16_23_4-2520013881-contrato-pj-stg-pereira-neto-servicos-de-prestacoes-hospitalares-ltda.pdf</t>
  </si>
  <si>
    <t xml:space="preserve">PONTOMED ATIVIDADES MEDICAS </t>
  </si>
  <si>
    <t>PRESTAÇÃO DE SERVIÇO MÉDICOS CLINICA MEDICA//EVOLUÇOES</t>
  </si>
  <si>
    <t>https://www.hospitalmarialucinda.org/files/pdf/sociedade-pontomed-atividades-medicas-ltda-16_23_4-contrato-pj-sociedade-pontomed-atividades-medicas-ltda.pdf</t>
  </si>
  <si>
    <t xml:space="preserve">MEDCENTER ATIVIDADES MEDICAS </t>
  </si>
  <si>
    <t>PRESTAÇÃO DE SERVIÇO MÉDICOS PEDIATRIA/EVOLUÇOES/ORTOPEDIA/INTENSIVISTA</t>
  </si>
  <si>
    <t>https://www.hospitalmarialucinda.org/files/pdf/medcenter-atividades-medicas-ltda-16_23_4-3263467162-contrato-pj-medcenter-atividades-medicas-ltda.pdf</t>
  </si>
  <si>
    <t xml:space="preserve">R J DE SANTA CRUZ OLIVEIRA </t>
  </si>
  <si>
    <t>PRESTAÇÃO DE SERVIÇOS MÉDICOS NEONATOLOGIA/ EVOLUÇÕES</t>
  </si>
  <si>
    <t>https://www.hospitalmarialucinda.org/files/pdf/rj-de-santa-cruz-oliveira-atividades-medicas-16_23_4-contrato-pj-rj--de--santa--cruz--oliveira--atividades--medicas-.pdf</t>
  </si>
  <si>
    <t xml:space="preserve">MENEZES COSTA SERVIÇOS MEDICOS </t>
  </si>
  <si>
    <t>https://www.hospitalmarialucinda.org/files/pdf/menezes-costa-servicos-medicos-ltda-16_23_4-contrato-pj-menezes-costa-servicos-medicos-ltda.pdf</t>
  </si>
  <si>
    <t xml:space="preserve">M A R VIANA SERVICOS MEDICOS </t>
  </si>
  <si>
    <t>https://www.hospitalmarialucinda.org/files/pdf/m-a-r-viana-servicos-medicos-ltda-16_23_4-contrato-pj-m-a-r-viana-servicos-medicos.pdf</t>
  </si>
  <si>
    <t xml:space="preserve">PRESTAÇÃO DE SERVIÇOS DE ECOCARDIOGRAMA </t>
  </si>
  <si>
    <t>https://www.hospitalmarialucinda.org/files/pdf/policlinica-palmares-dr-dilson-assuncao-16_23_4-2248945096-contrato-pj-policlinica-palmares-exames.pdf</t>
  </si>
  <si>
    <t>DMH PRODUTOS HOSPITALARES</t>
  </si>
  <si>
    <t>PRESTAÇÃO DE SERVIÇOS DE SELADORA</t>
  </si>
  <si>
    <t>https://www.hospitalmarialucinda.org/files/pdf/dmh-produtos-hospitalares-16_23_4-3346034403-contrato-pj-dmh.pdf</t>
  </si>
  <si>
    <t>BIOSYSTEMS NE COMERCIO DE PRODUTOS</t>
  </si>
  <si>
    <t>PRESTAÇÃO DE SERVICOS DE FORNECIMENTO DE PRODUTOS</t>
  </si>
  <si>
    <t xml:space="preserve"> PRESTAÇÃO DE SERVIÇOS DE COMBUSTIVEL</t>
  </si>
  <si>
    <t>https://www.hospitalmarialucinda.org/files/pdf/maxifrota-servicos---combustivel-16_23_4-141519038-contrato-pj-maxifrota-combustivel-.pdf</t>
  </si>
  <si>
    <t>NOVA BIOMEDICAL DIAGNÓSTICOS MÉDICOS</t>
  </si>
  <si>
    <t xml:space="preserve"> FORNECIMENTO DE TESTES PARA REALIZAÇÃO DE EXAMES</t>
  </si>
  <si>
    <t>https://www.hospitalmarialucinda.org/files/pdf/nova-medical-diagnostico-medicos-16_23_4-3910845166-contrato-pj-nova-medical.pdf</t>
  </si>
  <si>
    <t>PREVENTMED ATIVIDADES MÉDICAS LTDA</t>
  </si>
  <si>
    <t>https://www.hospitalmarialucinda.org/files/pdf/preventmed-atividades-medicas-ltda-16_23_4-3232803388-contrato-pj-preventmed-atividades-medicas.pdf</t>
  </si>
  <si>
    <t>WHITE MARTINS GASES INDUSTRIAIS NE LTDA</t>
  </si>
  <si>
    <t>PRESTAÇÃO DE SERVIÇOS DE FORNECIMENTO DE GASES MEDICINAIS</t>
  </si>
  <si>
    <t>https://www.hospitalmarialucinda.org/files/pdf/white-martins-aditivo---1-148c1lc---7o-aditivo-16_23_4-3345030221-contrato-pj-white-martins-7o-aditivo-no-1148c1lc.pdf</t>
  </si>
  <si>
    <t>45.570.494 LTDA</t>
  </si>
  <si>
    <t>https://www.hospitalmarialucinda.org/files/pdf/45.570.494-ltda-16_23_4-2152818292-contrato-pj-45.570.494-ltda.pdf</t>
  </si>
  <si>
    <t>MORAES E MONTEIRO SERVICOS MEDICOS LTDA</t>
  </si>
  <si>
    <t>https://www.hospitalmarialucinda.org/files/pdf/moraes-e-monteiro-servicos-medicos-ltda-16_23_4-780925543-contrato-pj-moraes-e-monteiro-servicos-medicos-ltda.pdf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</si>
  <si>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</si>
  <si>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</si>
  <si>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AMBIENTALIS ANALISES DE AMBIENTES LTDA</t>
  </si>
  <si>
    <t>PRESTAÇÃO DE SERVIÇOS DE ANALISES DE QUALIDADE DO AR EM AMBIENTES</t>
  </si>
  <si>
    <t>https://www.hospitalmarialucinda.org/files/pdf/ambientalis-analises-de-ambiente-ltda-16_23_4-3743889665-contrato-pj-ambientalis-analises.pdf</t>
  </si>
  <si>
    <t xml:space="preserve">LIMPSERVICE LTDA ME </t>
  </si>
  <si>
    <t>PRESTAÇÃO DE SERVIÇOS DE CONTROLE DE PRAGAS</t>
  </si>
  <si>
    <t>https://www.hospitalmarialucinda.org/files/pdf/limpservice-ltda-16_23_4-649153777-contrato-pj-limpservice-ltda.pdf</t>
  </si>
  <si>
    <t>REYDILA M M FERREIRA ME</t>
  </si>
  <si>
    <t>PRESTAÇÃO DE SERVIÇOS DE ULTRASSONOGRAFIA</t>
  </si>
  <si>
    <t xml:space="preserve">OLIVEIRA E VERAS SERVIÇOS MEDICOS </t>
  </si>
  <si>
    <t>https://www.hospitalmarialucinda.org/files/pdf/oliveira-e-veras-servicos-medicos-ltda-16_23_4-2846689291-contrato-pj-oliveira-e-veras-servicos-medicos-ltda.pdf</t>
  </si>
  <si>
    <t>PRESTAÇÃO DE SERVIÇOS DE ENDOSCOPIA</t>
  </si>
  <si>
    <t>https://www.hospitalmarialucinda.org/files/pdf/clinica-sao-lucas-endoscopia-16_23_4-1154303029-contrato-pj-clinica-sao-lucas-endoscopia.pdf</t>
  </si>
  <si>
    <t xml:space="preserve">COOPERATIVA DOS MEDICOS ANESTESIOLOGISTAS </t>
  </si>
  <si>
    <t>PRESTAÇÃO DE SERVIÇOS DE ANESTESIA</t>
  </si>
  <si>
    <t xml:space="preserve">NUTRICASH SERVICOS LTDA </t>
  </si>
  <si>
    <t>PRESTAÇÃO DE SERVIÇOS DE CARTÕES COMBUSTIVEL</t>
  </si>
  <si>
    <t>https://www.hospitalmarialucinda.org/files/pdf/nutricash-servicos-ltda-16_23_4-21721263-contrato-pj-nutricash.pdf</t>
  </si>
  <si>
    <t>TASCOM  INFORMÁTICA</t>
  </si>
  <si>
    <t>PRESTAÇÃO DE SERVICOS IMPLANTAÇÃO DE SISTEMA MV E SIMAS</t>
  </si>
  <si>
    <t>https://www.hospitalmarialucinda.org/files/pdf/tascom-informatica-ltda-16_23_4-659778577-contrato-tascom-informatica-ltda.pdf</t>
  </si>
  <si>
    <t>WAGNER FERNANDES SALES DA SILVA &amp; CIA LTDA</t>
  </si>
  <si>
    <t>https://www.hospitalmarialucinda.org/files/pdf/wagner-fernandes-sales-da-silva---cia-ltda-16_23_4-1533147419-contrato-pj-wagner-fernandes-sales.pdf</t>
  </si>
  <si>
    <t>COOPSERSA - COOPERATIVA DE TRABALHO DE PROF</t>
  </si>
  <si>
    <t>PRESTAÇÃO DE SERVISOS DE PROFISSIONAIS</t>
  </si>
  <si>
    <t>https://www.hospitalmarialucinda.org/files/pdf/coopsersa---cooperativa-de-trabalho-de-profissionais-de-servicos-de-saude-16_23_4-602181061-contrato-pj-coopsersa.pdf</t>
  </si>
  <si>
    <t>COOPERATIVA DE TRABALHO SALUTE</t>
  </si>
  <si>
    <t>PRESTAÇÃO DE SERVICOS DE PROFISSIONAIS</t>
  </si>
  <si>
    <t>https://www.hospitalmarialucinda.org/files/pdf/cooperativa-de-trabalho-salute-16_23_4-2805832598-contrato-pj-cooperativa-de-trabalho-salute.pdf</t>
  </si>
  <si>
    <t>AMD TECNOLOGIA DA INFORMAÇÃO</t>
  </si>
  <si>
    <t>PRESTAÇÃO DE SERVIÇOS DE LOCAÇÃO DE PAINEL EM LED</t>
  </si>
  <si>
    <t>https://www.hospitalmarialucinda.org/files/pdf/amd-tecnologia-e-sistemas-16_23_4-contrato-pj-amd-tecnologia-da-informacao-n.pdf</t>
  </si>
  <si>
    <t>CLEAN HIGIENIZAÇÃO DE TEXTEIS EIRELI</t>
  </si>
  <si>
    <t>PRESTAÇÃO DE SERVIÇOS EM LAVANDERIA HOSPITALAR</t>
  </si>
  <si>
    <t>https://www.hospitalmarialucinda.org/files/pdf/clean-higienizacoes-de-texteis-eireli-16_23_4-3006272537-contrato-pj-clean-higienizacoes.pdf</t>
  </si>
  <si>
    <t>CG REFRIGERACOES LTDA ME</t>
  </si>
  <si>
    <t>PRESTAÇÃO DE SERVIÇOS DE LOCAÇÃO DE AR CONDICIONADO</t>
  </si>
  <si>
    <t>https://www.hospitalmarialucinda.org/files/pdf/cg-refrigeracoes--ltda-me-16_23_4-1331597520-contrato-pj-cg-refrigeracoes.pdf</t>
  </si>
  <si>
    <t>BIOLAB LABORATORIO CLINICO LTDA</t>
  </si>
  <si>
    <t>PRESTAÇÃO DE SERVIÇOS LABORATORIAIS</t>
  </si>
  <si>
    <t>https://www.hospitalmarialucinda.org/files/pdf/biolab-laboratorio-clinico-ltda-16_23_4-4230987321-contrato-pj-biolab-laboratorio.pdf</t>
  </si>
  <si>
    <t>BIONEXO S.A.</t>
  </si>
  <si>
    <t>PRESTAÇÃO DE SERVIÇOS DE  LICENCIAMENTO DE PROGRAMA</t>
  </si>
  <si>
    <t>https://www.hospitalmarialucinda.org/files/pdf/sintese---licenciamento---2o-aditivo---bionexo-s-a-16_23_4-1035603522-contrato-pj-sintese-2o-aditivo-bionexo.pdf</t>
  </si>
  <si>
    <t>E T V DA SILVA DISTRIBUIDORA LTDA</t>
  </si>
  <si>
    <t>PRESTAÇÃO DE SERVIÇOS DE POLPAS</t>
  </si>
  <si>
    <t>https://www.hospitalmarialucinda.org/files/pdf/e-t-v--da-silva-distribuidora-16_23_4-1072251078-contrato-pj-etv-da-silva-distribuidora.pdf</t>
  </si>
  <si>
    <t>PRESTAÇÃO DE SERVIÇOS DE FISIOTERAPIA</t>
  </si>
  <si>
    <t>GILBERTO PEREIRA DOS SANTOS</t>
  </si>
  <si>
    <t>PRESTAÇAO DE SERVIÇOS DE LOCAÇÃO DE TOLDO</t>
  </si>
  <si>
    <t>https://www.hospitalmarialucinda.org/files/pdf/gilberto-pereira-dos-santos---catende-lok-16_23_4-2322566113-contrato-pj-gilberto-pereira-dos-santos.pdf</t>
  </si>
  <si>
    <t>GREEN PAPER FREE SOLUCOES</t>
  </si>
  <si>
    <t>PRESTAÇÃO DE SERVICOS DE CARTORIO DIGITAL PARA ASSINATURA</t>
  </si>
  <si>
    <t>https://www.hospitalmarialucinda.org/files/pdf/green-paper-free-solucoes-16_23_4-1045847369-contrato-pj-green-paper-free-solucoes.pdf</t>
  </si>
  <si>
    <t>JHOANNA D DE ANDRADE SOUZA</t>
  </si>
  <si>
    <t>PRESTAÇÃO DE SERVIÇOS DE FORNECIMENTO DE VALE TRANSPORTE</t>
  </si>
  <si>
    <t>https://www.hospitalmarialucinda.org/files/pdf/jhoanna-d-de-andrade-souza-16_23_4-contrato-pj-jhoanna-d-de-andrade-souza--2-.pdf</t>
  </si>
  <si>
    <t>ZURICH MINAS BRASIL SEGUROS</t>
  </si>
  <si>
    <t>PRESTAÇÃO DE SERVIÇOS DE SEGUROS</t>
  </si>
  <si>
    <t>https://www.hospitalmarialucinda.org/files/pdf/zurich-minas-brasil-seguros-16_23_4-531785353-contrato-pj-zurich-minas-brasil-seguros.pdf</t>
  </si>
  <si>
    <t>PORTO SEGURO COMPANHIA DE SEGUROS GERAIS</t>
  </si>
  <si>
    <t>PRSTAÇÃO DE SERVIÇOS DE SEGURO PREDIAL</t>
  </si>
  <si>
    <t>https://www.hospitalmarialucinda.org/files/pdf/porto-seguro-16_23_4-702820358-contrato-pj-porto-seguro.pdf</t>
  </si>
  <si>
    <t>WEK TECHNOLOGY IN BUSINESS LTDA</t>
  </si>
  <si>
    <t>PRESTAÇÃO DE SERVIÇOS DE SOFTWARE DENOMINADO WEKNOW</t>
  </si>
  <si>
    <t>https://www.hospitalmarialucinda.org/files/pdf/wek-technology-in-business-ltda-16_23_4-1705935108-contrato-pj-wek-technology-in-business-ltda.pdf</t>
  </si>
  <si>
    <t>MARIA JOSE SILVA NUNES DE GOUVEIA</t>
  </si>
  <si>
    <t>PRESTAÇÃO DE SERVIÇOS DE FORNECIMENTO DE ÁGUA MINERAL</t>
  </si>
  <si>
    <t>https://www.hospitalmarialucinda.org/files/pdf/maria-jose-silva-nunes-de-gouveia-16_23_4-contrato-pj-maria-jose-silva-nunes-de-gouveia.pdf</t>
  </si>
  <si>
    <t>MAC ANALISE AMBIENTAL EIRELI</t>
  </si>
  <si>
    <t>PRESTAÇÃO DE SERVIÇOS DE ANALISES DE COLETA E ANALISE</t>
  </si>
  <si>
    <t>https://www.hospitalmarialucinda.org/files/pdf/mac-analise-ambiental-eireli-16_23_4-3397515525-contrato-pj-mac-analise-ambiental.pdf</t>
  </si>
  <si>
    <t>CLINICA VIVERY MEDICINA INTEGRATIVA ORTOMOLECULAR</t>
  </si>
  <si>
    <t>https://www.hospitalmarialucinda.org/files/pdf/clinica-vivery-16_23_4-2620100327-contrato-pj-clinica-vivery.pdf</t>
  </si>
  <si>
    <t>BE PRO MED SERVICOS LTDA</t>
  </si>
  <si>
    <t>https://www.hospitalmarialucinda.org/files/pdf/be-pro-med-servicos--ltda-16_23_7-2573557064-contrato-pj-br-pro-med-servicos-ltda.pdf</t>
  </si>
  <si>
    <t>BRUNO L RAMOS RANGEL SERVICOS MEDICOS</t>
  </si>
  <si>
    <t>https://www.hospitalmarialucinda.org/files/pdf/bruno-l-ramos-rangel-servicos-medicos-16_23_4-2110815867-contrato-pj-bruno-l-ramos-rangel.pdf</t>
  </si>
  <si>
    <t>WORK MED SERVIÇOS MEDICOS HOSPITALAR LTDA</t>
  </si>
  <si>
    <t>https://www.hospitalmarialucinda.org/files/pdf/work-med-servicos-medico-hospitalar-ltda-16_23_7-4026282759-contrato-pj-work-med-servicos-medico-hospitalar.pdf</t>
  </si>
  <si>
    <t>INNOVAR CENTRO ESPECIALIZADO DE SAUDE LTDA</t>
  </si>
  <si>
    <t>https://www.hospitalmarialucinda.org/files/pdf/innovar-centro-especializado-de-saude-ltda-16_23_4-contrato-pj-innovar.pdf</t>
  </si>
  <si>
    <t>AUDISA AUDITORES ASSOCIADOS</t>
  </si>
  <si>
    <t>PRESTAÇÃO DE SERVIÇOS DE AUDITORIA INTERNA</t>
  </si>
  <si>
    <t>RENTOKIL INITIAL DO BRASIL LTDA</t>
  </si>
  <si>
    <t>https://www.hospitalmarialucinda.org/files/pdf/rentokil-initial--do-brasil-ltda-16_23_4-contrato-pj-rentokil-initial-do-b-.pdf</t>
  </si>
  <si>
    <t>SAFETEC INFORMATICA LTDA</t>
  </si>
  <si>
    <t>PRESTAÇÃO DE SERVIÇOS DE GOOGLE WORKSPACE</t>
  </si>
  <si>
    <t>https://www.hospitalmarialucinda.org/files/pdf/safetec-informatica-ltda-16_23_4-3097277908-contrato-safetec.pdf</t>
  </si>
  <si>
    <t>MV INFORMATICA</t>
  </si>
  <si>
    <t>PRESTAÇÃO DE SERVIÇOS DE SUPORTE DE SISTEMAS INFORMATICOS</t>
  </si>
  <si>
    <t>https://www.hospitalmarialucinda.org/files/pdf/mv-informatica-nordeste-ltda-16_23_4-2992253798-contrato-pj-mv-informatica-nordeste-ltda.pdf</t>
  </si>
  <si>
    <t>CESAR MONTEIRO MEDICINA SERVIÇOS MEDICOS</t>
  </si>
  <si>
    <t>https://www.hospitalmarialucinda.org/files/pdf/cesar-monteiro-medicina-servicos-medicos-16_23_4-4224926782-contrato-pj-cesar-monteiro-medicina-servicos-medicos-ltda.pdf</t>
  </si>
  <si>
    <t>CFEF OBSTETRICIA S/S LTDA</t>
  </si>
  <si>
    <t>https://www.hospitalmarialucinda.org/files/pdf/cfef-obstetricia-s-s-ltda-16_23_4-3270992194-contrato-pj-cfef-obstetricia.pdf</t>
  </si>
  <si>
    <t>CLINICA CIRURGICA SANTA ANA EIRELI</t>
  </si>
  <si>
    <t>https://www.hospitalmarialucinda.org/files/pdf/clinica-cirurgica-santa-ana-eireli-16_23_4-3590524800-contrato-pj-clinica-cirurgica-santa-ana-eireli.pdf</t>
  </si>
  <si>
    <t>DOCTOR HEALTH MEDIC ASSISTENCIA E SERVIÇOS</t>
  </si>
  <si>
    <t>https://www.hospitalmarialucinda.org/files/pdf/doctor-health-medic-assistencia-e-servicos-16_23_4-1403885769-contrato-pj-doctor-health-medic.pdf</t>
  </si>
  <si>
    <t>DOCTOR SERVIÇOS DE SAUDE LTDA</t>
  </si>
  <si>
    <t>https://www.hospitalmarialucinda.org/files/pdf/doctor-servicos-de-saude-ltda-16_23_4-1954362974-contrato-pj-doctor-servicos-de-saude-ltda.pdf</t>
  </si>
  <si>
    <t>PERFILMED ATIVIDADES MEDICAS</t>
  </si>
  <si>
    <t>https://www.hospitalmarialucinda.org/files/pdf/perfilmed-atividades-medicas-16_23_4-contrato-pj-perfilmed-atividades-medicas.pdf</t>
  </si>
  <si>
    <t>CENTRALMED ATIVIDADES MEDICAS LTDA</t>
  </si>
  <si>
    <t>https://www.hospitalmarialucinda.org/files/pdf/centralmed--atividades-medicas-ltda-16_23_4-contrato-pj-centralmed--atividades--medicas--ltda---set.pdf</t>
  </si>
  <si>
    <t>GLOBAL ATIVIDADES MEDICAS</t>
  </si>
  <si>
    <t>https://www.hospitalmarialucinda.org/files/pdf/globalmed-atividades-medicas-ltda---1o-aditivo-16_23_7-1057420287-contrato-pj-globalmed-atividades-medicas-1o-aditivo.pdf</t>
  </si>
  <si>
    <t>RC &amp; TP SERVICOS MEDICOS LTDA</t>
  </si>
  <si>
    <t>https://www.hospitalmarialucinda.org/files/pdf/rc---tp-servicos-medicos-ltda-16_23_4-564546343-contrato-pj-rc---tp-servicos-medicos-ltda.pdf</t>
  </si>
  <si>
    <t>CERTMED ATIVIDADES MEDICAS LTDA</t>
  </si>
  <si>
    <t>https://www.hospitalmarialucinda.org/files/pdf/certmed-atividades-medicas-ltda-16_23_4-483842013-contrato-pj-certmed-atividades-medicas-ltda.pdf</t>
  </si>
  <si>
    <t>SENNA SERVICOS MEDICOS</t>
  </si>
  <si>
    <t>https://www.hospitalmarialucinda.org/files/pdf/senna-servicos-medicos-e-laboratoriais-ltda-16_23_4-102344455-contrato-pj-senna-servicos-medicos-e-laboratoriais-ltda-me.pdf</t>
  </si>
  <si>
    <t>STARMED ATIVIDADES MEDICAS LTDA</t>
  </si>
  <si>
    <t>https://www.hospitalmarialucinda.org/files/pdf/starmed-atividades-medicas-ltda-16_23_4-2486526523-contrato-starmed-atividades-medicas-ltda.pdf</t>
  </si>
  <si>
    <t>PEREIRA ARAUJO SERVICOS MEDICOS LTDA</t>
  </si>
  <si>
    <t>https://www.hospitalmarialucinda.org/files/pdf/pereira-araujo-servicos-medicos-ltda-16_23_4-2681484671-contrato-pj-pereira-araujo-servicos-ltda.pdf</t>
  </si>
  <si>
    <t>GOMES E SANTIAGO GINECOLOGIA E OBSTETRICIA LTDA</t>
  </si>
  <si>
    <t>https://www.hospitalmarialucinda.org/files/pdf/gomes-e-santiago-ginecologia-e-obstetricia-ltda-16_23_4-contrato-pj-gomes-e-santiago-ginecologia-e-obstetricia-ltda.pdf</t>
  </si>
  <si>
    <t>GISELE M PIRES DE CARVALHO</t>
  </si>
  <si>
    <t>https://www.hospitalmarialucinda.org/files/pdf/gisele-m-pires-bezerra-servicos-medicos-ltda-16_23_4-contrato-pj-gisele-m-pires-bezerra-servicos-medicos-ltda.pdf</t>
  </si>
  <si>
    <t>LARISSA MELO DA COSTA LEAO SERVICOS</t>
  </si>
  <si>
    <t>https://www.hospitalmarialucinda.org/files/pdf/larissa-melo-da-costa-leao-servicos-medicos-16_23_7-285567335-contrato-pj-larissa-melo-da-costa-leao.pdf</t>
  </si>
  <si>
    <t>S V DE OLIVEIRA</t>
  </si>
  <si>
    <t>https://www.hospitalmarialucinda.org/files/pdf/s-v-de-oliveira-junior-eireli-16_23_4-4130070787-contrato-pj-sv-de-oliveira-junior-eireli.pdf</t>
  </si>
  <si>
    <t>MEDICALMED ATIVIDADES MEDICAS LTDA</t>
  </si>
  <si>
    <t>https://www.hospitalmarialucinda.org/files/pdf/medicalmed-atividades-medicas-ltda-16_23_4-4215512606-contrato-pj-medicalmed-atividades-medicas-ltda.pdf</t>
  </si>
  <si>
    <t>G4MED SOLUCOES EM SAUDE</t>
  </si>
  <si>
    <t>https://www.hospitalmarialucinda.org/files/pdf/g4med-solucoes-em-saude-ltda-16_23_4-contrato-pj-g4med-solucoes-em-saude-ltda.pdf</t>
  </si>
  <si>
    <t>RL SERVICOS MEDICOS LTDA</t>
  </si>
  <si>
    <t>https://www.hospitalmarialucinda.org/files/pdf/rl-servicos-medicos-ltda-16_23_4-1455066513-contrato-pj-rl-servicos-medicos-ltda.pdf</t>
  </si>
  <si>
    <t>PAULO HENRIQUE  VASQUEZ</t>
  </si>
  <si>
    <t>https://www.hospitalmarialucinda.org/files/pdf/paulo-henrique-vasquez-cordeiro-servicos-medicos-ltda-16_23_4-369051789-contrato-pj-paulo-henrique-vasques-cordeiro-servicos.pdf</t>
  </si>
  <si>
    <t>CLINIALAGOAS</t>
  </si>
  <si>
    <t>PRESTAÇÃO DE SERVIÇOS DE EXAMES</t>
  </si>
  <si>
    <t>https://www.hospitalmarialucinda.org/files/pdf/clinivida-medicina-integrada-ltda-16_23_4-990126033-contrato-pj-clinica-medicina-integrada-ltda.pdf.pdf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</si>
</sst>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Border="0" applyProtection="0"/>
  </cellStyleXfs>
  <cellXfs count="3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right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5" fillId="0" borderId="1" xfId="2" applyFont="1" applyBorder="1" applyProtection="1">
      <protection locked="0"/>
    </xf>
    <xf numFmtId="0" fontId="0" fillId="0" borderId="0" xfId="0" applyAlignment="1">
      <alignment vertical="center"/>
    </xf>
    <xf numFmtId="2" fontId="3" fillId="0" borderId="2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2" fontId="3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left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0" fontId="5" fillId="0" borderId="2" xfId="2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" fontId="7" fillId="0" borderId="2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165" fontId="7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" xfId="2" applyBorder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163</xdr:row>
      <xdr:rowOff>0</xdr:rowOff>
    </xdr:from>
    <xdr:to>
      <xdr:col>4</xdr:col>
      <xdr:colOff>1252800</xdr:colOff>
      <xdr:row>164</xdr:row>
      <xdr:rowOff>2320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58D92F0-AE4A-44D5-827F-280EE691D10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305675" y="42033825"/>
          <a:ext cx="5139000" cy="2563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5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45.570.494-ltda-16_23_4-2152818292-contrato-pj-45.570.494-ltda.pdf" TargetMode="External"/><Relationship Id="rId21" Type="http://schemas.openxmlformats.org/officeDocument/2006/relationships/hyperlink" Target="https://www.hospitalmarialucinda.org/files/pdf/fertilife-internacional-16_23_4-contrato-pj-fertilife-internacional.pdf" TargetMode="External"/><Relationship Id="rId42" Type="http://schemas.openxmlformats.org/officeDocument/2006/relationships/hyperlink" Target="https://www.hospitalmarialucinda.org/files/pdf/serv-imagem-nordeste-assistencia-16_23_4-2360274296-contrato-pj-serv-imagem.pdf" TargetMode="External"/><Relationship Id="rId63" Type="http://schemas.openxmlformats.org/officeDocument/2006/relationships/hyperlink" Target="https://www.hospitalmarialucinda.org/files/pdf/c-a-nascimento-junior-atividades-16_23_4-1418254977-contrato-pj-c-a-nascimento.pdf" TargetMode="External"/><Relationship Id="rId84" Type="http://schemas.openxmlformats.org/officeDocument/2006/relationships/hyperlink" Target="https://www.hospitalmarialucinda.org/files/pdf/rodrigo-vasconcelos-torres-ltda-16_23_4-contrato-pj-rodrigo--vasconcelos--torres--ltda.pdf" TargetMode="External"/><Relationship Id="rId138" Type="http://schemas.openxmlformats.org/officeDocument/2006/relationships/hyperlink" Target="https://www.hospitalmarialucinda.org/files/pdf/fisio-saude-intensiva-16_23_4-contrato-pj-fisio-saude-intensiva-ltda-n.pdf" TargetMode="External"/><Relationship Id="rId159" Type="http://schemas.openxmlformats.org/officeDocument/2006/relationships/hyperlink" Target="https://www.hospitalmarialucinda.org/files/pdf/doctor-health-medic-assistencia-e-servicos-16_23_4-1403885769-contrato-pj-doctor-health-medic.pdf" TargetMode="External"/><Relationship Id="rId170" Type="http://schemas.openxmlformats.org/officeDocument/2006/relationships/hyperlink" Target="https://www.hospitalmarialucinda.org/files/pdf/gisele-m-pires-bezerra-servicos-medicos-ltda-16_23_4-contrato-pj-gisele-m-pires-bezerra-servicos-medicos-ltda.pdf" TargetMode="External"/><Relationship Id="rId107" Type="http://schemas.openxmlformats.org/officeDocument/2006/relationships/hyperlink" Target="https://www.hospitalmarialucinda.org/files/pdf/rj-de-santa-cruz-oliveira-atividades-medicas-16_23_4-contrato-pj-rj--de--santa--cruz--oliveira--atividades--medicas-.pdf" TargetMode="External"/><Relationship Id="rId11" Type="http://schemas.openxmlformats.org/officeDocument/2006/relationships/hyperlink" Target="https://www.hospitalmarialucinda.org/files/pdf/carlos-henrique-magalhaes-16_23_4-contrato-pj-carlos%5D-henrique-magalhaes.pdf" TargetMode="External"/><Relationship Id="rId32" Type="http://schemas.openxmlformats.org/officeDocument/2006/relationships/hyperlink" Target="https://www.hospitalmarialucinda.org/files/pdf/medicar-medicos-associados-16_23_4-contrato-pj-medicar-medicos-associados.pdf" TargetMode="External"/><Relationship Id="rId53" Type="http://schemas.openxmlformats.org/officeDocument/2006/relationships/hyperlink" Target="https://www.hospitalmarialucinda.org/files/pdf/philips-medical-systems-ltda-16_23_4-contrato-pj-philips.pdf" TargetMode="External"/><Relationship Id="rId74" Type="http://schemas.openxmlformats.org/officeDocument/2006/relationships/hyperlink" Target="https://www.hospitalmarialucinda.org/files/pdf/mariana-nogueira-b-de-melo-ltda-16_23_4-contrato-pj-mariana-nogueira-b.-de-melo-ltda.pdf" TargetMode="External"/><Relationship Id="rId128" Type="http://schemas.openxmlformats.org/officeDocument/2006/relationships/hyperlink" Target="https://www.hospitalmarialucinda.org/files/pdf/tascom-informatica-ltda-16_23_4-659778577-contrato-tascom-informatica-ltda.pdf" TargetMode="External"/><Relationship Id="rId149" Type="http://schemas.openxmlformats.org/officeDocument/2006/relationships/hyperlink" Target="https://www.hospitalmarialucinda.org/files/pdf/bruno-l-ramos-rangel-servicos-medicos-16_23_4-2110815867-contrato-pj-bruno-l-ramos-rangel.pdf" TargetMode="External"/><Relationship Id="rId5" Type="http://schemas.openxmlformats.org/officeDocument/2006/relationships/hyperlink" Target="https://www.hospitalmarialucinda.org/files/pdf/aliomar--de-gusmao-16_23_4-contrato-pj-aliomar.pdf" TargetMode="External"/><Relationship Id="rId95" Type="http://schemas.openxmlformats.org/officeDocument/2006/relationships/hyperlink" Target="https://www.hospitalmarialucinda.org/files/pdf/51.269.628-ltda-16_23_4-1214268887-contrato-pj-51269628-ltda.pdf" TargetMode="External"/><Relationship Id="rId160" Type="http://schemas.openxmlformats.org/officeDocument/2006/relationships/hyperlink" Target="https://www.hospitalmarialucinda.org/files/pdf/doctor-servicos-de-saude-ltda-16_23_4-1954362974-contrato-pj-doctor-servicos-de-saude-ltda.pdf" TargetMode="External"/><Relationship Id="rId22" Type="http://schemas.openxmlformats.org/officeDocument/2006/relationships/hyperlink" Target="https://www.hospitalmarialucinda.org/files/pdf/populine-telecom-servicos-16_23_4-3037346749-contrato-pj-populine.pdf" TargetMode="External"/><Relationship Id="rId43" Type="http://schemas.openxmlformats.org/officeDocument/2006/relationships/hyperlink" Target="https://www.hospitalmarialucinda.org/files/pdf/rawell-comercio-16_23_4-contrato--pj-rawell-comercio.pdf" TargetMode="External"/><Relationship Id="rId64" Type="http://schemas.openxmlformats.org/officeDocument/2006/relationships/hyperlink" Target="https://www.hospitalmarialucinda.org/files/pdf/carvalho-e-reis-servicos-medicos-ltda-16_23_4-contrato-pj--carvalho-e-reis.pdf" TargetMode="External"/><Relationship Id="rId118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39" Type="http://schemas.openxmlformats.org/officeDocument/2006/relationships/hyperlink" Target="https://www.hospitalmarialucinda.org/files/pdf/gilberto-pereira-dos-santos---catende-lok-16_23_4-2322566113-contrato-pj-gilberto-pereira-dos-santos.pdf" TargetMode="External"/><Relationship Id="rId85" Type="http://schemas.openxmlformats.org/officeDocument/2006/relationships/hyperlink" Target="https://www.hospitalmarialucinda.org/files/pdf/fn-de-andrade-peres-16_23_4-contrato-pj-f-n-de-andrade-peres-servicos-medicos-ltda.pdf" TargetMode="External"/><Relationship Id="rId150" Type="http://schemas.openxmlformats.org/officeDocument/2006/relationships/hyperlink" Target="https://www.hospitalmarialucinda.org/files/pdf/work-med-servicos-medico-hospitalar-ltda-16_23_7-4026282759-contrato-pj-work-med-servicos-medico-hospitalar.pdf" TargetMode="External"/><Relationship Id="rId171" Type="http://schemas.openxmlformats.org/officeDocument/2006/relationships/hyperlink" Target="https://www.hospitalmarialucinda.org/files/pdf/51.269.628-ltda-16_23_4-1214268887-contrato-pj-51269628-ltda.pdf" TargetMode="External"/><Relationship Id="rId12" Type="http://schemas.openxmlformats.org/officeDocument/2006/relationships/hyperlink" Target="https://www.hospitalmarialucinda.org/files/pdf/delf-servicos-especializados-em-saude-ltda-16_23_4-contrato-pj-delf---servicos--especializados--em-saude--ltda.pdf" TargetMode="External"/><Relationship Id="rId33" Type="http://schemas.openxmlformats.org/officeDocument/2006/relationships/hyperlink" Target="https://www.hospitalmarialucinda.org/files/pdf/medpalm-servicos-em-saude-ltda-16_23_4-contrato-pj-medpalm-servicos.pdf" TargetMode="External"/><Relationship Id="rId108" Type="http://schemas.openxmlformats.org/officeDocument/2006/relationships/hyperlink" Target="https://www.hospitalmarialucinda.org/files/pdf/menezes-costa-servicos-medicos-ltda-16_23_4-contrato-pj-menezes-costa-servicos-medicos-ltda.pdf" TargetMode="External"/><Relationship Id="rId129" Type="http://schemas.openxmlformats.org/officeDocument/2006/relationships/hyperlink" Target="https://www.hospitalmarialucinda.org/files/pdf/wagner-fernandes-sales-da-silva---cia-ltda-16_23_4-1533147419-contrato-pj-wagner-fernandes-sales.pdf" TargetMode="External"/><Relationship Id="rId54" Type="http://schemas.openxmlformats.org/officeDocument/2006/relationships/hyperlink" Target="https://www.hospitalmarialucinda.org/files/pdf/coopagreste---cooperativa-dos-medicos-16_23_4-4123810497-contrato-pj-coopagreste.pdf" TargetMode="External"/><Relationship Id="rId75" Type="http://schemas.openxmlformats.org/officeDocument/2006/relationships/hyperlink" Target="https://www.hospitalmarialucinda.org/files/pdf/alexandre-amorim-16_23_4-contrato-pj-alexandre-amorim-prestacoes-de-servicos-hospitalares.pdf" TargetMode="External"/><Relationship Id="rId96" Type="http://schemas.openxmlformats.org/officeDocument/2006/relationships/hyperlink" Target="https://www.hospitalmarialucinda.org/files/pdf/wilton-e-iulya-medicos-associados-ltda-16_23_4-2812909786-contrato-pj-wilton-e-iulya-medicos-associados-ltda.pdf" TargetMode="External"/><Relationship Id="rId140" Type="http://schemas.openxmlformats.org/officeDocument/2006/relationships/hyperlink" Target="https://www.hospitalmarialucinda.org/files/pdf/green-paper-free-solucoes-16_23_4-1045847369-contrato-pj-green-paper-free-solucoes.pdf" TargetMode="External"/><Relationship Id="rId161" Type="http://schemas.openxmlformats.org/officeDocument/2006/relationships/hyperlink" Target="https://www.hospitalmarialucinda.org/files/pdf/perfilmed-atividades-medicas-16_23_4-contrato-pj-perfilmed-atividades-medicas.pdf" TargetMode="External"/><Relationship Id="rId6" Type="http://schemas.openxmlformats.org/officeDocument/2006/relationships/hyperlink" Target="https://www.hospitalmarialucinda.org/files/pdf/anatomica-servico-e-cirurgia-e-anatomia-16_23_4-690843562-contrato-anatomica.pdf" TargetMode="External"/><Relationship Id="rId23" Type="http://schemas.openxmlformats.org/officeDocument/2006/relationships/hyperlink" Target="https://www.hospitalmarialucinda.org/files/pdf/gcinet-servicos-de-informatica-ltda-16_23_4-2240951934-contrato-pj-gcinet.pdf" TargetMode="External"/><Relationship Id="rId28" Type="http://schemas.openxmlformats.org/officeDocument/2006/relationships/hyperlink" Target="https://www.hospitalmarialucinda.org/files/pdf/jnr-servicos-medicos-ltda-16_23_4-contrato-pj-j-n-r-servicos-medicos.pdf" TargetMode="External"/><Relationship Id="rId49" Type="http://schemas.openxmlformats.org/officeDocument/2006/relationships/hyperlink" Target="https://www.hospitalmarialucinda.org/files/pdf/soservi---sociedade-de-servicos-gerais-16_23_4-3052563353-contrato-pj-soservi-sociedade.pdf" TargetMode="External"/><Relationship Id="rId114" Type="http://schemas.openxmlformats.org/officeDocument/2006/relationships/hyperlink" Target="https://www.hospitalmarialucinda.org/files/pdf/nova-medical-diagnostico-medicos-16_23_4-3910845166-contrato-pj-nova-medical.pdf" TargetMode="External"/><Relationship Id="rId119" Type="http://schemas.openxmlformats.org/officeDocument/2006/relationships/hyperlink" Target="https://www.hospitalmarialucinda.org/files/pdf/moraes-e-monteiro-servicos-medicos-ltda-16_23_4-780925543-contrato-pj-moraes-e-monteiro-servicos-medicos-ltda.pdf" TargetMode="External"/><Relationship Id="rId44" Type="http://schemas.openxmlformats.org/officeDocument/2006/relationships/hyperlink" Target="https://www.hospitalmarialucinda.org/files/pdf/renapsi---rede-nacional-de-aprendizagem-16_23_4-contrato-pj-renapsi.pdf" TargetMode="External"/><Relationship Id="rId60" Type="http://schemas.openxmlformats.org/officeDocument/2006/relationships/hyperlink" Target="https://www.hospitalmarialucinda.org/files/pdf/promed-atividades-medicas-ltda-16_23_4-contrato-pj-promed.pdf" TargetMode="External"/><Relationship Id="rId65" Type="http://schemas.openxmlformats.org/officeDocument/2006/relationships/hyperlink" Target="https://www.hospitalmarialucinda.org/files/pdf/freitas---cavalcante-ltda-16_23_4-contrato-pj-freitas-e-cavalcante-ltda.pdf" TargetMode="External"/><Relationship Id="rId81" Type="http://schemas.openxmlformats.org/officeDocument/2006/relationships/hyperlink" Target="https://www.hospitalmarialucinda.org/files/pdf/rmsco-servicos-medicos-ltda-16_23_4-contrato-pj-rmsco-servicos-medicos-ltda.pdf" TargetMode="External"/><Relationship Id="rId86" Type="http://schemas.openxmlformats.org/officeDocument/2006/relationships/hyperlink" Target="https://www.hospitalmarialucinda.org/files/pdf/philips-medical-systems-ltda-16_23_4-contrato-pj-philips.pdf" TargetMode="External"/><Relationship Id="rId130" Type="http://schemas.openxmlformats.org/officeDocument/2006/relationships/hyperlink" Target="https://www.hospitalmarialucinda.org/files/pdf/coopsersa---cooperativa-de-trabalho-de-profissionais-de-servicos-de-saude-16_23_4-602181061-contrato-pj-coopsersa.pdf" TargetMode="External"/><Relationship Id="rId135" Type="http://schemas.openxmlformats.org/officeDocument/2006/relationships/hyperlink" Target="https://www.hospitalmarialucinda.org/files/pdf/biolab-laboratorio-clinico-ltda-16_23_4-4230987321-contrato-pj-biolab-laboratorio.pdf" TargetMode="External"/><Relationship Id="rId151" Type="http://schemas.openxmlformats.org/officeDocument/2006/relationships/hyperlink" Target="https://www.hospitalmarialucinda.org/files/pdf/innovar-centro-especializado-de-saude-ltda-16_23_4-contrato-pj-innovar.pdf" TargetMode="External"/><Relationship Id="rId156" Type="http://schemas.openxmlformats.org/officeDocument/2006/relationships/hyperlink" Target="https://www.hospitalmarialucinda.org/files/pdf/cesar-monteiro-medicina-servicos-medicos-16_23_4-4224926782-contrato-pj-cesar-monteiro-medicina-servicos-medicos-ltda.pdf" TargetMode="External"/><Relationship Id="rId177" Type="http://schemas.openxmlformats.org/officeDocument/2006/relationships/hyperlink" Target="https://www.hospitalmarialucinda.org/files/pdf/paulo-henrique-vasquez-cordeiro-servicos-medicos-ltda-16_23_4-369051789-contrato-pj-paulo-henrique-vasques-cordeiro-servicos.pdf" TargetMode="External"/><Relationship Id="rId172" Type="http://schemas.openxmlformats.org/officeDocument/2006/relationships/hyperlink" Target="https://www.hospitalmarialucinda.org/files/pdf/larissa-melo-da-costa-leao-servicos-medicos-16_23_7-285567335-contrato-pj-larissa-melo-da-costa-leao.pdf" TargetMode="External"/><Relationship Id="rId13" Type="http://schemas.openxmlformats.org/officeDocument/2006/relationships/hyperlink" Target="https://www.hospitalmarialucinda.org/files/pdf/s-b-locacoes-de-veiculos-ltda-16_23_4-contrato-pj-s-b-locacoes-n.pdf" TargetMode="External"/><Relationship Id="rId18" Type="http://schemas.openxmlformats.org/officeDocument/2006/relationships/hyperlink" Target="https://www.hospitalmarialucinda.org/files/pdf/coopaneste-pe-16_23_4-418438054-contrato-pj-coopaneste.pdf" TargetMode="External"/><Relationship Id="rId39" Type="http://schemas.openxmlformats.org/officeDocument/2006/relationships/hyperlink" Target="https://www.hospitalmarialucinda.org/files/pdf/ortomed-consultoria-ltda-16_23_4-contrato-pj-ortomed-consultoria.pdf" TargetMode="External"/><Relationship Id="rId109" Type="http://schemas.openxmlformats.org/officeDocument/2006/relationships/hyperlink" Target="https://www.hospitalmarialucinda.org/files/pdf/m-a-r-viana-servicos-medicos-ltda-16_23_4-contrato-pj-m-a-r-viana-servicos-medicos.pdf" TargetMode="External"/><Relationship Id="rId34" Type="http://schemas.openxmlformats.org/officeDocument/2006/relationships/hyperlink" Target="https://www.hospitalmarialucinda.org/files/pdf/ortomed-consultoria-ltda-16_23_4-contrato-pj-ortomed-consultoria.pdf" TargetMode="External"/><Relationship Id="rId50" Type="http://schemas.openxmlformats.org/officeDocument/2006/relationships/hyperlink" Target="https://www.hospitalmarialucinda.org/files/pdf/asos-ocupacional-ltda-16_23_4-contrato-pj-asos-ocupacional-ltda-n.pdf" TargetMode="External"/><Relationship Id="rId55" Type="http://schemas.openxmlformats.org/officeDocument/2006/relationships/hyperlink" Target="https://www.hospitalmarialucinda.org/files/pdf/antonio-l-do-n-silva-ltda-16_23_4-contrato-pj-antonio-l-do-n-silva-ltda.pdf" TargetMode="External"/><Relationship Id="rId76" Type="http://schemas.openxmlformats.org/officeDocument/2006/relationships/hyperlink" Target="https://www.hospitalmarialucinda.org/files/pdf/mb-comercial-eireli-16_23_4-contrato-pj-mb-comercio.pdf" TargetMode="External"/><Relationship Id="rId97" Type="http://schemas.openxmlformats.org/officeDocument/2006/relationships/hyperlink" Target="https://www.hospitalmarialucinda.org/files/pdf/dr-wagner-wanderley-costa-ltda-16_23_4-contrato-pj-dr--wagner--wanderley--costa--ltda.pdf" TargetMode="External"/><Relationship Id="rId104" Type="http://schemas.openxmlformats.org/officeDocument/2006/relationships/hyperlink" Target="https://www.hospitalmarialucinda.org/files/pdf/s-t-g-pereira-neto-servicos-16_23_4-2520013881-contrato-pj-stg-pereira-neto-servicos-de-prestacoes-hospitalares-ltda.pdf" TargetMode="External"/><Relationship Id="rId120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125" Type="http://schemas.openxmlformats.org/officeDocument/2006/relationships/hyperlink" Target="https://www.hospitalmarialucinda.org/files/pdf/clinica-sao-lucas-endoscopia-16_23_4-1154303029-contrato-pj-clinica-sao-lucas-endoscopia.pdf" TargetMode="External"/><Relationship Id="rId141" Type="http://schemas.openxmlformats.org/officeDocument/2006/relationships/hyperlink" Target="https://www.hospitalmarialucinda.org/files/pdf/jhoanna-d-de-andrade-souza-16_23_4-contrato-pj-jhoanna-d-de-andrade-souza--2-.pdf" TargetMode="External"/><Relationship Id="rId146" Type="http://schemas.openxmlformats.org/officeDocument/2006/relationships/hyperlink" Target="https://www.hospitalmarialucinda.org/files/pdf/mac-analise-ambiental-eireli-16_23_4-3397515525-contrato-pj-mac-analise-ambiental.pdf" TargetMode="External"/><Relationship Id="rId167" Type="http://schemas.openxmlformats.org/officeDocument/2006/relationships/hyperlink" Target="https://www.hospitalmarialucinda.org/files/pdf/starmed-atividades-medicas-ltda-16_23_4-2486526523-contrato-starmed-atividades-medicas-ltda.pdf" TargetMode="External"/><Relationship Id="rId7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71" Type="http://schemas.openxmlformats.org/officeDocument/2006/relationships/hyperlink" Target="https://www.hospitalmarialucinda.org/files/pdf/mix-health-clinic-assistencia-e-servicos-medicos-ltda-16_23_4-contrato-pj-mix-health-clinic.pdf" TargetMode="External"/><Relationship Id="rId92" Type="http://schemas.openxmlformats.org/officeDocument/2006/relationships/hyperlink" Target="https://www.hospitalmarialucinda.org/files/pdf/c-h-do-nascimento-lima-ambulatorial-16_23_4-contrato-pj-ch-do-nascimento-lima.pdf" TargetMode="External"/><Relationship Id="rId162" Type="http://schemas.openxmlformats.org/officeDocument/2006/relationships/hyperlink" Target="https://www.hospitalmarialucinda.org/files/pdf/centralmed--atividades-medicas-ltda-16_23_4-contrato-pj-centralmed--atividades--medicas--ltda---set.pdf" TargetMode="External"/><Relationship Id="rId2" Type="http://schemas.openxmlformats.org/officeDocument/2006/relationships/hyperlink" Target="https://www.hospitalmarialucinda.org/files/pdf/vitorino-e-maia--advogados-16_23_4-contrato-pj-vitorino-e-maia-advogados.pdf" TargetMode="External"/><Relationship Id="rId29" Type="http://schemas.openxmlformats.org/officeDocument/2006/relationships/hyperlink" Target="https://www.hospitalmarialucinda.org/files/pdf/marlos-goncalves-rocha-16_23_4-contrato-pj-marlos-goncalves-rocha.pdf" TargetMode="External"/><Relationship Id="rId24" Type="http://schemas.openxmlformats.org/officeDocument/2006/relationships/hyperlink" Target="https://www.hospitalmarialucinda.org/files/pdf/j-e-m-da-silva-atividade-medica-ambulatorial-16_23_4-contrato-pj-j-e-m-da-silva-atividades-medica-ambulatorial.pdf" TargetMode="External"/><Relationship Id="rId40" Type="http://schemas.openxmlformats.org/officeDocument/2006/relationships/hyperlink" Target="https://www.hospitalmarialucinda.org/files/pdf/alan-derek-duque-servicos-de-prestacao-medica-16_23_4-contrato-pj-alan-derek-duque-servicos-de-prestacao-medica.pdf" TargetMode="External"/><Relationship Id="rId45" Type="http://schemas.openxmlformats.org/officeDocument/2006/relationships/hyperlink" Target="https://www.hospitalmarialucinda.org/files/pdf/sociedade-beneficente-israelita-brasileira-16_23_4-951145336-contrato-pj-sociedade-beneficente.pdf" TargetMode="External"/><Relationship Id="rId66" Type="http://schemas.openxmlformats.org/officeDocument/2006/relationships/hyperlink" Target="https://www.hospitalmarialucinda.org/files/pdf/clinica-new-medic-ltda-epp-16_23_4-contrato-pj-clinica-new-medic.pdf" TargetMode="External"/><Relationship Id="rId87" Type="http://schemas.openxmlformats.org/officeDocument/2006/relationships/hyperlink" Target="https://www.hospitalmarialucinda.org/files/pdf/supermed-atividades-medicas-eireli-16_23_4-contrato-pj-supermed-atividades-medicas-eireli.pdf" TargetMode="External"/><Relationship Id="rId110" Type="http://schemas.openxmlformats.org/officeDocument/2006/relationships/hyperlink" Target="https://www.hospitalmarialucinda.org/files/pdf/policlinica-palmares-dr-dilson-assuncao-16_23_4-2248945096-contrato-pj-policlinica-palmares-exames.pdf" TargetMode="External"/><Relationship Id="rId115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31" Type="http://schemas.openxmlformats.org/officeDocument/2006/relationships/hyperlink" Target="https://www.hospitalmarialucinda.org/files/pdf/cooperativa-de-trabalho-salute-16_23_4-2805832598-contrato-pj-cooperativa-de-trabalho-salute.pdf" TargetMode="External"/><Relationship Id="rId136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157" Type="http://schemas.openxmlformats.org/officeDocument/2006/relationships/hyperlink" Target="https://www.hospitalmarialucinda.org/files/pdf/cfef-obstetricia-s-s-ltda-16_23_4-3270992194-contrato-pj-cfef-obstetricia.pdf" TargetMode="External"/><Relationship Id="rId178" Type="http://schemas.openxmlformats.org/officeDocument/2006/relationships/hyperlink" Target="https://www.hospitalmarialucinda.org/files/pdf/clinivida-medicina-integrada-ltda-16_23_4-990126033-contrato-pj-clinica-medicina-integrada-ltda.pdf.pdf" TargetMode="External"/><Relationship Id="rId61" Type="http://schemas.openxmlformats.org/officeDocument/2006/relationships/hyperlink" Target="https://www.hospitalmarialucinda.org/files/pdf/ls-pernambuco-16_23_4-contrato-pj-ls--pernambuco.pdf" TargetMode="External"/><Relationship Id="rId82" Type="http://schemas.openxmlformats.org/officeDocument/2006/relationships/hyperlink" Target="https://www.hospitalmarialucinda.org/files/pdf/bond-medic-servicos-de-saude-ltda-16_23_4-contrato-pj-bond--medic--servicos-de-saude--ltda.pdf" TargetMode="External"/><Relationship Id="rId152" Type="http://schemas.openxmlformats.org/officeDocument/2006/relationships/hyperlink" Target="https://www.hospitalmarialucinda.org/files/pdf/audisa-auditores-associados-16_23_4-1596473239-contrato-pj-audisa-auditores-associados.pdf" TargetMode="External"/><Relationship Id="rId173" Type="http://schemas.openxmlformats.org/officeDocument/2006/relationships/hyperlink" Target="https://www.hospitalmarialucinda.org/files/pdf/s-v-de-oliveira-junior-eireli-16_23_4-4130070787-contrato-pj-sv-de-oliveira-junior-eireli.pdf" TargetMode="External"/><Relationship Id="rId19" Type="http://schemas.openxmlformats.org/officeDocument/2006/relationships/hyperlink" Target="https://www.hospitalmarialucinda.org/files/pdf/medicar-medicos-associados-16_23_4-contrato-pj-medicar-medicos-associados.pdf" TargetMode="External"/><Relationship Id="rId14" Type="http://schemas.openxmlformats.org/officeDocument/2006/relationships/hyperlink" Target="https://www.hospitalmarialucinda.org/files/pdf/clinica-sao-lucas-16_23_4-contrato-pj-clinica-sao-lucas.pdf" TargetMode="External"/><Relationship Id="rId30" Type="http://schemas.openxmlformats.org/officeDocument/2006/relationships/hyperlink" Target="https://www.hospitalmarialucinda.org/files/pdf/medmais-atividades-medicas-ltda-16_23_4-contrato-pj-medmais-atividades-medicas-ltda.pdf" TargetMode="External"/><Relationship Id="rId35" Type="http://schemas.openxmlformats.org/officeDocument/2006/relationships/hyperlink" Target="https://www.hospitalmarialucinda.org/files/pdf/portomed-atividades-medicas-ltda-16_23_4-3588655913-contrato-pj-portomed-atividades-medicas-ltda.pdf" TargetMode="External"/><Relationship Id="rId56" Type="http://schemas.openxmlformats.org/officeDocument/2006/relationships/hyperlink" Target="https://www.hospitalmarialucinda.org/files/pdf/brascon-gestao-ambiental-ltda-16_23_4-4196599510-contrato-pj-brascon-gestao-ambiental-ltda.pdf" TargetMode="External"/><Relationship Id="rId77" Type="http://schemas.openxmlformats.org/officeDocument/2006/relationships/hyperlink" Target="https://www.hospitalmarialucinda.org/files/pdf/vivamed-atividades-medicas-ltda-16_23_4-contrato-pj-vivamed-atividades-mecicas-ltda.pdf" TargetMode="External"/><Relationship Id="rId100" Type="http://schemas.openxmlformats.org/officeDocument/2006/relationships/hyperlink" Target="https://www.hospitalmarialucinda.org/files/pdf/populine-telecom-servicos-16_23_4-3037346749-contrato-pj-populine.pdf" TargetMode="External"/><Relationship Id="rId105" Type="http://schemas.openxmlformats.org/officeDocument/2006/relationships/hyperlink" Target="https://www.hospitalmarialucinda.org/files/pdf/sociedade-pontomed-atividades-medicas-ltda-16_23_4-contrato-pj-sociedade-pontomed-atividades-medicas-ltda.pdf" TargetMode="External"/><Relationship Id="rId126" Type="http://schemas.openxmlformats.org/officeDocument/2006/relationships/hyperlink" Target="https://www.hospitalmarialucinda.org/files/pdf/coopaneste-pe-16_23_4-418438054-contrato-pj-coopaneste.pdf" TargetMode="External"/><Relationship Id="rId147" Type="http://schemas.openxmlformats.org/officeDocument/2006/relationships/hyperlink" Target="https://www.hospitalmarialucinda.org/files/pdf/clinica-vivery-16_23_4-2620100327-contrato-pj-clinica-vivery.pdf" TargetMode="External"/><Relationship Id="rId168" Type="http://schemas.openxmlformats.org/officeDocument/2006/relationships/hyperlink" Target="https://www.hospitalmarialucinda.org/files/pdf/pereira-araujo-servicos-medicos-ltda-16_23_4-2681484671-contrato-pj-pereira-araujo-servicos-ltda.pdf" TargetMode="External"/><Relationship Id="rId8" Type="http://schemas.openxmlformats.org/officeDocument/2006/relationships/hyperlink" Target="https://www.hospitalmarialucinda.org/files/pdf/b-a-c-de-almeida-de-almeida-16_23_4-contrato-pj-b--a--c--de--almeida---me.pdf" TargetMode="External"/><Relationship Id="rId51" Type="http://schemas.openxmlformats.org/officeDocument/2006/relationships/hyperlink" Target="https://www.hospitalmarialucinda.org/files/pdf/farias---rocha--advocacia-16_23_4-671880652-contrato-pj-farias---rocha-advocacia.pdf" TargetMode="External"/><Relationship Id="rId72" Type="http://schemas.openxmlformats.org/officeDocument/2006/relationships/hyperlink" Target="https://www.hospitalmarialucinda.org/files/pdf/sintese---licenciamento-de-programa-16_23_4-182470770-contrato-pj-sintese.pdf" TargetMode="External"/><Relationship Id="rId93" Type="http://schemas.openxmlformats.org/officeDocument/2006/relationships/hyperlink" Target="https://www.hospitalmarialucinda.org/files/pdf/clinica-de-dialise-do-cabo-16_23_4-3216169890-contrato-pj-clinica-de-dialise-do-cabo.pdf" TargetMode="External"/><Relationship Id="rId98" Type="http://schemas.openxmlformats.org/officeDocument/2006/relationships/hyperlink" Target="https://www.hospitalmarialucinda.org/files/pdf/jonathan-danilo-santos-16_23_4-contrato-pj-jonathan-danilo-santos-silva.pdf" TargetMode="External"/><Relationship Id="rId121" Type="http://schemas.openxmlformats.org/officeDocument/2006/relationships/hyperlink" Target="https://www.hospitalmarialucinda.org/files/pdf/ambientalis-analises-de-ambiente-ltda-16_23_4-3743889665-contrato-pj-ambientalis-analises.pdf" TargetMode="External"/><Relationship Id="rId142" Type="http://schemas.openxmlformats.org/officeDocument/2006/relationships/hyperlink" Target="https://www.hospitalmarialucinda.org/files/pdf/zurich-minas-brasil-seguros-16_23_4-531785353-contrato-pj-zurich-minas-brasil-seguros.pdf" TargetMode="External"/><Relationship Id="rId163" Type="http://schemas.openxmlformats.org/officeDocument/2006/relationships/hyperlink" Target="https://www.hospitalmarialucinda.org/files/pdf/globalmed-atividades-medicas-ltda---1o-aditivo-16_23_7-1057420287-contrato-pj-globalmed-atividades-medicas-1o-aditivo.pdf" TargetMode="External"/><Relationship Id="rId3" Type="http://schemas.openxmlformats.org/officeDocument/2006/relationships/hyperlink" Target="https://www.hospitalmarialucinda.org/files/pdf/absoluta-assessoria-gestao-ocupacional-16_23_4-contrato-pj-absoluta-assessoria-n.pdf" TargetMode="External"/><Relationship Id="rId25" Type="http://schemas.openxmlformats.org/officeDocument/2006/relationships/hyperlink" Target="https://www.hospitalmarialucinda.org/files/pdf/positivamed-atividades-medicas-ltda-16_23_4-contrato-pj-positivamed-atividades-medicas-ltda.pdf" TargetMode="External"/><Relationship Id="rId46" Type="http://schemas.openxmlformats.org/officeDocument/2006/relationships/hyperlink" Target="https://www.hospitalmarialucinda.org/files/pdf/teleimagem-servicos-de-dados-ltda-16_23_4-contrato-pj-teleimagem.pdf" TargetMode="External"/><Relationship Id="rId67" Type="http://schemas.openxmlformats.org/officeDocument/2006/relationships/hyperlink" Target="https://www.hospitalmarialucinda.org/files/pdf/andrade---conde-16_23_4-contrato-pj--andrade------conde.pdf" TargetMode="External"/><Relationship Id="rId116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137" Type="http://schemas.openxmlformats.org/officeDocument/2006/relationships/hyperlink" Target="https://www.hospitalmarialucinda.org/files/pdf/e-t-v--da-silva-distribuidora-16_23_4-1072251078-contrato-pj-etv-da-silva-distribuidora.pdf" TargetMode="External"/><Relationship Id="rId158" Type="http://schemas.openxmlformats.org/officeDocument/2006/relationships/hyperlink" Target="https://www.hospitalmarialucinda.org/files/pdf/clinica-cirurgica-santa-ana-eireli-16_23_4-3590524800-contrato-pj-clinica-cirurgica-santa-ana-eireli.pdf" TargetMode="External"/><Relationship Id="rId20" Type="http://schemas.openxmlformats.org/officeDocument/2006/relationships/hyperlink" Target="https://www.hospitalmarialucinda.org/files/pdf/evoluir-saude-servicos-medicos-ltda-16_23_4-contrato-pj-evoluir-saude-servicos-medicos-ltda.pdf" TargetMode="External"/><Relationship Id="rId41" Type="http://schemas.openxmlformats.org/officeDocument/2006/relationships/hyperlink" Target="https://www.hospitalmarialucinda.org/files/pdf/priscila-belmiro-pessoa-de-albuquerque-16_23_4-contrato-pj-priscila-belmiro.pdf" TargetMode="External"/><Relationship Id="rId62" Type="http://schemas.openxmlformats.org/officeDocument/2006/relationships/hyperlink" Target="https://www.hospitalmarialucinda.org/files/pdf/vilarina-servicos-medicos-16_23_4-contrato-pj-vilarina-servicos-medicos.pdf" TargetMode="External"/><Relationship Id="rId83" Type="http://schemas.openxmlformats.org/officeDocument/2006/relationships/hyperlink" Target="https://www.hospitalmarialucinda.org/files/pdf/carvalho-e-reis-servicos-medicos-ltda-16_23_4-contrato-pj--carvalho-e-reis.pdf" TargetMode="External"/><Relationship Id="rId88" Type="http://schemas.openxmlformats.org/officeDocument/2006/relationships/hyperlink" Target="https://www.hospitalmarialucinda.org/files/pdf/lazaro-luis-souza-16_23_4-contrato-pj-lazaro-luis-souza.pdf" TargetMode="External"/><Relationship Id="rId111" Type="http://schemas.openxmlformats.org/officeDocument/2006/relationships/hyperlink" Target="https://www.hospitalmarialucinda.org/files/pdf/dmh-produtos-hospitalares-16_23_4-3346034403-contrato-pj-dmh.pdf" TargetMode="External"/><Relationship Id="rId132" Type="http://schemas.openxmlformats.org/officeDocument/2006/relationships/hyperlink" Target="https://www.hospitalmarialucinda.org/files/pdf/amd-tecnologia-e-sistemas-16_23_4-contrato-pj-amd-tecnologia-da-informacao-n.pdf" TargetMode="External"/><Relationship Id="rId153" Type="http://schemas.openxmlformats.org/officeDocument/2006/relationships/hyperlink" Target="https://www.hospitalmarialucinda.org/files/pdf/rentokil-initial--do-brasil-ltda-16_23_4-contrato-pj-rentokil-initial-do-b-.pdf" TargetMode="External"/><Relationship Id="rId174" Type="http://schemas.openxmlformats.org/officeDocument/2006/relationships/hyperlink" Target="https://www.hospitalmarialucinda.org/files/pdf/medicalmed-atividades-medicas-ltda-16_23_4-4215512606-contrato-pj-medicalmed-atividades-medicas-ltda.pdf" TargetMode="External"/><Relationship Id="rId179" Type="http://schemas.openxmlformats.org/officeDocument/2006/relationships/drawing" Target="../drawings/drawing1.xml"/><Relationship Id="rId15" Type="http://schemas.openxmlformats.org/officeDocument/2006/relationships/hyperlink" Target="https://www.hospitalmarialucinda.org/files/pdf/cicero-rogerio-nogueira-16_23_4-contrato-pj-cicero-rogerio-nogueira-.pdf" TargetMode="External"/><Relationship Id="rId36" Type="http://schemas.openxmlformats.org/officeDocument/2006/relationships/hyperlink" Target="https://www.hospitalmarialucinda.org/files/pdf/portalmed-atividades-medicas-ltda-16_23_4-contrato-pj-portalmed-atividades-medicas.pdf" TargetMode="External"/><Relationship Id="rId57" Type="http://schemas.openxmlformats.org/officeDocument/2006/relationships/hyperlink" Target="https://www.hospitalmarialucinda.org/files/pdf/ecordis-servicos-medicos-ltda-16_23_4-1543981826-contrato-pj-ecordis-servicos.pdf" TargetMode="External"/><Relationship Id="rId106" Type="http://schemas.openxmlformats.org/officeDocument/2006/relationships/hyperlink" Target="https://www.hospitalmarialucinda.org/files/pdf/medcenter-atividades-medicas-ltda-16_23_4-3263467162-contrato-pj-medcenter-atividades-medicas-ltda.pdf" TargetMode="External"/><Relationship Id="rId127" Type="http://schemas.openxmlformats.org/officeDocument/2006/relationships/hyperlink" Target="https://www.hospitalmarialucinda.org/files/pdf/nutricash-servicos-ltda-16_23_4-21721263-contrato-pj-nutricash.pdf" TargetMode="External"/><Relationship Id="rId10" Type="http://schemas.openxmlformats.org/officeDocument/2006/relationships/hyperlink" Target="https://www.hospitalmarialucinda.org/files/pdf/c-h-do-nascimento-lima-ambulatorial-16_23_4-contrato-pj-ch-do-nascimento-lima.pdf" TargetMode="External"/><Relationship Id="rId31" Type="http://schemas.openxmlformats.org/officeDocument/2006/relationships/hyperlink" Target="https://www.hospitalmarialucinda.org/files/pdf/maxifrota-servicos---abastecimento-16_23_4-2029014858-contrato-pj-maxifrota-abastecimento.pdf" TargetMode="External"/><Relationship Id="rId52" Type="http://schemas.openxmlformats.org/officeDocument/2006/relationships/hyperlink" Target="https://www.hospitalmarialucinda.org/files/pdf/semprelab-laboratorio-de-analises-de-agua-16_23_4-3055781891-contrato-pj-semprelab-laboratorio-de-analises.pdf" TargetMode="External"/><Relationship Id="rId73" Type="http://schemas.openxmlformats.org/officeDocument/2006/relationships/hyperlink" Target="https://www.hospitalmarialucinda.org/files/pdf/jvj-locacao-de-equipamentos-medicos-16_23_4-3280578137-contrato-pj-jvj-locacao-de-equipamentos.pdf" TargetMode="External"/><Relationship Id="rId78" Type="http://schemas.openxmlformats.org/officeDocument/2006/relationships/hyperlink" Target="https://www.hospitalmarialucinda.org/files/pdf/saudemed-atividades-medicas-ltda-16_23_4-2155833343-contrato-pj-saudemed-atividades-medicas-ltda.pdf" TargetMode="External"/><Relationship Id="rId94" Type="http://schemas.openxmlformats.org/officeDocument/2006/relationships/hyperlink" Target="https://www.hospitalmarialucinda.org/files/pdf/j-e-de-melo-gomes-servicos-de-prestacao-16_23_4-contrato-pj-j-e--de--melo.pdf" TargetMode="External"/><Relationship Id="rId99" Type="http://schemas.openxmlformats.org/officeDocument/2006/relationships/hyperlink" Target="https://www.hospitalmarialucinda.org/files/pdf/rafael-de-oliveira-rodrigues-alves-servicos-medicos-16_23_4-contrato-pj-rafael-de-oliveira-rodrigues-alves-servicos-medicos.pdf" TargetMode="External"/><Relationship Id="rId101" Type="http://schemas.openxmlformats.org/officeDocument/2006/relationships/hyperlink" Target="https://www.hospitalmarialucinda.org/files/pdf/fisio-saude-intensiva-16_23_4-contrato-pj-fisio-saude-intensiva-ltda-n.pdf" TargetMode="External"/><Relationship Id="rId122" Type="http://schemas.openxmlformats.org/officeDocument/2006/relationships/hyperlink" Target="https://www.hospitalmarialucinda.org/files/pdf/limpservice-ltda-16_23_4-649153777-contrato-pj-limpservice-ltda.pdf" TargetMode="External"/><Relationship Id="rId143" Type="http://schemas.openxmlformats.org/officeDocument/2006/relationships/hyperlink" Target="https://www.hospitalmarialucinda.org/files/pdf/porto-seguro-16_23_4-702820358-contrato-pj-porto-seguro.pdf" TargetMode="External"/><Relationship Id="rId148" Type="http://schemas.openxmlformats.org/officeDocument/2006/relationships/hyperlink" Target="https://www.hospitalmarialucinda.org/files/pdf/be-pro-med-servicos--ltda-16_23_7-2573557064-contrato-pj-br-pro-med-servicos-ltda.pdf" TargetMode="External"/><Relationship Id="rId164" Type="http://schemas.openxmlformats.org/officeDocument/2006/relationships/hyperlink" Target="https://www.hospitalmarialucinda.org/files/pdf/rc---tp-servicos-medicos-ltda-16_23_4-564546343-contrato-pj-rc---tp-servicos-medicos-ltda.pdf" TargetMode="External"/><Relationship Id="rId169" Type="http://schemas.openxmlformats.org/officeDocument/2006/relationships/hyperlink" Target="https://www.hospitalmarialucinda.org/files/pdf/gomes-e-santiago-ginecologia-e-obstetricia-ltda-16_23_4-contrato-pj-gomes-e-santiago-ginecologia-e-obstetricia-ltda.pdf" TargetMode="External"/><Relationship Id="rId4" Type="http://schemas.openxmlformats.org/officeDocument/2006/relationships/hyperlink" Target="https://www.hospitalmarialucinda.org/files/pdf/advisersit-servicos-de-informatica-16_23_4-contrato-pj-advisersit-servicos-de-informatica.pdf" TargetMode="External"/><Relationship Id="rId9" Type="http://schemas.openxmlformats.org/officeDocument/2006/relationships/hyperlink" Target="https://www.hospitalmarialucinda.org/files/pdf/brasil-gestao-de-dados-16_23_4-1980120979-contrato-pj-brasil-gestao-de-dados.pdf" TargetMode="External"/><Relationship Id="rId26" Type="http://schemas.openxmlformats.org/officeDocument/2006/relationships/hyperlink" Target="https://www.hospitalmarialucinda.org/files/pdf/dr-weidson-lira-saude-e-performace-16_23_4-contrato-pj-dr-weidson-lira-saude-e-performace-ltda.pdf" TargetMode="External"/><Relationship Id="rId47" Type="http://schemas.openxmlformats.org/officeDocument/2006/relationships/hyperlink" Target="https://www.hospitalmarialucinda.org/files/pdf/cs-transporte-e-distribuicao-16_23_4-contrato-pj-cs-transporte-e-distribui.pdf" TargetMode="External"/><Relationship Id="rId68" Type="http://schemas.openxmlformats.org/officeDocument/2006/relationships/hyperlink" Target="https://www.hospitalmarialucinda.org/files/pdf/fade-ufpe-fundacao-de-apoio-ao-desenvolvimento-16_23_4-309686204-contrato-pj-fade.pdf" TargetMode="External"/><Relationship Id="rId89" Type="http://schemas.openxmlformats.org/officeDocument/2006/relationships/hyperlink" Target="https://www.hospitalmarialucinda.org/files/pdf/policlinica-palmares-dr-dilson-assuncao---filho-ltda-16_23_4-3267727689-contrato-pj-policlinica.pdf" TargetMode="External"/><Relationship Id="rId112" Type="http://schemas.openxmlformats.org/officeDocument/2006/relationships/hyperlink" Target="https://www.hospitalmarialucinda.org/files/pdf/dmh-produtos-hospitalares-16_23_4-3346034403-contrato-pj-dmh.pdf" TargetMode="External"/><Relationship Id="rId133" Type="http://schemas.openxmlformats.org/officeDocument/2006/relationships/hyperlink" Target="https://www.hospitalmarialucinda.org/files/pdf/clean-higienizacoes-de-texteis-eireli-16_23_4-3006272537-contrato-pj-clean-higienizacoes.pdf" TargetMode="External"/><Relationship Id="rId154" Type="http://schemas.openxmlformats.org/officeDocument/2006/relationships/hyperlink" Target="https://www.hospitalmarialucinda.org/files/pdf/safetec-informatica-ltda-16_23_4-3097277908-contrato-safetec.pdf" TargetMode="External"/><Relationship Id="rId175" Type="http://schemas.openxmlformats.org/officeDocument/2006/relationships/hyperlink" Target="https://www.hospitalmarialucinda.org/files/pdf/g4med-solucoes-em-saude-ltda-16_23_4-contrato-pj-g4med-solucoes-em-saude-ltda.pdf" TargetMode="External"/><Relationship Id="rId16" Type="http://schemas.openxmlformats.org/officeDocument/2006/relationships/hyperlink" Target="https://www.hospitalmarialucinda.org/files/pdf/gf-servicos-medicos-ltda-16_23_4-1102036830-gf-servicos-medicos-ltda-16-23-4-contrato-pj--gf--servicos-medicos-ltda.pdf--1-.pdf" TargetMode="External"/><Relationship Id="rId37" Type="http://schemas.openxmlformats.org/officeDocument/2006/relationships/hyperlink" Target="https://www.hospitalmarialucinda.org/files/pdf/on-doctor-pernambuco-servicos-em-saude-16_23_4-contrato-pj-on-doctor.pdf" TargetMode="External"/><Relationship Id="rId58" Type="http://schemas.openxmlformats.org/officeDocument/2006/relationships/hyperlink" Target="https://www.hospitalmarialucinda.org/files/pdf/sintese---licenciamento-de-programa-16_23_4-182470770-contrato-pj-sintese.pdf" TargetMode="External"/><Relationship Id="rId79" Type="http://schemas.openxmlformats.org/officeDocument/2006/relationships/hyperlink" Target="https://www.hospitalmarialucinda.org/files/pdf/ednaldo-valenca-batista-16_23_4-contrato-pj-ednaldo-valenca.pdf" TargetMode="External"/><Relationship Id="rId102" Type="http://schemas.openxmlformats.org/officeDocument/2006/relationships/hyperlink" Target="https://www.hospitalmarialucinda.org/files/pdf/medical-mercantil-de-aparelhagem-medica-ltda-16_23_4-2589329220-contrato-pj-medical-mercantil-de-aparelhagem-medica-ltda.pdf" TargetMode="External"/><Relationship Id="rId123" Type="http://schemas.openxmlformats.org/officeDocument/2006/relationships/hyperlink" Target="https://www.hospitalmarialucinda.org/files/pdf/clinica-sao-lucas-16_23_4-contrato-pj-clinica-sao-lucas.pdf" TargetMode="External"/><Relationship Id="rId144" Type="http://schemas.openxmlformats.org/officeDocument/2006/relationships/hyperlink" Target="https://www.hospitalmarialucinda.org/files/pdf/wek-technology-in-business-ltda-16_23_4-1705935108-contrato-pj-wek-technology-in-business-ltda.pdf" TargetMode="External"/><Relationship Id="rId90" Type="http://schemas.openxmlformats.org/officeDocument/2006/relationships/hyperlink" Target="https://www.hospitalmarialucinda.org/files/pdf/arzt-saude-ltda-16_23_4-2427978817-arzt-saude-ltda-16-23-4-contrato-pj-arzt--saude--ltda.pdf" TargetMode="External"/><Relationship Id="rId165" Type="http://schemas.openxmlformats.org/officeDocument/2006/relationships/hyperlink" Target="https://www.hospitalmarialucinda.org/files/pdf/certmed-atividades-medicas-ltda-16_23_4-483842013-contrato-pj-certmed-atividades-medicas-ltda.pdf" TargetMode="External"/><Relationship Id="rId27" Type="http://schemas.openxmlformats.org/officeDocument/2006/relationships/hyperlink" Target="https://www.hospitalmarialucinda.org/files/pdf/cintia-viana-do-prado-16_23_4-contrato-pj-cintia-viana-do-prado-ltda.pdf" TargetMode="External"/><Relationship Id="rId48" Type="http://schemas.openxmlformats.org/officeDocument/2006/relationships/hyperlink" Target="https://www.hospitalmarialucinda.org/files/pdf/provtel-tecnologia-servicos---dell-16_23_4-contrato-pj-provtel-tecnologia-servicos-servidor.pdf" TargetMode="External"/><Relationship Id="rId69" Type="http://schemas.openxmlformats.org/officeDocument/2006/relationships/hyperlink" Target="https://www.hospitalmarialucinda.org/files/pdf/hosp-laver-lavanderia-e-servicos-16_23_4-1465743870-contrato-pj-hosplaver-n.pdf" TargetMode="External"/><Relationship Id="rId113" Type="http://schemas.openxmlformats.org/officeDocument/2006/relationships/hyperlink" Target="https://www.hospitalmarialucinda.org/files/pdf/maxifrota-servicos---combustivel-16_23_4-141519038-contrato-pj-maxifrota-combustivel-.pdf" TargetMode="External"/><Relationship Id="rId134" Type="http://schemas.openxmlformats.org/officeDocument/2006/relationships/hyperlink" Target="https://www.hospitalmarialucinda.org/files/pdf/cg-refrigeracoes--ltda-me-16_23_4-1331597520-contrato-pj-cg-refrigeracoes.pdf" TargetMode="External"/><Relationship Id="rId80" Type="http://schemas.openxmlformats.org/officeDocument/2006/relationships/hyperlink" Target="https://www.hospitalmarialucinda.org/files/pdf/astech-assistencia-e-comercio-16_23_4-contrato-pj-astech.pdf" TargetMode="External"/><Relationship Id="rId155" Type="http://schemas.openxmlformats.org/officeDocument/2006/relationships/hyperlink" Target="https://www.hospitalmarialucinda.org/files/pdf/mv-informatica-nordeste-ltda-16_23_4-2992253798-contrato-pj-mv-informatica-nordeste-ltda.pdf" TargetMode="External"/><Relationship Id="rId176" Type="http://schemas.openxmlformats.org/officeDocument/2006/relationships/hyperlink" Target="https://www.hospitalmarialucinda.org/files/pdf/rl-servicos-medicos-ltda-16_23_4-1455066513-contrato-pj-rl-servicos-medicos-ltda.pdf" TargetMode="External"/><Relationship Id="rId17" Type="http://schemas.openxmlformats.org/officeDocument/2006/relationships/hyperlink" Target="https://www.hospitalmarialucinda.org/files/pdf/provtel-tecnologia-servicos--firewall-16_23_4-contrato-pj-provtel-tecnologia-servicos-n-1.pdf" TargetMode="External"/><Relationship Id="rId38" Type="http://schemas.openxmlformats.org/officeDocument/2006/relationships/hyperlink" Target="https://www.hospitalmarialucinda.org/files/pdf/evany-priscila-l-da-silva-16_23_4-contrato-pj-evany-priscila.pdf" TargetMode="External"/><Relationship Id="rId59" Type="http://schemas.openxmlformats.org/officeDocument/2006/relationships/hyperlink" Target="https://www.hospitalmarialucinda.org/files/pdf/audisa-auditores-associados-16_23_4-1596473239-contrato-pj-audisa-auditores-associados.pdf" TargetMode="External"/><Relationship Id="rId103" Type="http://schemas.openxmlformats.org/officeDocument/2006/relationships/hyperlink" Target="https://www.hospitalmarialucinda.org/files/pdf/juliana-lins-medica-cirurgia-16_23_4-contrato-pj-juliana--lins--medica--cirurgia.pdf" TargetMode="External"/><Relationship Id="rId124" Type="http://schemas.openxmlformats.org/officeDocument/2006/relationships/hyperlink" Target="https://www.hospitalmarialucinda.org/files/pdf/oliveira-e-veras-servicos-medicos-ltda-16_23_4-2846689291-contrato-pj-oliveira-e-veras-servicos-medicos-ltda.pdf" TargetMode="External"/><Relationship Id="rId70" Type="http://schemas.openxmlformats.org/officeDocument/2006/relationships/hyperlink" Target="https://www.hospitalmarialucinda.org/files/pdf/fag-de-oliveira-ltda-16_23_4-contrato-pj-fag-de-oliveira.pdf" TargetMode="External"/><Relationship Id="rId91" Type="http://schemas.openxmlformats.org/officeDocument/2006/relationships/hyperlink" Target="https://www.hospitalmarialucinda.org/files/pdf/inteligencia-artificial-n-16_23_4-2072139575-contrato-inteligencia-artificial-n.pdf" TargetMode="External"/><Relationship Id="rId145" Type="http://schemas.openxmlformats.org/officeDocument/2006/relationships/hyperlink" Target="https://www.hospitalmarialucinda.org/files/pdf/maria-jose-silva-nunes-de-gouveia-16_23_4-contrato-pj-maria-jose-silva-nunes-de-gouveia.pdf" TargetMode="External"/><Relationship Id="rId166" Type="http://schemas.openxmlformats.org/officeDocument/2006/relationships/hyperlink" Target="https://www.hospitalmarialucinda.org/files/pdf/senna-servicos-medicos-e-laboratoriais-ltda-16_23_4-102344455-contrato-pj-senna-servicos-medicos-e-laboratoriais-ltda-me.pdf" TargetMode="External"/><Relationship Id="rId1" Type="http://schemas.openxmlformats.org/officeDocument/2006/relationships/hyperlink" Target="https://www.hospitalmarialucinda.org/files/pdf/dr-weidson-lira-saude-e-performace-16_23_4-contrato-pj-dr-weidson-lira-saude-e-performace-lt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0A36-75C8-49A2-9E49-5B777CB96F74}">
  <dimension ref="A1:V992"/>
  <sheetViews>
    <sheetView showGridLines="0" tabSelected="1" topLeftCell="A163" zoomScale="75" zoomScaleNormal="75" workbookViewId="0">
      <selection activeCell="C204" sqref="C204"/>
    </sheetView>
  </sheetViews>
  <sheetFormatPr defaultColWidth="8.7109375" defaultRowHeight="12.75" x14ac:dyDescent="0.2"/>
  <cols>
    <col min="1" max="1" width="33.28515625" style="33" customWidth="1"/>
    <col min="2" max="2" width="46.28515625" style="33" customWidth="1"/>
    <col min="3" max="3" width="30" style="34" customWidth="1"/>
    <col min="4" max="4" width="58.28515625" style="33" customWidth="1"/>
    <col min="5" max="5" width="69.7109375" style="35" customWidth="1"/>
    <col min="6" max="6" width="29.140625" style="36" customWidth="1"/>
    <col min="7" max="7" width="28.7109375" style="36" customWidth="1"/>
    <col min="8" max="8" width="32.28515625" style="37" customWidth="1"/>
    <col min="9" max="9" width="47.7109375" customWidth="1"/>
    <col min="21" max="21" width="8.5703125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9767633000447</v>
      </c>
      <c r="B2" s="5" t="s">
        <v>9</v>
      </c>
      <c r="C2" s="6">
        <v>46498725000152</v>
      </c>
      <c r="D2" s="7" t="s">
        <v>10</v>
      </c>
      <c r="E2" s="8" t="s">
        <v>11</v>
      </c>
      <c r="F2" s="9">
        <v>44788</v>
      </c>
      <c r="G2" s="9">
        <v>45153</v>
      </c>
      <c r="H2" s="10">
        <v>4892.32</v>
      </c>
      <c r="I2" s="11" t="s">
        <v>12</v>
      </c>
    </row>
    <row r="3" spans="1:22" s="17" customFormat="1" ht="20.25" customHeight="1" x14ac:dyDescent="0.2">
      <c r="A3" s="4">
        <f>IFERROR(VLOOKUP(B3,'[1]DADOS (OCULTAR)'!$Q$3:$S$136,3,0),"")</f>
        <v>9767633000447</v>
      </c>
      <c r="B3" s="5" t="s">
        <v>9</v>
      </c>
      <c r="C3" s="12">
        <v>45671533000133</v>
      </c>
      <c r="D3" s="13" t="s">
        <v>13</v>
      </c>
      <c r="E3" s="8" t="s">
        <v>14</v>
      </c>
      <c r="F3" s="14">
        <v>44788</v>
      </c>
      <c r="G3" s="14">
        <v>45153</v>
      </c>
      <c r="H3" s="15">
        <v>0</v>
      </c>
      <c r="I3" s="16" t="s">
        <v>15</v>
      </c>
      <c r="V3" s="17" t="s">
        <v>16</v>
      </c>
    </row>
    <row r="4" spans="1:22" s="17" customFormat="1" ht="20.25" customHeight="1" x14ac:dyDescent="0.2">
      <c r="A4" s="4">
        <f>IFERROR(VLOOKUP(B4,'[1]DADOS (OCULTAR)'!$Q$3:$S$136,3,0),"")</f>
        <v>9767633000447</v>
      </c>
      <c r="B4" s="5" t="s">
        <v>9</v>
      </c>
      <c r="C4" s="6">
        <v>24832653000103</v>
      </c>
      <c r="D4" s="7" t="s">
        <v>17</v>
      </c>
      <c r="E4" s="8" t="s">
        <v>18</v>
      </c>
      <c r="F4" s="9">
        <v>44788</v>
      </c>
      <c r="G4" s="9">
        <v>45153</v>
      </c>
      <c r="H4" s="18">
        <v>1888</v>
      </c>
      <c r="I4" s="11" t="s">
        <v>19</v>
      </c>
      <c r="V4" s="19" t="s">
        <v>20</v>
      </c>
    </row>
    <row r="5" spans="1:22" s="17" customFormat="1" ht="20.25" customHeight="1" x14ac:dyDescent="0.2">
      <c r="A5" s="4">
        <f>IFERROR(VLOOKUP(B5,'[1]DADOS (OCULTAR)'!$Q$3:$S$136,3,0),"")</f>
        <v>9767633000447</v>
      </c>
      <c r="B5" s="5" t="s">
        <v>9</v>
      </c>
      <c r="C5" s="6">
        <v>10891998000115</v>
      </c>
      <c r="D5" s="7" t="s">
        <v>21</v>
      </c>
      <c r="E5" s="8" t="s">
        <v>22</v>
      </c>
      <c r="F5" s="9">
        <v>44788</v>
      </c>
      <c r="G5" s="9">
        <v>45153</v>
      </c>
      <c r="H5" s="20">
        <v>703.3</v>
      </c>
      <c r="I5" s="11" t="s">
        <v>23</v>
      </c>
      <c r="V5" s="19" t="s">
        <v>24</v>
      </c>
    </row>
    <row r="6" spans="1:22" s="17" customFormat="1" ht="20.25" customHeight="1" x14ac:dyDescent="0.2">
      <c r="A6" s="4">
        <f>IFERROR(VLOOKUP(B6,'[1]DADOS (OCULTAR)'!$Q$3:$S$136,3,0),"")</f>
        <v>9767633000447</v>
      </c>
      <c r="B6" s="5" t="s">
        <v>9</v>
      </c>
      <c r="C6" s="6">
        <v>7264015000106</v>
      </c>
      <c r="D6" s="7" t="s">
        <v>25</v>
      </c>
      <c r="E6" s="8" t="s">
        <v>26</v>
      </c>
      <c r="F6" s="9">
        <v>44788</v>
      </c>
      <c r="G6" s="9">
        <v>45153</v>
      </c>
      <c r="H6" s="20">
        <v>3568.52</v>
      </c>
      <c r="I6" s="11" t="s">
        <v>27</v>
      </c>
      <c r="V6" s="19" t="s">
        <v>28</v>
      </c>
    </row>
    <row r="7" spans="1:22" s="17" customFormat="1" ht="20.25" customHeight="1" x14ac:dyDescent="0.2">
      <c r="A7" s="4">
        <f>IFERROR(VLOOKUP(B7,'[1]DADOS (OCULTAR)'!$Q$3:$S$136,3,0),"")</f>
        <v>9767633000447</v>
      </c>
      <c r="B7" s="5" t="s">
        <v>9</v>
      </c>
      <c r="C7" s="6">
        <v>3262723000157</v>
      </c>
      <c r="D7" s="7" t="s">
        <v>29</v>
      </c>
      <c r="E7" s="8" t="s">
        <v>30</v>
      </c>
      <c r="F7" s="9">
        <v>44788</v>
      </c>
      <c r="G7" s="9">
        <v>45519</v>
      </c>
      <c r="H7" s="20">
        <v>0</v>
      </c>
      <c r="I7" s="11" t="s">
        <v>31</v>
      </c>
      <c r="V7" s="19" t="s">
        <v>32</v>
      </c>
    </row>
    <row r="8" spans="1:22" s="17" customFormat="1" ht="20.25" customHeight="1" x14ac:dyDescent="0.2">
      <c r="A8" s="4">
        <f>IFERROR(VLOOKUP(B8,'[1]DADOS (OCULTAR)'!$Q$3:$S$136,3,0),"")</f>
        <v>9767633000447</v>
      </c>
      <c r="B8" s="5" t="s">
        <v>9</v>
      </c>
      <c r="C8" s="6">
        <v>27607625000172</v>
      </c>
      <c r="D8" s="7" t="s">
        <v>33</v>
      </c>
      <c r="E8" s="8" t="s">
        <v>34</v>
      </c>
      <c r="F8" s="9">
        <v>45153</v>
      </c>
      <c r="G8" s="9">
        <v>45519</v>
      </c>
      <c r="H8" s="20">
        <v>0</v>
      </c>
      <c r="I8" s="11" t="s">
        <v>35</v>
      </c>
      <c r="V8" s="19" t="s">
        <v>36</v>
      </c>
    </row>
    <row r="9" spans="1:22" s="17" customFormat="1" ht="20.25" customHeight="1" x14ac:dyDescent="0.2">
      <c r="A9" s="4">
        <f>IFERROR(VLOOKUP(B9,'[1]DADOS (OCULTAR)'!$Q$3:$S$136,3,0),"")</f>
        <v>9767633000447</v>
      </c>
      <c r="B9" s="5" t="s">
        <v>9</v>
      </c>
      <c r="C9" s="6">
        <v>27906755000106</v>
      </c>
      <c r="D9" s="7" t="s">
        <v>37</v>
      </c>
      <c r="E9" s="8" t="s">
        <v>11</v>
      </c>
      <c r="F9" s="9">
        <v>44788</v>
      </c>
      <c r="G9" s="9">
        <v>45153</v>
      </c>
      <c r="H9" s="20">
        <v>19486.02</v>
      </c>
      <c r="I9" s="11" t="s">
        <v>38</v>
      </c>
      <c r="V9" s="19" t="s">
        <v>39</v>
      </c>
    </row>
    <row r="10" spans="1:22" s="17" customFormat="1" ht="20.25" customHeight="1" x14ac:dyDescent="0.2">
      <c r="A10" s="4">
        <f>IFERROR(VLOOKUP(B10,'[1]DADOS (OCULTAR)'!$Q$3:$S$136,3,0),"")</f>
        <v>9767633000447</v>
      </c>
      <c r="B10" s="5" t="s">
        <v>9</v>
      </c>
      <c r="C10" s="6">
        <v>2668797000125</v>
      </c>
      <c r="D10" s="7" t="s">
        <v>40</v>
      </c>
      <c r="E10" s="8" t="s">
        <v>41</v>
      </c>
      <c r="F10" s="9">
        <v>44788</v>
      </c>
      <c r="G10" s="9">
        <v>45153</v>
      </c>
      <c r="H10" s="18">
        <v>225.91</v>
      </c>
      <c r="I10" s="11" t="s">
        <v>42</v>
      </c>
      <c r="V10" s="19" t="s">
        <v>43</v>
      </c>
    </row>
    <row r="11" spans="1:22" s="17" customFormat="1" ht="20.25" customHeight="1" x14ac:dyDescent="0.2">
      <c r="A11" s="4">
        <f>IFERROR(VLOOKUP(B11,'[1]DADOS (OCULTAR)'!$Q$3:$S$136,3,0),"")</f>
        <v>9767633000447</v>
      </c>
      <c r="B11" s="5" t="s">
        <v>9</v>
      </c>
      <c r="C11" s="6">
        <v>34890515000126</v>
      </c>
      <c r="D11" s="7" t="s">
        <v>44</v>
      </c>
      <c r="E11" s="8" t="s">
        <v>45</v>
      </c>
      <c r="F11" s="14">
        <v>44788</v>
      </c>
      <c r="G11" s="14">
        <v>45153</v>
      </c>
      <c r="H11" s="15">
        <v>3647.31</v>
      </c>
      <c r="I11" s="16" t="s">
        <v>46</v>
      </c>
      <c r="V11" s="19" t="s">
        <v>47</v>
      </c>
    </row>
    <row r="12" spans="1:22" s="17" customFormat="1" ht="20.25" customHeight="1" x14ac:dyDescent="0.2">
      <c r="A12" s="4">
        <f>IFERROR(VLOOKUP(B12,'[1]DADOS (OCULTAR)'!$Q$3:$S$136,3,0),"")</f>
        <v>9767633000447</v>
      </c>
      <c r="B12" s="5" t="s">
        <v>9</v>
      </c>
      <c r="C12" s="12">
        <v>39725332000179</v>
      </c>
      <c r="D12" s="13" t="s">
        <v>48</v>
      </c>
      <c r="E12" s="8" t="s">
        <v>49</v>
      </c>
      <c r="F12" s="14">
        <v>44788</v>
      </c>
      <c r="G12" s="14">
        <v>45153</v>
      </c>
      <c r="H12" s="15">
        <v>0</v>
      </c>
      <c r="I12" s="16" t="s">
        <v>50</v>
      </c>
      <c r="V12" s="19" t="s">
        <v>51</v>
      </c>
    </row>
    <row r="13" spans="1:22" s="17" customFormat="1" ht="20.25" customHeight="1" x14ac:dyDescent="0.2">
      <c r="A13" s="4">
        <f>IFERROR(VLOOKUP(B13,'[1]DADOS (OCULTAR)'!$Q$3:$S$136,3,0),"")</f>
        <v>9767633000447</v>
      </c>
      <c r="B13" s="5" t="s">
        <v>9</v>
      </c>
      <c r="C13" s="6">
        <v>7212445000184</v>
      </c>
      <c r="D13" s="13" t="s">
        <v>52</v>
      </c>
      <c r="E13" s="8" t="s">
        <v>49</v>
      </c>
      <c r="F13" s="14">
        <v>44788</v>
      </c>
      <c r="G13" s="14">
        <v>45153</v>
      </c>
      <c r="H13" s="15">
        <v>0</v>
      </c>
      <c r="I13" s="16" t="s">
        <v>53</v>
      </c>
      <c r="V13" s="19" t="s">
        <v>54</v>
      </c>
    </row>
    <row r="14" spans="1:22" s="17" customFormat="1" ht="20.25" customHeight="1" x14ac:dyDescent="0.2">
      <c r="A14" s="4">
        <f>IFERROR(VLOOKUP(B14,'[1]DADOS (OCULTAR)'!$Q$3:$S$136,3,0),"")</f>
        <v>9767633000447</v>
      </c>
      <c r="B14" s="5" t="s">
        <v>9</v>
      </c>
      <c r="C14" s="6">
        <v>1838726000160</v>
      </c>
      <c r="D14" s="7" t="s">
        <v>55</v>
      </c>
      <c r="E14" s="8" t="s">
        <v>56</v>
      </c>
      <c r="F14" s="9">
        <v>44788</v>
      </c>
      <c r="G14" s="9">
        <v>45519</v>
      </c>
      <c r="H14" s="20">
        <v>1866.7</v>
      </c>
      <c r="I14" s="16" t="s">
        <v>57</v>
      </c>
      <c r="V14" s="19" t="s">
        <v>58</v>
      </c>
    </row>
    <row r="15" spans="1:22" s="17" customFormat="1" ht="20.25" customHeight="1" x14ac:dyDescent="0.2">
      <c r="A15" s="4">
        <f>IFERROR(VLOOKUP(B15,'[1]DADOS (OCULTAR)'!$Q$3:$S$136,3,0),"")</f>
        <v>9767633000447</v>
      </c>
      <c r="B15" s="5" t="s">
        <v>9</v>
      </c>
      <c r="C15" s="6">
        <v>2414180000183</v>
      </c>
      <c r="D15" s="7" t="s">
        <v>59</v>
      </c>
      <c r="E15" s="21" t="s">
        <v>60</v>
      </c>
      <c r="F15" s="9">
        <v>44788</v>
      </c>
      <c r="G15" s="9">
        <v>45153</v>
      </c>
      <c r="H15" s="22">
        <v>0</v>
      </c>
      <c r="I15" s="11" t="s">
        <v>61</v>
      </c>
      <c r="V15" s="19" t="s">
        <v>62</v>
      </c>
    </row>
    <row r="16" spans="1:22" s="17" customFormat="1" ht="20.25" customHeight="1" x14ac:dyDescent="0.2">
      <c r="A16" s="4">
        <f>IFERROR(VLOOKUP(B16,'[1]DADOS (OCULTAR)'!$Q$3:$S$136,3,0),"")</f>
        <v>9767633000447</v>
      </c>
      <c r="B16" s="5" t="s">
        <v>9</v>
      </c>
      <c r="C16" s="6">
        <v>34408465000106</v>
      </c>
      <c r="D16" s="7" t="s">
        <v>63</v>
      </c>
      <c r="E16" s="8" t="s">
        <v>45</v>
      </c>
      <c r="F16" s="9">
        <v>44788</v>
      </c>
      <c r="G16" s="9">
        <v>45153</v>
      </c>
      <c r="H16" s="20">
        <v>6297.31</v>
      </c>
      <c r="I16" s="11" t="s">
        <v>64</v>
      </c>
      <c r="V16" s="19" t="s">
        <v>65</v>
      </c>
    </row>
    <row r="17" spans="1:22" s="17" customFormat="1" ht="20.25" customHeight="1" x14ac:dyDescent="0.2">
      <c r="A17" s="4">
        <f>IFERROR(VLOOKUP(B17,'[1]DADOS (OCULTAR)'!$Q$3:$S$136,3,0),"")</f>
        <v>9767633000447</v>
      </c>
      <c r="B17" s="5" t="s">
        <v>9</v>
      </c>
      <c r="C17" s="6">
        <v>47133742000159</v>
      </c>
      <c r="D17" s="7" t="s">
        <v>66</v>
      </c>
      <c r="E17" s="8" t="s">
        <v>45</v>
      </c>
      <c r="F17" s="14">
        <v>44788</v>
      </c>
      <c r="G17" s="14">
        <v>45153</v>
      </c>
      <c r="H17" s="15">
        <v>8005.55</v>
      </c>
      <c r="I17" s="16" t="s">
        <v>67</v>
      </c>
      <c r="V17" s="19" t="s">
        <v>68</v>
      </c>
    </row>
    <row r="18" spans="1:22" s="17" customFormat="1" ht="20.25" customHeight="1" x14ac:dyDescent="0.2">
      <c r="A18" s="4">
        <f>IFERROR(VLOOKUP(B18,'[1]DADOS (OCULTAR)'!$Q$3:$S$136,3,0),"")</f>
        <v>9767633000447</v>
      </c>
      <c r="B18" s="5" t="s">
        <v>9</v>
      </c>
      <c r="C18" s="6">
        <v>18630942000119</v>
      </c>
      <c r="D18" s="7" t="s">
        <v>69</v>
      </c>
      <c r="E18" s="8" t="s">
        <v>70</v>
      </c>
      <c r="F18" s="9">
        <v>44788</v>
      </c>
      <c r="G18" s="9">
        <v>45153</v>
      </c>
      <c r="H18" s="20">
        <v>1500</v>
      </c>
      <c r="I18" s="11" t="s">
        <v>71</v>
      </c>
      <c r="V18" s="19" t="s">
        <v>72</v>
      </c>
    </row>
    <row r="19" spans="1:22" s="17" customFormat="1" ht="20.25" customHeight="1" x14ac:dyDescent="0.2">
      <c r="A19" s="4">
        <f>IFERROR(VLOOKUP(B19,'[1]DADOS (OCULTAR)'!$Q$3:$S$136,3,0),"")</f>
        <v>9767633000447</v>
      </c>
      <c r="B19" s="5" t="s">
        <v>9</v>
      </c>
      <c r="C19" s="6">
        <v>11187085000185</v>
      </c>
      <c r="D19" s="7" t="s">
        <v>73</v>
      </c>
      <c r="E19" s="8" t="s">
        <v>74</v>
      </c>
      <c r="F19" s="14">
        <v>44788</v>
      </c>
      <c r="G19" s="14">
        <v>45153</v>
      </c>
      <c r="H19" s="15">
        <v>0</v>
      </c>
      <c r="I19" s="16" t="s">
        <v>75</v>
      </c>
      <c r="V19" s="19" t="s">
        <v>76</v>
      </c>
    </row>
    <row r="20" spans="1:22" s="17" customFormat="1" ht="20.25" customHeight="1" x14ac:dyDescent="0.2">
      <c r="A20" s="4">
        <f>IFERROR(VLOOKUP(B20,'[1]DADOS (OCULTAR)'!$Q$3:$S$136,3,0),"")</f>
        <v>9767633000447</v>
      </c>
      <c r="B20" s="5" t="s">
        <v>9</v>
      </c>
      <c r="C20" s="12">
        <v>27446171000103</v>
      </c>
      <c r="D20" s="13" t="s">
        <v>77</v>
      </c>
      <c r="E20" s="8" t="s">
        <v>78</v>
      </c>
      <c r="F20" s="14">
        <v>44788</v>
      </c>
      <c r="G20" s="14">
        <v>45153</v>
      </c>
      <c r="H20" s="15">
        <v>0</v>
      </c>
      <c r="I20" s="16" t="s">
        <v>79</v>
      </c>
      <c r="V20" s="19" t="s">
        <v>80</v>
      </c>
    </row>
    <row r="21" spans="1:22" s="17" customFormat="1" ht="20.25" customHeight="1" x14ac:dyDescent="0.2">
      <c r="A21" s="4">
        <f>IFERROR(VLOOKUP(B21,'[1]DADOS (OCULTAR)'!$Q$3:$S$136,3,0),"")</f>
        <v>9767633000447</v>
      </c>
      <c r="B21" s="5" t="s">
        <v>9</v>
      </c>
      <c r="C21" s="6">
        <v>34335574000132</v>
      </c>
      <c r="D21" s="7" t="s">
        <v>81</v>
      </c>
      <c r="E21" s="8" t="s">
        <v>11</v>
      </c>
      <c r="F21" s="9">
        <v>44788</v>
      </c>
      <c r="G21" s="9">
        <v>45153</v>
      </c>
      <c r="H21" s="20">
        <v>0</v>
      </c>
      <c r="I21" s="11" t="s">
        <v>82</v>
      </c>
      <c r="V21" s="19" t="s">
        <v>83</v>
      </c>
    </row>
    <row r="22" spans="1:22" s="17" customFormat="1" ht="20.25" customHeight="1" x14ac:dyDescent="0.2">
      <c r="A22" s="4">
        <f>IFERROR(VLOOKUP(B22,'[1]DADOS (OCULTAR)'!$Q$3:$S$136,3,0),"")</f>
        <v>9767633000447</v>
      </c>
      <c r="B22" s="5" t="s">
        <v>9</v>
      </c>
      <c r="C22" s="6">
        <v>16594424000161</v>
      </c>
      <c r="D22" s="7" t="s">
        <v>84</v>
      </c>
      <c r="E22" s="8" t="s">
        <v>11</v>
      </c>
      <c r="F22" s="9">
        <v>44788</v>
      </c>
      <c r="G22" s="9">
        <v>45153</v>
      </c>
      <c r="H22" s="20">
        <v>16741.599999999999</v>
      </c>
      <c r="I22" s="11" t="s">
        <v>85</v>
      </c>
      <c r="V22" s="19" t="s">
        <v>86</v>
      </c>
    </row>
    <row r="23" spans="1:22" s="17" customFormat="1" ht="20.25" customHeight="1" x14ac:dyDescent="0.2">
      <c r="A23" s="4">
        <f>IFERROR(VLOOKUP(B23,'[1]DADOS (OCULTAR)'!$Q$3:$S$136,3,0),"")</f>
        <v>9767633000447</v>
      </c>
      <c r="B23" s="5" t="s">
        <v>9</v>
      </c>
      <c r="C23" s="6">
        <v>31744426000183</v>
      </c>
      <c r="D23" s="7" t="s">
        <v>87</v>
      </c>
      <c r="E23" s="8" t="s">
        <v>11</v>
      </c>
      <c r="F23" s="9">
        <v>44788</v>
      </c>
      <c r="G23" s="9">
        <v>45153</v>
      </c>
      <c r="H23" s="20">
        <v>266.66000000000003</v>
      </c>
      <c r="I23" s="11" t="s">
        <v>88</v>
      </c>
      <c r="V23" s="19" t="s">
        <v>89</v>
      </c>
    </row>
    <row r="24" spans="1:22" s="17" customFormat="1" ht="20.25" customHeight="1" x14ac:dyDescent="0.2">
      <c r="A24" s="4">
        <f>IFERROR(VLOOKUP(B24,'[1]DADOS (OCULTAR)'!$Q$3:$S$136,3,0),"")</f>
        <v>9767633000447</v>
      </c>
      <c r="B24" s="5" t="s">
        <v>9</v>
      </c>
      <c r="C24" s="6">
        <v>5633849000116</v>
      </c>
      <c r="D24" s="7" t="s">
        <v>90</v>
      </c>
      <c r="E24" s="8" t="s">
        <v>91</v>
      </c>
      <c r="F24" s="9">
        <v>44788</v>
      </c>
      <c r="G24" s="9">
        <v>45153</v>
      </c>
      <c r="H24" s="20">
        <v>3525.95</v>
      </c>
      <c r="I24" s="11" t="s">
        <v>92</v>
      </c>
      <c r="V24" s="19" t="s">
        <v>93</v>
      </c>
    </row>
    <row r="25" spans="1:22" s="17" customFormat="1" ht="20.25" customHeight="1" x14ac:dyDescent="0.2">
      <c r="A25" s="4">
        <f>IFERROR(VLOOKUP(B25,'[1]DADOS (OCULTAR)'!$Q$3:$S$136,3,0),"")</f>
        <v>9767633000447</v>
      </c>
      <c r="B25" s="5" t="s">
        <v>9</v>
      </c>
      <c r="C25" s="6">
        <v>34324585000117</v>
      </c>
      <c r="D25" s="7" t="s">
        <v>94</v>
      </c>
      <c r="E25" s="8" t="s">
        <v>95</v>
      </c>
      <c r="F25" s="9">
        <v>44788</v>
      </c>
      <c r="G25" s="9">
        <v>45153</v>
      </c>
      <c r="H25" s="20">
        <v>9350</v>
      </c>
      <c r="I25" s="16" t="s">
        <v>96</v>
      </c>
      <c r="V25" s="19" t="s">
        <v>97</v>
      </c>
    </row>
    <row r="26" spans="1:22" s="17" customFormat="1" ht="20.25" customHeight="1" x14ac:dyDescent="0.2">
      <c r="A26" s="4">
        <f>IFERROR(VLOOKUP(B26,'[1]DADOS (OCULTAR)'!$Q$3:$S$136,3,0),"")</f>
        <v>9767633000447</v>
      </c>
      <c r="B26" s="5" t="s">
        <v>9</v>
      </c>
      <c r="C26" s="6">
        <v>39358831000175</v>
      </c>
      <c r="D26" s="7" t="s">
        <v>98</v>
      </c>
      <c r="E26" s="8" t="s">
        <v>45</v>
      </c>
      <c r="F26" s="9">
        <v>44788</v>
      </c>
      <c r="G26" s="9">
        <v>45153</v>
      </c>
      <c r="H26" s="15">
        <v>5800</v>
      </c>
      <c r="I26" s="16" t="s">
        <v>99</v>
      </c>
      <c r="V26" s="19" t="s">
        <v>100</v>
      </c>
    </row>
    <row r="27" spans="1:22" s="17" customFormat="1" ht="20.25" customHeight="1" x14ac:dyDescent="0.2">
      <c r="A27" s="4">
        <f>IFERROR(VLOOKUP(B27,'[1]DADOS (OCULTAR)'!$Q$3:$S$136,3,0),"")</f>
        <v>9767633000447</v>
      </c>
      <c r="B27" s="5" t="s">
        <v>9</v>
      </c>
      <c r="C27" s="6">
        <v>46498725000152</v>
      </c>
      <c r="D27" s="7" t="s">
        <v>101</v>
      </c>
      <c r="E27" s="8" t="s">
        <v>45</v>
      </c>
      <c r="F27" s="9">
        <v>44788</v>
      </c>
      <c r="G27" s="9">
        <v>45153</v>
      </c>
      <c r="H27" s="15">
        <v>5940.68</v>
      </c>
      <c r="I27" s="16" t="s">
        <v>12</v>
      </c>
      <c r="V27" s="19" t="s">
        <v>102</v>
      </c>
    </row>
    <row r="28" spans="1:22" s="17" customFormat="1" ht="20.25" customHeight="1" x14ac:dyDescent="0.2">
      <c r="A28" s="4">
        <f>IFERROR(VLOOKUP(B28,'[1]DADOS (OCULTAR)'!$Q$3:$S$136,3,0),"")</f>
        <v>9767633000447</v>
      </c>
      <c r="B28" s="5" t="s">
        <v>9</v>
      </c>
      <c r="C28" s="12">
        <v>45777203000127</v>
      </c>
      <c r="D28" s="13" t="s">
        <v>103</v>
      </c>
      <c r="E28" s="8" t="s">
        <v>104</v>
      </c>
      <c r="F28" s="14">
        <v>44788</v>
      </c>
      <c r="G28" s="14">
        <v>45153</v>
      </c>
      <c r="H28" s="15">
        <v>0</v>
      </c>
      <c r="I28" s="16" t="s">
        <v>105</v>
      </c>
      <c r="V28" s="19" t="s">
        <v>106</v>
      </c>
    </row>
    <row r="29" spans="1:22" s="17" customFormat="1" ht="20.25" customHeight="1" x14ac:dyDescent="0.2">
      <c r="A29" s="4">
        <f>IFERROR(VLOOKUP(B29,'[1]DADOS (OCULTAR)'!$Q$3:$S$136,3,0),"")</f>
        <v>9767633000447</v>
      </c>
      <c r="B29" s="5" t="s">
        <v>9</v>
      </c>
      <c r="C29" s="12">
        <v>40787642000105</v>
      </c>
      <c r="D29" s="13" t="s">
        <v>107</v>
      </c>
      <c r="E29" s="8" t="s">
        <v>108</v>
      </c>
      <c r="F29" s="14">
        <v>44788</v>
      </c>
      <c r="G29" s="14">
        <v>45153</v>
      </c>
      <c r="H29" s="15">
        <v>0</v>
      </c>
      <c r="I29" s="16" t="s">
        <v>109</v>
      </c>
      <c r="V29" s="19" t="s">
        <v>110</v>
      </c>
    </row>
    <row r="30" spans="1:22" s="17" customFormat="1" ht="20.25" customHeight="1" x14ac:dyDescent="0.2">
      <c r="A30" s="4">
        <f>IFERROR(VLOOKUP(B30,'[1]DADOS (OCULTAR)'!$Q$3:$S$136,3,0),"")</f>
        <v>9767633000447</v>
      </c>
      <c r="B30" s="5" t="s">
        <v>9</v>
      </c>
      <c r="C30" s="6">
        <v>31006503000106</v>
      </c>
      <c r="D30" s="7" t="s">
        <v>111</v>
      </c>
      <c r="E30" s="8" t="s">
        <v>11</v>
      </c>
      <c r="F30" s="9">
        <v>44788</v>
      </c>
      <c r="G30" s="9">
        <v>45153</v>
      </c>
      <c r="H30" s="20">
        <v>15288.71</v>
      </c>
      <c r="I30" s="11" t="s">
        <v>112</v>
      </c>
      <c r="V30" s="19" t="s">
        <v>113</v>
      </c>
    </row>
    <row r="31" spans="1:22" s="17" customFormat="1" ht="20.25" customHeight="1" x14ac:dyDescent="0.2">
      <c r="A31" s="4">
        <f>IFERROR(VLOOKUP(B31,'[1]DADOS (OCULTAR)'!$Q$3:$S$136,3,0),"")</f>
        <v>9767633000447</v>
      </c>
      <c r="B31" s="5" t="s">
        <v>9</v>
      </c>
      <c r="C31" s="12">
        <v>45969705000150</v>
      </c>
      <c r="D31" s="13" t="s">
        <v>114</v>
      </c>
      <c r="E31" s="8" t="s">
        <v>115</v>
      </c>
      <c r="F31" s="14">
        <v>44788</v>
      </c>
      <c r="G31" s="14">
        <v>45153</v>
      </c>
      <c r="H31" s="15">
        <v>0</v>
      </c>
      <c r="I31" s="16" t="s">
        <v>116</v>
      </c>
      <c r="V31" s="19" t="s">
        <v>117</v>
      </c>
    </row>
    <row r="32" spans="1:22" s="17" customFormat="1" ht="20.25" customHeight="1" x14ac:dyDescent="0.2">
      <c r="A32" s="4">
        <f>IFERROR(VLOOKUP(B32,'[1]DADOS (OCULTAR)'!$Q$3:$S$136,3,0),"")</f>
        <v>9767633000447</v>
      </c>
      <c r="B32" s="5" t="s">
        <v>9</v>
      </c>
      <c r="C32" s="6">
        <v>27284516000161</v>
      </c>
      <c r="D32" s="7" t="s">
        <v>118</v>
      </c>
      <c r="E32" s="8" t="s">
        <v>119</v>
      </c>
      <c r="F32" s="9">
        <v>44788</v>
      </c>
      <c r="G32" s="9">
        <v>45792</v>
      </c>
      <c r="H32" s="20">
        <v>0</v>
      </c>
      <c r="I32" s="11" t="s">
        <v>120</v>
      </c>
      <c r="V32" s="19" t="s">
        <v>121</v>
      </c>
    </row>
    <row r="33" spans="1:22" s="17" customFormat="1" ht="20.25" customHeight="1" x14ac:dyDescent="0.2">
      <c r="A33" s="4">
        <f>IFERROR(VLOOKUP(B33,'[1]DADOS (OCULTAR)'!$Q$3:$S$136,3,0),"")</f>
        <v>9767633000447</v>
      </c>
      <c r="B33" s="5" t="s">
        <v>9</v>
      </c>
      <c r="C33" s="6">
        <v>17461425000109</v>
      </c>
      <c r="D33" s="7" t="s">
        <v>122</v>
      </c>
      <c r="E33" s="8" t="s">
        <v>11</v>
      </c>
      <c r="F33" s="9">
        <v>44788</v>
      </c>
      <c r="G33" s="9">
        <v>45153</v>
      </c>
      <c r="H33" s="20">
        <v>0</v>
      </c>
      <c r="I33" s="11" t="s">
        <v>79</v>
      </c>
      <c r="V33" s="19" t="s">
        <v>123</v>
      </c>
    </row>
    <row r="34" spans="1:22" s="17" customFormat="1" ht="20.25" customHeight="1" x14ac:dyDescent="0.2">
      <c r="A34" s="4">
        <f>IFERROR(VLOOKUP(B34,'[1]DADOS (OCULTAR)'!$Q$3:$S$136,3,0),"")</f>
        <v>9767633000447</v>
      </c>
      <c r="B34" s="5" t="s">
        <v>9</v>
      </c>
      <c r="C34" s="6">
        <v>28428267000101</v>
      </c>
      <c r="D34" s="7" t="s">
        <v>124</v>
      </c>
      <c r="E34" s="8" t="s">
        <v>11</v>
      </c>
      <c r="F34" s="9">
        <v>44788</v>
      </c>
      <c r="G34" s="9"/>
      <c r="H34" s="20">
        <v>79292.72</v>
      </c>
      <c r="I34" s="11" t="s">
        <v>125</v>
      </c>
      <c r="V34" s="19" t="s">
        <v>126</v>
      </c>
    </row>
    <row r="35" spans="1:22" s="17" customFormat="1" ht="20.25" customHeight="1" x14ac:dyDescent="0.2">
      <c r="A35" s="4">
        <f>IFERROR(VLOOKUP(B35,'[1]DADOS (OCULTAR)'!$Q$3:$S$136,3,0),"")</f>
        <v>9767633000447</v>
      </c>
      <c r="B35" s="5" t="s">
        <v>9</v>
      </c>
      <c r="C35" s="6">
        <v>23705677000120</v>
      </c>
      <c r="D35" s="7" t="s">
        <v>127</v>
      </c>
      <c r="E35" s="8" t="s">
        <v>128</v>
      </c>
      <c r="F35" s="9">
        <v>44788</v>
      </c>
      <c r="G35" s="9">
        <v>45153</v>
      </c>
      <c r="H35" s="20">
        <v>0</v>
      </c>
      <c r="I35" s="16" t="s">
        <v>129</v>
      </c>
      <c r="V35" s="19" t="s">
        <v>130</v>
      </c>
    </row>
    <row r="36" spans="1:22" s="17" customFormat="1" ht="20.25" customHeight="1" x14ac:dyDescent="0.2">
      <c r="A36" s="4">
        <f>IFERROR(VLOOKUP(B36,'[1]DADOS (OCULTAR)'!$Q$3:$S$136,3,0),"")</f>
        <v>9767633000447</v>
      </c>
      <c r="B36" s="5" t="s">
        <v>9</v>
      </c>
      <c r="C36" s="6">
        <v>23705677000120</v>
      </c>
      <c r="D36" s="7" t="s">
        <v>131</v>
      </c>
      <c r="E36" s="8" t="s">
        <v>45</v>
      </c>
      <c r="F36" s="9">
        <v>44927</v>
      </c>
      <c r="G36" s="9">
        <v>45292</v>
      </c>
      <c r="H36" s="15">
        <v>2933.85</v>
      </c>
      <c r="I36" s="16" t="s">
        <v>132</v>
      </c>
      <c r="V36" s="19" t="s">
        <v>133</v>
      </c>
    </row>
    <row r="37" spans="1:22" s="17" customFormat="1" ht="20.25" customHeight="1" x14ac:dyDescent="0.2">
      <c r="A37" s="4">
        <f>IFERROR(VLOOKUP(B37,'[1]DADOS (OCULTAR)'!$Q$3:$S$136,3,0),"")</f>
        <v>9767633000447</v>
      </c>
      <c r="B37" s="5" t="s">
        <v>9</v>
      </c>
      <c r="C37" s="6">
        <v>43644880000141</v>
      </c>
      <c r="D37" s="7" t="s">
        <v>134</v>
      </c>
      <c r="E37" s="8" t="s">
        <v>45</v>
      </c>
      <c r="F37" s="9">
        <v>44788</v>
      </c>
      <c r="G37" s="9">
        <v>45153</v>
      </c>
      <c r="H37" s="15">
        <v>8280</v>
      </c>
      <c r="I37" s="16" t="s">
        <v>135</v>
      </c>
      <c r="V37" s="19" t="s">
        <v>136</v>
      </c>
    </row>
    <row r="38" spans="1:22" s="17" customFormat="1" ht="20.25" customHeight="1" x14ac:dyDescent="0.2">
      <c r="A38" s="4">
        <f>IFERROR(VLOOKUP(B38,'[1]DADOS (OCULTAR)'!$Q$3:$S$136,3,0),"")</f>
        <v>9767633000447</v>
      </c>
      <c r="B38" s="5" t="s">
        <v>9</v>
      </c>
      <c r="C38" s="6">
        <v>32247617000100</v>
      </c>
      <c r="D38" s="7" t="s">
        <v>137</v>
      </c>
      <c r="E38" s="8" t="s">
        <v>138</v>
      </c>
      <c r="F38" s="9">
        <v>44788</v>
      </c>
      <c r="G38" s="9">
        <v>45153</v>
      </c>
      <c r="H38" s="20">
        <v>3917.7</v>
      </c>
      <c r="I38" s="23" t="s">
        <v>139</v>
      </c>
      <c r="V38" s="19" t="s">
        <v>140</v>
      </c>
    </row>
    <row r="39" spans="1:22" s="17" customFormat="1" ht="20.25" customHeight="1" x14ac:dyDescent="0.2">
      <c r="A39" s="4">
        <f>IFERROR(VLOOKUP(B39,'[1]DADOS (OCULTAR)'!$Q$3:$S$136,3,0),"")</f>
        <v>9767633000447</v>
      </c>
      <c r="B39" s="5" t="s">
        <v>9</v>
      </c>
      <c r="C39" s="6">
        <v>37209729000182</v>
      </c>
      <c r="D39" s="7" t="s">
        <v>141</v>
      </c>
      <c r="E39" s="8" t="s">
        <v>142</v>
      </c>
      <c r="F39" s="9">
        <v>44788</v>
      </c>
      <c r="G39" s="9">
        <v>45153</v>
      </c>
      <c r="H39" s="20">
        <v>13540.68</v>
      </c>
      <c r="I39" s="16" t="s">
        <v>143</v>
      </c>
      <c r="V39" s="19" t="s">
        <v>144</v>
      </c>
    </row>
    <row r="40" spans="1:22" s="17" customFormat="1" ht="20.25" customHeight="1" x14ac:dyDescent="0.2">
      <c r="A40" s="4">
        <f>IFERROR(VLOOKUP(B40,'[1]DADOS (OCULTAR)'!$Q$3:$S$136,3,0),"")</f>
        <v>9767633000447</v>
      </c>
      <c r="B40" s="5" t="s">
        <v>9</v>
      </c>
      <c r="C40" s="6">
        <v>23705677000120</v>
      </c>
      <c r="D40" s="7" t="s">
        <v>127</v>
      </c>
      <c r="E40" s="8" t="s">
        <v>11</v>
      </c>
      <c r="F40" s="9">
        <v>44788</v>
      </c>
      <c r="G40" s="9">
        <v>45153</v>
      </c>
      <c r="H40" s="18">
        <v>4726.0600000000004</v>
      </c>
      <c r="I40" s="11" t="s">
        <v>129</v>
      </c>
      <c r="V40" s="19" t="s">
        <v>145</v>
      </c>
    </row>
    <row r="41" spans="1:22" s="17" customFormat="1" ht="20.25" customHeight="1" x14ac:dyDescent="0.2">
      <c r="A41" s="4">
        <f>IFERROR(VLOOKUP(B41,'[1]DADOS (OCULTAR)'!$Q$3:$S$136,3,0),"")</f>
        <v>9767633000447</v>
      </c>
      <c r="B41" s="5" t="s">
        <v>9</v>
      </c>
      <c r="C41" s="6">
        <v>30226182000184</v>
      </c>
      <c r="D41" s="7" t="s">
        <v>146</v>
      </c>
      <c r="E41" s="8" t="s">
        <v>45</v>
      </c>
      <c r="F41" s="9">
        <v>44788</v>
      </c>
      <c r="G41" s="9">
        <v>45153</v>
      </c>
      <c r="H41" s="15">
        <v>2933.85</v>
      </c>
      <c r="I41" s="16" t="s">
        <v>147</v>
      </c>
      <c r="V41" s="19" t="s">
        <v>148</v>
      </c>
    </row>
    <row r="42" spans="1:22" s="17" customFormat="1" ht="20.25" customHeight="1" x14ac:dyDescent="0.2">
      <c r="A42" s="4">
        <f>IFERROR(VLOOKUP(B42,'[1]DADOS (OCULTAR)'!$Q$3:$S$136,3,0),"")</f>
        <v>9767633000447</v>
      </c>
      <c r="B42" s="5" t="s">
        <v>9</v>
      </c>
      <c r="C42" s="6">
        <v>31823451000152</v>
      </c>
      <c r="D42" s="7" t="s">
        <v>149</v>
      </c>
      <c r="E42" s="8" t="s">
        <v>11</v>
      </c>
      <c r="F42" s="9">
        <v>44788</v>
      </c>
      <c r="G42" s="9">
        <v>45153</v>
      </c>
      <c r="H42" s="20">
        <v>8690.68</v>
      </c>
      <c r="I42" s="11" t="s">
        <v>150</v>
      </c>
      <c r="V42" s="19" t="s">
        <v>151</v>
      </c>
    </row>
    <row r="43" spans="1:22" s="17" customFormat="1" ht="20.25" customHeight="1" x14ac:dyDescent="0.2">
      <c r="A43" s="4">
        <f>IFERROR(VLOOKUP(B43,'[1]DADOS (OCULTAR)'!$Q$3:$S$136,3,0),"")</f>
        <v>9767633000447</v>
      </c>
      <c r="B43" s="5" t="s">
        <v>9</v>
      </c>
      <c r="C43" s="6">
        <v>7146768000117</v>
      </c>
      <c r="D43" s="7" t="s">
        <v>152</v>
      </c>
      <c r="E43" s="8" t="s">
        <v>153</v>
      </c>
      <c r="F43" s="9">
        <v>44788</v>
      </c>
      <c r="G43" s="9">
        <v>45153</v>
      </c>
      <c r="H43" s="20">
        <v>1173.33</v>
      </c>
      <c r="I43" s="11" t="s">
        <v>154</v>
      </c>
      <c r="V43" s="19" t="s">
        <v>155</v>
      </c>
    </row>
    <row r="44" spans="1:22" s="17" customFormat="1" ht="20.25" customHeight="1" x14ac:dyDescent="0.2">
      <c r="A44" s="4">
        <f>IFERROR(VLOOKUP(B44,'[1]DADOS (OCULTAR)'!$Q$3:$S$136,3,0),"")</f>
        <v>9767633000447</v>
      </c>
      <c r="B44" s="5" t="s">
        <v>9</v>
      </c>
      <c r="C44" s="6">
        <v>5387950000134</v>
      </c>
      <c r="D44" s="7" t="s">
        <v>156</v>
      </c>
      <c r="E44" s="8" t="s">
        <v>157</v>
      </c>
      <c r="F44" s="9">
        <v>44788</v>
      </c>
      <c r="G44" s="9">
        <v>45153</v>
      </c>
      <c r="H44" s="20">
        <v>3125.33</v>
      </c>
      <c r="I44" s="11" t="s">
        <v>158</v>
      </c>
      <c r="V44" s="19" t="s">
        <v>159</v>
      </c>
    </row>
    <row r="45" spans="1:22" s="17" customFormat="1" ht="20.25" customHeight="1" x14ac:dyDescent="0.2">
      <c r="A45" s="4">
        <f>IFERROR(VLOOKUP(B45,'[1]DADOS (OCULTAR)'!$Q$3:$S$136,3,0),"")</f>
        <v>9767633000447</v>
      </c>
      <c r="B45" s="5" t="s">
        <v>9</v>
      </c>
      <c r="C45" s="6">
        <v>37381902000125</v>
      </c>
      <c r="D45" s="7" t="s">
        <v>160</v>
      </c>
      <c r="E45" s="8" t="s">
        <v>161</v>
      </c>
      <c r="F45" s="9">
        <v>44788</v>
      </c>
      <c r="G45" s="9">
        <v>45153</v>
      </c>
      <c r="H45" s="15">
        <v>0</v>
      </c>
      <c r="I45" s="11" t="s">
        <v>162</v>
      </c>
      <c r="V45" s="19" t="s">
        <v>163</v>
      </c>
    </row>
    <row r="46" spans="1:22" s="17" customFormat="1" ht="20.25" customHeight="1" x14ac:dyDescent="0.2">
      <c r="A46" s="4">
        <f>IFERROR(VLOOKUP(B46,'[1]DADOS (OCULTAR)'!$Q$3:$S$136,3,0),"")</f>
        <v>9767633000447</v>
      </c>
      <c r="B46" s="5" t="s">
        <v>9</v>
      </c>
      <c r="C46" s="6">
        <v>60765823000130</v>
      </c>
      <c r="D46" s="7" t="s">
        <v>164</v>
      </c>
      <c r="E46" s="8" t="s">
        <v>165</v>
      </c>
      <c r="F46" s="9">
        <v>44788</v>
      </c>
      <c r="G46" s="9"/>
      <c r="H46" s="20">
        <v>416</v>
      </c>
      <c r="I46" s="11" t="s">
        <v>166</v>
      </c>
      <c r="V46" s="19" t="s">
        <v>167</v>
      </c>
    </row>
    <row r="47" spans="1:22" ht="20.25" customHeight="1" x14ac:dyDescent="0.2">
      <c r="A47" s="4">
        <f>IFERROR(VLOOKUP(B47,'[1]DADOS (OCULTAR)'!$Q$3:$S$136,3,0),"")</f>
        <v>9767633000447</v>
      </c>
      <c r="B47" s="5" t="s">
        <v>9</v>
      </c>
      <c r="C47" s="6">
        <v>9611877000193</v>
      </c>
      <c r="D47" s="7" t="s">
        <v>168</v>
      </c>
      <c r="E47" s="8" t="s">
        <v>169</v>
      </c>
      <c r="F47" s="9">
        <v>44788</v>
      </c>
      <c r="G47" s="9"/>
      <c r="H47" s="20">
        <v>34243.1</v>
      </c>
      <c r="I47" s="11" t="s">
        <v>170</v>
      </c>
    </row>
    <row r="48" spans="1:22" ht="20.25" customHeight="1" x14ac:dyDescent="0.2">
      <c r="A48" s="4">
        <f>IFERROR(VLOOKUP(B48,'[1]DADOS (OCULTAR)'!$Q$3:$S$136,3,0),"")</f>
        <v>9767633000447</v>
      </c>
      <c r="B48" s="5" t="s">
        <v>9</v>
      </c>
      <c r="C48" s="6">
        <v>32434984000105</v>
      </c>
      <c r="D48" s="7" t="s">
        <v>171</v>
      </c>
      <c r="E48" s="8" t="s">
        <v>172</v>
      </c>
      <c r="F48" s="9">
        <v>44788</v>
      </c>
      <c r="G48" s="9">
        <v>45152</v>
      </c>
      <c r="H48" s="15">
        <v>30260</v>
      </c>
      <c r="I48" s="16" t="s">
        <v>173</v>
      </c>
    </row>
    <row r="49" spans="1:9" ht="20.25" customHeight="1" x14ac:dyDescent="0.2">
      <c r="A49" s="4">
        <f>IFERROR(VLOOKUP(B49,'[1]DADOS (OCULTAR)'!$Q$3:$S$136,3,0),"")</f>
        <v>9767633000447</v>
      </c>
      <c r="B49" s="5" t="s">
        <v>9</v>
      </c>
      <c r="C49" s="6">
        <v>18630942000119</v>
      </c>
      <c r="D49" s="7" t="s">
        <v>69</v>
      </c>
      <c r="E49" s="8" t="s">
        <v>174</v>
      </c>
      <c r="F49" s="9">
        <v>44788</v>
      </c>
      <c r="G49" s="9">
        <v>45153</v>
      </c>
      <c r="H49" s="20">
        <v>4000</v>
      </c>
      <c r="I49" s="11" t="s">
        <v>175</v>
      </c>
    </row>
    <row r="50" spans="1:9" ht="20.25" customHeight="1" x14ac:dyDescent="0.2">
      <c r="A50" s="4">
        <f>IFERROR(VLOOKUP(B50,'[1]DADOS (OCULTAR)'!$Q$3:$S$136,3,0),"")</f>
        <v>9767633000447</v>
      </c>
      <c r="B50" s="5" t="s">
        <v>9</v>
      </c>
      <c r="C50" s="6">
        <v>9863853000121</v>
      </c>
      <c r="D50" s="7" t="s">
        <v>176</v>
      </c>
      <c r="E50" s="8" t="s">
        <v>177</v>
      </c>
      <c r="F50" s="9">
        <v>44788</v>
      </c>
      <c r="G50" s="9">
        <v>45153</v>
      </c>
      <c r="H50" s="20">
        <v>130467.02</v>
      </c>
      <c r="I50" s="11" t="s">
        <v>178</v>
      </c>
    </row>
    <row r="51" spans="1:9" ht="20.25" customHeight="1" x14ac:dyDescent="0.2">
      <c r="A51" s="4">
        <f>IFERROR(VLOOKUP(B51,'[1]DADOS (OCULTAR)'!$Q$3:$S$136,3,0),"")</f>
        <v>9767633000447</v>
      </c>
      <c r="B51" s="5" t="s">
        <v>9</v>
      </c>
      <c r="C51" s="6">
        <v>21794062000192</v>
      </c>
      <c r="D51" s="7" t="s">
        <v>179</v>
      </c>
      <c r="E51" s="8" t="s">
        <v>180</v>
      </c>
      <c r="F51" s="9">
        <v>44788</v>
      </c>
      <c r="G51" s="9">
        <v>45153</v>
      </c>
      <c r="H51" s="20">
        <v>3039.81</v>
      </c>
      <c r="I51" s="11" t="s">
        <v>181</v>
      </c>
    </row>
    <row r="52" spans="1:9" ht="20.25" customHeight="1" x14ac:dyDescent="0.2">
      <c r="A52" s="4">
        <f>IFERROR(VLOOKUP(B52,'[1]DADOS (OCULTAR)'!$Q$3:$S$136,3,0),"")</f>
        <v>9767633000447</v>
      </c>
      <c r="B52" s="5" t="s">
        <v>9</v>
      </c>
      <c r="C52" s="6">
        <v>7523792000128</v>
      </c>
      <c r="D52" s="7" t="s">
        <v>182</v>
      </c>
      <c r="E52" s="8" t="s">
        <v>183</v>
      </c>
      <c r="F52" s="9">
        <v>44788</v>
      </c>
      <c r="G52" s="9">
        <v>45153</v>
      </c>
      <c r="H52" s="20">
        <v>3253.33</v>
      </c>
      <c r="I52" s="11" t="s">
        <v>184</v>
      </c>
    </row>
    <row r="53" spans="1:9" ht="20.25" customHeight="1" x14ac:dyDescent="0.2">
      <c r="A53" s="4">
        <f>IFERROR(VLOOKUP(B53,'[1]DADOS (OCULTAR)'!$Q$3:$S$136,3,0),"")</f>
        <v>9767633000447</v>
      </c>
      <c r="B53" s="5" t="s">
        <v>9</v>
      </c>
      <c r="C53" s="6">
        <v>18810735000146</v>
      </c>
      <c r="D53" s="7" t="s">
        <v>185</v>
      </c>
      <c r="E53" s="8" t="s">
        <v>186</v>
      </c>
      <c r="F53" s="9">
        <v>44788</v>
      </c>
      <c r="G53" s="9">
        <v>45153</v>
      </c>
      <c r="H53" s="20">
        <v>0</v>
      </c>
      <c r="I53" s="11" t="s">
        <v>187</v>
      </c>
    </row>
    <row r="54" spans="1:9" ht="20.25" customHeight="1" x14ac:dyDescent="0.2">
      <c r="A54" s="4">
        <f>IFERROR(VLOOKUP(B54,'[1]DADOS (OCULTAR)'!$Q$3:$S$136,3,0),"")</f>
        <v>9767633000447</v>
      </c>
      <c r="B54" s="5" t="s">
        <v>9</v>
      </c>
      <c r="C54" s="6">
        <v>58295213000178</v>
      </c>
      <c r="D54" s="7" t="s">
        <v>188</v>
      </c>
      <c r="E54" s="8" t="s">
        <v>189</v>
      </c>
      <c r="F54" s="9">
        <v>44788</v>
      </c>
      <c r="G54" s="9">
        <v>45152</v>
      </c>
      <c r="H54" s="20">
        <v>15701.35</v>
      </c>
      <c r="I54" s="11" t="s">
        <v>190</v>
      </c>
    </row>
    <row r="55" spans="1:9" ht="20.25" customHeight="1" x14ac:dyDescent="0.2">
      <c r="A55" s="4">
        <f>IFERROR(VLOOKUP(B55,'[1]DADOS (OCULTAR)'!$Q$3:$S$136,3,0),"")</f>
        <v>9767633000447</v>
      </c>
      <c r="B55" s="5" t="s">
        <v>9</v>
      </c>
      <c r="C55" s="6">
        <v>610112000164</v>
      </c>
      <c r="D55" s="7" t="s">
        <v>191</v>
      </c>
      <c r="E55" s="8" t="s">
        <v>192</v>
      </c>
      <c r="F55" s="9">
        <v>44788</v>
      </c>
      <c r="G55" s="9">
        <v>45153</v>
      </c>
      <c r="H55" s="20">
        <v>127200</v>
      </c>
      <c r="I55" s="11" t="s">
        <v>193</v>
      </c>
    </row>
    <row r="56" spans="1:9" ht="20.25" customHeight="1" x14ac:dyDescent="0.2">
      <c r="A56" s="4">
        <f>IFERROR(VLOOKUP(B56,'[1]DADOS (OCULTAR)'!$Q$3:$S$136,3,0),"")</f>
        <v>9767633000447</v>
      </c>
      <c r="B56" s="5" t="s">
        <v>9</v>
      </c>
      <c r="C56" s="6">
        <v>45573167000180</v>
      </c>
      <c r="D56" s="7" t="s">
        <v>194</v>
      </c>
      <c r="E56" s="8" t="s">
        <v>45</v>
      </c>
      <c r="F56" s="9">
        <v>44788</v>
      </c>
      <c r="G56" s="9">
        <v>45153</v>
      </c>
      <c r="H56" s="15">
        <v>6534.75</v>
      </c>
      <c r="I56" s="16" t="s">
        <v>195</v>
      </c>
    </row>
    <row r="57" spans="1:9" ht="20.25" customHeight="1" x14ac:dyDescent="0.2">
      <c r="A57" s="4">
        <f>IFERROR(VLOOKUP(B57,'[1]DADOS (OCULTAR)'!$Q$3:$S$136,3,0),"")</f>
        <v>9767633000447</v>
      </c>
      <c r="B57" s="5" t="s">
        <v>9</v>
      </c>
      <c r="C57" s="6">
        <v>11863530000180</v>
      </c>
      <c r="D57" s="7" t="s">
        <v>196</v>
      </c>
      <c r="E57" s="8" t="s">
        <v>197</v>
      </c>
      <c r="F57" s="9">
        <v>44788</v>
      </c>
      <c r="G57" s="9">
        <v>45153</v>
      </c>
      <c r="H57" s="20">
        <v>10901</v>
      </c>
      <c r="I57" s="11" t="s">
        <v>198</v>
      </c>
    </row>
    <row r="58" spans="1:9" ht="20.25" customHeight="1" x14ac:dyDescent="0.2">
      <c r="A58" s="4">
        <f>IFERROR(VLOOKUP(B58,'[1]DADOS (OCULTAR)'!$Q$3:$S$136,3,0),"")</f>
        <v>9767633000447</v>
      </c>
      <c r="B58" s="5" t="s">
        <v>9</v>
      </c>
      <c r="C58" s="6">
        <v>15469354000157</v>
      </c>
      <c r="D58" s="7" t="s">
        <v>199</v>
      </c>
      <c r="E58" s="8" t="s">
        <v>200</v>
      </c>
      <c r="F58" s="9">
        <v>44788</v>
      </c>
      <c r="G58" s="9">
        <v>45519</v>
      </c>
      <c r="H58" s="15">
        <v>2441.4899999999998</v>
      </c>
      <c r="I58" s="11" t="s">
        <v>201</v>
      </c>
    </row>
    <row r="59" spans="1:9" ht="20.25" customHeight="1" x14ac:dyDescent="0.2">
      <c r="A59" s="4">
        <f>IFERROR(VLOOKUP(B59,'[1]DADOS (OCULTAR)'!$Q$3:$S$136,3,0),"")</f>
        <v>9767633000447</v>
      </c>
      <c r="B59" s="5" t="s">
        <v>9</v>
      </c>
      <c r="C59" s="6">
        <v>4732857000157</v>
      </c>
      <c r="D59" s="7" t="s">
        <v>202</v>
      </c>
      <c r="E59" s="8" t="s">
        <v>203</v>
      </c>
      <c r="F59" s="9">
        <v>44788</v>
      </c>
      <c r="G59" s="9"/>
      <c r="H59" s="20">
        <v>835.67</v>
      </c>
      <c r="I59" s="11" t="s">
        <v>204</v>
      </c>
    </row>
    <row r="60" spans="1:9" ht="20.25" customHeight="1" x14ac:dyDescent="0.2">
      <c r="A60" s="4">
        <f>IFERROR(VLOOKUP(B60,'[1]DADOS (OCULTAR)'!$Q$3:$S$136,3,0),"")</f>
        <v>9767633000447</v>
      </c>
      <c r="B60" s="5" t="s">
        <v>9</v>
      </c>
      <c r="C60" s="6">
        <v>8654123000158</v>
      </c>
      <c r="D60" s="7" t="s">
        <v>205</v>
      </c>
      <c r="E60" s="8" t="s">
        <v>206</v>
      </c>
      <c r="F60" s="9">
        <v>44788</v>
      </c>
      <c r="G60" s="9"/>
      <c r="H60" s="20">
        <v>457.21</v>
      </c>
      <c r="I60" s="11" t="s">
        <v>207</v>
      </c>
    </row>
    <row r="61" spans="1:9" ht="20.25" customHeight="1" x14ac:dyDescent="0.2">
      <c r="A61" s="4">
        <f>IFERROR(VLOOKUP(B61,'[1]DADOS (OCULTAR)'!$Q$3:$S$136,3,0),"")</f>
        <v>9767633000447</v>
      </c>
      <c r="B61" s="5" t="s">
        <v>9</v>
      </c>
      <c r="C61" s="6">
        <v>37803725000128</v>
      </c>
      <c r="D61" s="7" t="s">
        <v>208</v>
      </c>
      <c r="E61" s="8" t="s">
        <v>45</v>
      </c>
      <c r="F61" s="9">
        <v>44788</v>
      </c>
      <c r="G61" s="9">
        <v>45153</v>
      </c>
      <c r="H61" s="15">
        <v>4300</v>
      </c>
      <c r="I61" s="16" t="s">
        <v>209</v>
      </c>
    </row>
    <row r="62" spans="1:9" ht="20.25" customHeight="1" x14ac:dyDescent="0.2">
      <c r="A62" s="4">
        <f>IFERROR(VLOOKUP(B62,'[1]DADOS (OCULTAR)'!$Q$3:$S$136,3,0),"")</f>
        <v>9767633000447</v>
      </c>
      <c r="B62" s="5" t="s">
        <v>9</v>
      </c>
      <c r="C62" s="6">
        <v>26245293000160</v>
      </c>
      <c r="D62" s="7" t="s">
        <v>210</v>
      </c>
      <c r="E62" s="8" t="s">
        <v>211</v>
      </c>
      <c r="F62" s="9">
        <v>44788</v>
      </c>
      <c r="G62" s="9">
        <v>45153</v>
      </c>
      <c r="H62" s="20">
        <v>940.68</v>
      </c>
      <c r="I62" s="16" t="s">
        <v>212</v>
      </c>
    </row>
    <row r="63" spans="1:9" ht="20.25" customHeight="1" x14ac:dyDescent="0.2">
      <c r="A63" s="4">
        <f>IFERROR(VLOOKUP(B63,'[1]DADOS (OCULTAR)'!$Q$3:$S$136,3,0),"")</f>
        <v>9767633000447</v>
      </c>
      <c r="B63" s="5" t="s">
        <v>9</v>
      </c>
      <c r="C63" s="6">
        <v>36451033000103</v>
      </c>
      <c r="D63" s="7" t="s">
        <v>213</v>
      </c>
      <c r="E63" s="8" t="s">
        <v>11</v>
      </c>
      <c r="F63" s="9">
        <v>44788</v>
      </c>
      <c r="G63" s="9">
        <v>45153</v>
      </c>
      <c r="H63" s="20">
        <v>17677</v>
      </c>
      <c r="I63" s="11" t="s">
        <v>214</v>
      </c>
    </row>
    <row r="64" spans="1:9" ht="20.25" customHeight="1" x14ac:dyDescent="0.2">
      <c r="A64" s="4">
        <f>IFERROR(VLOOKUP(B64,'[1]DADOS (OCULTAR)'!$Q$3:$S$136,3,0),"")</f>
        <v>9767633000447</v>
      </c>
      <c r="B64" s="5" t="s">
        <v>9</v>
      </c>
      <c r="C64" s="6">
        <v>23769506000165</v>
      </c>
      <c r="D64" s="7" t="s">
        <v>215</v>
      </c>
      <c r="E64" s="8" t="s">
        <v>11</v>
      </c>
      <c r="F64" s="9">
        <v>45153</v>
      </c>
      <c r="G64" s="9">
        <v>45519</v>
      </c>
      <c r="H64" s="20">
        <v>0</v>
      </c>
      <c r="I64" s="11" t="s">
        <v>216</v>
      </c>
    </row>
    <row r="65" spans="1:9" ht="20.25" customHeight="1" x14ac:dyDescent="0.2">
      <c r="A65" s="4">
        <f>IFERROR(VLOOKUP(B65,'[1]DADOS (OCULTAR)'!$Q$3:$S$136,3,0),"")</f>
        <v>9767633000447</v>
      </c>
      <c r="B65" s="5" t="s">
        <v>9</v>
      </c>
      <c r="C65" s="6">
        <v>22588852000184</v>
      </c>
      <c r="D65" s="7" t="s">
        <v>217</v>
      </c>
      <c r="E65" s="8" t="s">
        <v>11</v>
      </c>
      <c r="F65" s="9">
        <v>44788</v>
      </c>
      <c r="G65" s="9">
        <v>45153</v>
      </c>
      <c r="H65" s="18">
        <v>35249.300000000003</v>
      </c>
      <c r="I65" s="11" t="s">
        <v>218</v>
      </c>
    </row>
    <row r="66" spans="1:9" ht="20.25" customHeight="1" x14ac:dyDescent="0.2">
      <c r="A66" s="4">
        <f>IFERROR(VLOOKUP(B66,'[1]DADOS (OCULTAR)'!$Q$3:$S$136,3,0),"")</f>
        <v>9767633000447</v>
      </c>
      <c r="B66" s="5" t="s">
        <v>9</v>
      </c>
      <c r="C66" s="6">
        <v>6196045000160</v>
      </c>
      <c r="D66" s="7" t="s">
        <v>219</v>
      </c>
      <c r="E66" s="8" t="s">
        <v>11</v>
      </c>
      <c r="F66" s="9">
        <v>44788</v>
      </c>
      <c r="G66" s="9">
        <v>45153</v>
      </c>
      <c r="H66" s="20">
        <v>45077</v>
      </c>
      <c r="I66" s="11" t="s">
        <v>220</v>
      </c>
    </row>
    <row r="67" spans="1:9" ht="20.25" customHeight="1" x14ac:dyDescent="0.2">
      <c r="A67" s="4">
        <f>IFERROR(VLOOKUP(B67,'[1]DADOS (OCULTAR)'!$Q$3:$S$136,3,0),"")</f>
        <v>9767633000447</v>
      </c>
      <c r="B67" s="5" t="s">
        <v>9</v>
      </c>
      <c r="C67" s="6">
        <v>28859477000146</v>
      </c>
      <c r="D67" s="7" t="s">
        <v>221</v>
      </c>
      <c r="E67" s="8" t="s">
        <v>45</v>
      </c>
      <c r="F67" s="9">
        <v>44788</v>
      </c>
      <c r="G67" s="9">
        <v>45153</v>
      </c>
      <c r="H67" s="15">
        <v>3300</v>
      </c>
      <c r="I67" s="16" t="s">
        <v>222</v>
      </c>
    </row>
    <row r="68" spans="1:9" ht="20.25" customHeight="1" x14ac:dyDescent="0.2">
      <c r="A68" s="4">
        <f>IFERROR(VLOOKUP(B68,'[1]DADOS (OCULTAR)'!$Q$3:$S$136,3,0),"")</f>
        <v>9767633000447</v>
      </c>
      <c r="B68" s="5" t="s">
        <v>9</v>
      </c>
      <c r="C68" s="6">
        <v>46288453000166</v>
      </c>
      <c r="D68" s="7" t="s">
        <v>223</v>
      </c>
      <c r="E68" s="8" t="s">
        <v>45</v>
      </c>
      <c r="F68" s="9">
        <v>44788</v>
      </c>
      <c r="G68" s="9">
        <v>45153</v>
      </c>
      <c r="H68" s="15">
        <v>13800</v>
      </c>
      <c r="I68" s="16" t="s">
        <v>224</v>
      </c>
    </row>
    <row r="69" spans="1:9" ht="20.25" customHeight="1" x14ac:dyDescent="0.2">
      <c r="A69" s="4">
        <f>IFERROR(VLOOKUP(B69,'[1]DADOS (OCULTAR)'!$Q$3:$S$136,3,0),"")</f>
        <v>9767633000447</v>
      </c>
      <c r="B69" s="5" t="s">
        <v>9</v>
      </c>
      <c r="C69" s="6">
        <v>11735586000159</v>
      </c>
      <c r="D69" s="7" t="s">
        <v>225</v>
      </c>
      <c r="E69" s="8" t="s">
        <v>226</v>
      </c>
      <c r="F69" s="9">
        <v>44788</v>
      </c>
      <c r="G69" s="9">
        <v>45153</v>
      </c>
      <c r="H69" s="24">
        <v>0</v>
      </c>
      <c r="I69" s="11" t="s">
        <v>227</v>
      </c>
    </row>
    <row r="70" spans="1:9" ht="20.25" customHeight="1" x14ac:dyDescent="0.2">
      <c r="A70" s="4">
        <f>IFERROR(VLOOKUP(B70,'[1]DADOS (OCULTAR)'!$Q$3:$S$136,3,0),"")</f>
        <v>9767633000447</v>
      </c>
      <c r="B70" s="5" t="s">
        <v>9</v>
      </c>
      <c r="C70" s="6">
        <v>2515391000374</v>
      </c>
      <c r="D70" s="7" t="s">
        <v>228</v>
      </c>
      <c r="E70" s="8" t="s">
        <v>229</v>
      </c>
      <c r="F70" s="9">
        <v>44789</v>
      </c>
      <c r="G70" s="9">
        <v>45154</v>
      </c>
      <c r="H70" s="20">
        <v>0</v>
      </c>
      <c r="I70" s="11" t="s">
        <v>230</v>
      </c>
    </row>
    <row r="71" spans="1:9" ht="20.25" customHeight="1" x14ac:dyDescent="0.2">
      <c r="A71" s="4">
        <f>IFERROR(VLOOKUP(B71,'[1]DADOS (OCULTAR)'!$Q$3:$S$136,3,0),"")</f>
        <v>9767633000447</v>
      </c>
      <c r="B71" s="5" t="s">
        <v>9</v>
      </c>
      <c r="C71" s="6">
        <v>6907719000197</v>
      </c>
      <c r="D71" s="7" t="s">
        <v>231</v>
      </c>
      <c r="E71" s="8" t="s">
        <v>232</v>
      </c>
      <c r="F71" s="9">
        <v>44788</v>
      </c>
      <c r="G71" s="9">
        <v>45153</v>
      </c>
      <c r="H71" s="20">
        <v>12800</v>
      </c>
      <c r="I71" s="11" t="s">
        <v>233</v>
      </c>
    </row>
    <row r="72" spans="1:9" ht="20.25" customHeight="1" x14ac:dyDescent="0.2">
      <c r="A72" s="4">
        <f>IFERROR(VLOOKUP(B72,'[1]DADOS (OCULTAR)'!$Q$3:$S$136,3,0),"")</f>
        <v>9767633000447</v>
      </c>
      <c r="B72" s="5" t="s">
        <v>9</v>
      </c>
      <c r="C72" s="6">
        <v>31159472000115</v>
      </c>
      <c r="D72" s="7" t="s">
        <v>234</v>
      </c>
      <c r="E72" s="8" t="s">
        <v>11</v>
      </c>
      <c r="F72" s="9">
        <v>44788</v>
      </c>
      <c r="G72" s="9">
        <v>45153</v>
      </c>
      <c r="H72" s="20">
        <v>3500</v>
      </c>
      <c r="I72" s="11" t="s">
        <v>235</v>
      </c>
    </row>
    <row r="73" spans="1:9" ht="20.25" customHeight="1" x14ac:dyDescent="0.2">
      <c r="A73" s="4">
        <f>IFERROR(VLOOKUP(B73,'[1]DADOS (OCULTAR)'!$Q$3:$S$136,3,0),"")</f>
        <v>9767633000447</v>
      </c>
      <c r="B73" s="5" t="s">
        <v>9</v>
      </c>
      <c r="C73" s="12">
        <v>16783034000130</v>
      </c>
      <c r="D73" s="13" t="s">
        <v>236</v>
      </c>
      <c r="E73" s="8" t="s">
        <v>237</v>
      </c>
      <c r="F73" s="9">
        <v>44788</v>
      </c>
      <c r="G73" s="9"/>
      <c r="H73" s="20">
        <v>0</v>
      </c>
      <c r="I73" s="11" t="s">
        <v>204</v>
      </c>
    </row>
    <row r="74" spans="1:9" ht="20.25" customHeight="1" x14ac:dyDescent="0.2">
      <c r="A74" s="4">
        <f>IFERROR(VLOOKUP(B74,'[1]DADOS (OCULTAR)'!$Q$3:$S$136,3,0),"")</f>
        <v>9767633000447</v>
      </c>
      <c r="B74" s="5" t="s">
        <v>9</v>
      </c>
      <c r="C74" s="6">
        <v>43521745000109</v>
      </c>
      <c r="D74" s="7" t="s">
        <v>238</v>
      </c>
      <c r="E74" s="8" t="s">
        <v>239</v>
      </c>
      <c r="F74" s="9">
        <v>44788</v>
      </c>
      <c r="G74" s="9">
        <v>45153</v>
      </c>
      <c r="H74" s="15">
        <v>5333.33</v>
      </c>
      <c r="I74" s="16" t="s">
        <v>240</v>
      </c>
    </row>
    <row r="75" spans="1:9" ht="20.25" customHeight="1" x14ac:dyDescent="0.2">
      <c r="A75" s="4">
        <f>IFERROR(VLOOKUP(B75,'[1]DADOS (OCULTAR)'!$Q$3:$S$136,3,0),"")</f>
        <v>9767633000447</v>
      </c>
      <c r="B75" s="5" t="s">
        <v>9</v>
      </c>
      <c r="C75" s="6">
        <v>36207401000164</v>
      </c>
      <c r="D75" s="7" t="s">
        <v>241</v>
      </c>
      <c r="E75" s="8" t="s">
        <v>242</v>
      </c>
      <c r="F75" s="9">
        <v>44788</v>
      </c>
      <c r="G75" s="9">
        <v>45153</v>
      </c>
      <c r="H75" s="20">
        <v>5940.68</v>
      </c>
      <c r="I75" s="25" t="s">
        <v>243</v>
      </c>
    </row>
    <row r="76" spans="1:9" ht="20.25" customHeight="1" x14ac:dyDescent="0.2">
      <c r="A76" s="4">
        <f>IFERROR(VLOOKUP(B76,'[1]DADOS (OCULTAR)'!$Q$3:$S$136,3,0),"")</f>
        <v>9767633000447</v>
      </c>
      <c r="B76" s="5" t="s">
        <v>9</v>
      </c>
      <c r="C76" s="6">
        <v>37146629000154</v>
      </c>
      <c r="D76" s="7" t="s">
        <v>244</v>
      </c>
      <c r="E76" s="8" t="s">
        <v>245</v>
      </c>
      <c r="F76" s="9">
        <v>44788</v>
      </c>
      <c r="G76" s="9">
        <v>45153</v>
      </c>
      <c r="H76" s="20">
        <v>7090.68</v>
      </c>
      <c r="I76" s="16" t="s">
        <v>246</v>
      </c>
    </row>
    <row r="77" spans="1:9" ht="20.25" customHeight="1" x14ac:dyDescent="0.2">
      <c r="A77" s="4">
        <f>IFERROR(VLOOKUP(B77,'[1]DADOS (OCULTAR)'!$Q$3:$S$136,3,0),"")</f>
        <v>9767633000447</v>
      </c>
      <c r="B77" s="5" t="s">
        <v>9</v>
      </c>
      <c r="C77" s="6">
        <v>7295266000158</v>
      </c>
      <c r="D77" s="7" t="s">
        <v>247</v>
      </c>
      <c r="E77" s="8" t="s">
        <v>248</v>
      </c>
      <c r="F77" s="9">
        <v>44788</v>
      </c>
      <c r="G77" s="9"/>
      <c r="H77" s="15">
        <v>189</v>
      </c>
      <c r="I77" s="16" t="s">
        <v>249</v>
      </c>
    </row>
    <row r="78" spans="1:9" ht="20.25" customHeight="1" x14ac:dyDescent="0.2">
      <c r="A78" s="4">
        <f>IFERROR(VLOOKUP(B78,'[1]DADOS (OCULTAR)'!$Q$3:$S$136,3,0),"")</f>
        <v>9767633000447</v>
      </c>
      <c r="B78" s="5" t="s">
        <v>9</v>
      </c>
      <c r="C78" s="6">
        <v>45018032000152</v>
      </c>
      <c r="D78" s="7" t="s">
        <v>250</v>
      </c>
      <c r="E78" s="8" t="s">
        <v>251</v>
      </c>
      <c r="F78" s="9">
        <v>44788</v>
      </c>
      <c r="G78" s="9">
        <v>45153</v>
      </c>
      <c r="H78" s="15">
        <v>3784.75</v>
      </c>
      <c r="I78" s="16" t="s">
        <v>252</v>
      </c>
    </row>
    <row r="79" spans="1:9" ht="20.25" customHeight="1" x14ac:dyDescent="0.2">
      <c r="A79" s="4">
        <f>IFERROR(VLOOKUP(B79,'[1]DADOS (OCULTAR)'!$Q$3:$S$136,3,0),"")</f>
        <v>9767633000447</v>
      </c>
      <c r="B79" s="5" t="s">
        <v>9</v>
      </c>
      <c r="C79" s="6">
        <v>43843356000108</v>
      </c>
      <c r="D79" s="7" t="s">
        <v>253</v>
      </c>
      <c r="E79" s="8" t="s">
        <v>45</v>
      </c>
      <c r="F79" s="9">
        <v>44958</v>
      </c>
      <c r="G79" s="9">
        <v>45323</v>
      </c>
      <c r="H79" s="15">
        <v>0</v>
      </c>
      <c r="I79" s="16" t="s">
        <v>254</v>
      </c>
    </row>
    <row r="80" spans="1:9" ht="20.25" customHeight="1" x14ac:dyDescent="0.2">
      <c r="A80" s="4">
        <f>IFERROR(VLOOKUP(B80,'[1]DADOS (OCULTAR)'!$Q$3:$S$136,3,0),"")</f>
        <v>9767633000447</v>
      </c>
      <c r="B80" s="5" t="s">
        <v>9</v>
      </c>
      <c r="C80" s="6">
        <v>45682890000105</v>
      </c>
      <c r="D80" s="7" t="s">
        <v>255</v>
      </c>
      <c r="E80" s="8" t="s">
        <v>256</v>
      </c>
      <c r="F80" s="9">
        <v>44788</v>
      </c>
      <c r="G80" s="9">
        <v>45153</v>
      </c>
      <c r="H80" s="15">
        <v>5940.68</v>
      </c>
      <c r="I80" s="16" t="s">
        <v>257</v>
      </c>
    </row>
    <row r="81" spans="1:9" ht="20.25" customHeight="1" x14ac:dyDescent="0.2">
      <c r="A81" s="4">
        <f>IFERROR(VLOOKUP(B81,'[1]DADOS (OCULTAR)'!$Q$3:$S$136,3,0),"")</f>
        <v>9767633000447</v>
      </c>
      <c r="B81" s="5" t="s">
        <v>9</v>
      </c>
      <c r="C81" s="6">
        <v>5011743000180</v>
      </c>
      <c r="D81" s="7" t="s">
        <v>258</v>
      </c>
      <c r="E81" s="8" t="s">
        <v>259</v>
      </c>
      <c r="F81" s="9">
        <v>44788</v>
      </c>
      <c r="G81" s="9">
        <v>45153</v>
      </c>
      <c r="H81" s="20">
        <v>5333.33</v>
      </c>
      <c r="I81" s="16" t="s">
        <v>260</v>
      </c>
    </row>
    <row r="82" spans="1:9" ht="20.25" customHeight="1" x14ac:dyDescent="0.2">
      <c r="A82" s="4">
        <f>IFERROR(VLOOKUP(B82,'[1]DADOS (OCULTAR)'!$Q$3:$S$136,3,0),"")</f>
        <v>9767633000447</v>
      </c>
      <c r="B82" s="5" t="s">
        <v>9</v>
      </c>
      <c r="C82" s="6">
        <v>44185778000198</v>
      </c>
      <c r="D82" s="7" t="s">
        <v>261</v>
      </c>
      <c r="E82" s="8" t="s">
        <v>262</v>
      </c>
      <c r="F82" s="9">
        <v>44788</v>
      </c>
      <c r="G82" s="9">
        <v>45153</v>
      </c>
      <c r="H82" s="15">
        <v>15225.43</v>
      </c>
      <c r="I82" s="16" t="s">
        <v>263</v>
      </c>
    </row>
    <row r="83" spans="1:9" ht="20.25" customHeight="1" x14ac:dyDescent="0.2">
      <c r="A83" s="4">
        <f>IFERROR(VLOOKUP(B83,'[1]DADOS (OCULTAR)'!$Q$3:$S$136,3,0),"")</f>
        <v>9767633000447</v>
      </c>
      <c r="B83" s="5" t="s">
        <v>9</v>
      </c>
      <c r="C83" s="6">
        <v>37956189000109</v>
      </c>
      <c r="D83" s="7" t="s">
        <v>264</v>
      </c>
      <c r="E83" s="8" t="s">
        <v>142</v>
      </c>
      <c r="F83" s="9">
        <v>44788</v>
      </c>
      <c r="G83" s="9">
        <v>45153</v>
      </c>
      <c r="H83" s="15">
        <v>0</v>
      </c>
      <c r="I83" s="16" t="s">
        <v>265</v>
      </c>
    </row>
    <row r="84" spans="1:9" ht="20.25" customHeight="1" x14ac:dyDescent="0.2">
      <c r="A84" s="4">
        <f>IFERROR(VLOOKUP(B84,'[1]DADOS (OCULTAR)'!$Q$3:$S$136,3,0),"")</f>
        <v>9767633000447</v>
      </c>
      <c r="B84" s="5" t="s">
        <v>9</v>
      </c>
      <c r="C84" s="6">
        <v>22588852000184</v>
      </c>
      <c r="D84" s="7" t="s">
        <v>217</v>
      </c>
      <c r="E84" s="8" t="s">
        <v>115</v>
      </c>
      <c r="F84" s="9">
        <v>44788</v>
      </c>
      <c r="G84" s="9">
        <v>45153</v>
      </c>
      <c r="H84" s="20">
        <v>17475.43</v>
      </c>
      <c r="I84" s="16" t="s">
        <v>218</v>
      </c>
    </row>
    <row r="85" spans="1:9" ht="20.25" customHeight="1" x14ac:dyDescent="0.2">
      <c r="A85" s="4">
        <f>IFERROR(VLOOKUP(B85,'[1]DADOS (OCULTAR)'!$Q$3:$S$136,3,0),"")</f>
        <v>9767633000447</v>
      </c>
      <c r="B85" s="5" t="s">
        <v>9</v>
      </c>
      <c r="C85" s="6">
        <v>44801046000185</v>
      </c>
      <c r="D85" s="7" t="s">
        <v>266</v>
      </c>
      <c r="E85" s="8" t="s">
        <v>267</v>
      </c>
      <c r="F85" s="9">
        <v>44788</v>
      </c>
      <c r="G85" s="9">
        <v>45153</v>
      </c>
      <c r="H85" s="15">
        <v>10833</v>
      </c>
      <c r="I85" s="16" t="s">
        <v>268</v>
      </c>
    </row>
    <row r="86" spans="1:9" ht="20.25" customHeight="1" x14ac:dyDescent="0.2">
      <c r="A86" s="4">
        <f>IFERROR(VLOOKUP(B86,'[1]DADOS (OCULTAR)'!$Q$3:$S$136,3,0),"")</f>
        <v>9767633000447</v>
      </c>
      <c r="B86" s="5" t="s">
        <v>9</v>
      </c>
      <c r="C86" s="6">
        <v>42174302000126</v>
      </c>
      <c r="D86" s="7" t="s">
        <v>269</v>
      </c>
      <c r="E86" s="8" t="s">
        <v>270</v>
      </c>
      <c r="F86" s="9">
        <v>44788</v>
      </c>
      <c r="G86" s="9">
        <v>45153</v>
      </c>
      <c r="H86" s="15">
        <v>46074.63</v>
      </c>
      <c r="I86" s="16" t="s">
        <v>271</v>
      </c>
    </row>
    <row r="87" spans="1:9" ht="20.25" customHeight="1" x14ac:dyDescent="0.2">
      <c r="A87" s="4">
        <f>IFERROR(VLOOKUP(B87,'[1]DADOS (OCULTAR)'!$Q$3:$S$136,3,0),"")</f>
        <v>9767633000447</v>
      </c>
      <c r="B87" s="5" t="s">
        <v>9</v>
      </c>
      <c r="C87" s="6">
        <v>58295213000178</v>
      </c>
      <c r="D87" s="7" t="s">
        <v>188</v>
      </c>
      <c r="E87" s="8" t="s">
        <v>189</v>
      </c>
      <c r="F87" s="9">
        <v>44788</v>
      </c>
      <c r="G87" s="9">
        <v>45152</v>
      </c>
      <c r="H87" s="20">
        <v>15701.35</v>
      </c>
      <c r="I87" s="16" t="s">
        <v>190</v>
      </c>
    </row>
    <row r="88" spans="1:9" ht="20.25" customHeight="1" x14ac:dyDescent="0.2">
      <c r="A88" s="4">
        <f>IFERROR(VLOOKUP(B88,'[1]DADOS (OCULTAR)'!$Q$3:$S$136,3,0),"")</f>
        <v>9767633000447</v>
      </c>
      <c r="B88" s="5" t="s">
        <v>9</v>
      </c>
      <c r="C88" s="6">
        <v>41066484000159</v>
      </c>
      <c r="D88" s="7" t="s">
        <v>272</v>
      </c>
      <c r="E88" s="8" t="s">
        <v>45</v>
      </c>
      <c r="F88" s="9">
        <v>44788</v>
      </c>
      <c r="G88" s="9">
        <v>45153</v>
      </c>
      <c r="H88" s="15">
        <v>21131.360000000001</v>
      </c>
      <c r="I88" s="16" t="s">
        <v>273</v>
      </c>
    </row>
    <row r="89" spans="1:9" ht="20.25" customHeight="1" x14ac:dyDescent="0.2">
      <c r="A89" s="4">
        <f>IFERROR(VLOOKUP(B89,'[1]DADOS (OCULTAR)'!$Q$3:$S$136,3,0),"")</f>
        <v>9767633000447</v>
      </c>
      <c r="B89" s="5" t="s">
        <v>9</v>
      </c>
      <c r="C89" s="6">
        <v>44851188000157</v>
      </c>
      <c r="D89" s="7" t="s">
        <v>274</v>
      </c>
      <c r="E89" s="8" t="s">
        <v>275</v>
      </c>
      <c r="F89" s="9">
        <v>44788</v>
      </c>
      <c r="G89" s="9">
        <v>45153</v>
      </c>
      <c r="H89" s="15">
        <v>16088.71</v>
      </c>
      <c r="I89" s="16" t="s">
        <v>276</v>
      </c>
    </row>
    <row r="90" spans="1:9" ht="20.25" customHeight="1" x14ac:dyDescent="0.2">
      <c r="A90" s="4">
        <f>IFERROR(VLOOKUP(B90,'[1]DADOS (OCULTAR)'!$Q$3:$S$136,3,0),"")</f>
        <v>9767633000447</v>
      </c>
      <c r="B90" s="5" t="s">
        <v>9</v>
      </c>
      <c r="C90" s="6">
        <v>3094269000172</v>
      </c>
      <c r="D90" s="7" t="s">
        <v>277</v>
      </c>
      <c r="E90" s="8" t="s">
        <v>278</v>
      </c>
      <c r="F90" s="9">
        <v>44788</v>
      </c>
      <c r="G90" s="9">
        <v>45153</v>
      </c>
      <c r="H90" s="15">
        <v>51121.03</v>
      </c>
      <c r="I90" s="16" t="s">
        <v>279</v>
      </c>
    </row>
    <row r="91" spans="1:9" ht="20.25" customHeight="1" x14ac:dyDescent="0.2">
      <c r="A91" s="4">
        <f>IFERROR(VLOOKUP(B91,'[1]DADOS (OCULTAR)'!$Q$3:$S$136,3,0),"")</f>
        <v>9767633000447</v>
      </c>
      <c r="B91" s="5" t="s">
        <v>9</v>
      </c>
      <c r="C91" s="6">
        <v>43652788000123</v>
      </c>
      <c r="D91" s="7" t="s">
        <v>280</v>
      </c>
      <c r="E91" s="8" t="s">
        <v>281</v>
      </c>
      <c r="F91" s="9">
        <v>44788</v>
      </c>
      <c r="G91" s="9">
        <v>45153</v>
      </c>
      <c r="H91" s="15">
        <v>0</v>
      </c>
      <c r="I91" s="16" t="s">
        <v>282</v>
      </c>
    </row>
    <row r="92" spans="1:9" ht="20.25" customHeight="1" x14ac:dyDescent="0.2">
      <c r="A92" s="4">
        <f>IFERROR(VLOOKUP(B92,'[1]DADOS (OCULTAR)'!$Q$3:$S$136,3,0),"")</f>
        <v>9767633000447</v>
      </c>
      <c r="B92" s="5" t="s">
        <v>9</v>
      </c>
      <c r="C92" s="6">
        <v>1579387000145</v>
      </c>
      <c r="D92" s="7" t="s">
        <v>283</v>
      </c>
      <c r="E92" s="8" t="s">
        <v>284</v>
      </c>
      <c r="F92" s="9">
        <v>44788</v>
      </c>
      <c r="G92" s="9">
        <v>45153</v>
      </c>
      <c r="H92" s="15">
        <v>1211.73</v>
      </c>
      <c r="I92" s="16" t="s">
        <v>285</v>
      </c>
    </row>
    <row r="93" spans="1:9" ht="20.25" customHeight="1" x14ac:dyDescent="0.2">
      <c r="A93" s="4">
        <f>IFERROR(VLOOKUP(B93,'[1]DADOS (OCULTAR)'!$Q$3:$S$136,3,0),"")</f>
        <v>9767633000447</v>
      </c>
      <c r="B93" s="5" t="s">
        <v>9</v>
      </c>
      <c r="C93" s="6">
        <v>34890515000126</v>
      </c>
      <c r="D93" s="7" t="s">
        <v>286</v>
      </c>
      <c r="E93" s="8" t="s">
        <v>287</v>
      </c>
      <c r="F93" s="9">
        <v>44788</v>
      </c>
      <c r="G93" s="9">
        <v>45153</v>
      </c>
      <c r="H93" s="20">
        <v>2650</v>
      </c>
      <c r="I93" s="16" t="s">
        <v>46</v>
      </c>
    </row>
    <row r="94" spans="1:9" ht="20.25" customHeight="1" x14ac:dyDescent="0.2">
      <c r="A94" s="4">
        <f>IFERROR(VLOOKUP(B94,'[1]DADOS (OCULTAR)'!$Q$3:$S$136,3,0),"")</f>
        <v>9767633000447</v>
      </c>
      <c r="B94" s="5" t="s">
        <v>9</v>
      </c>
      <c r="C94" s="6">
        <v>4290489000134</v>
      </c>
      <c r="D94" s="7" t="s">
        <v>288</v>
      </c>
      <c r="E94" s="8" t="s">
        <v>289</v>
      </c>
      <c r="F94" s="9">
        <v>44788</v>
      </c>
      <c r="G94" s="9">
        <v>45153</v>
      </c>
      <c r="H94" s="20">
        <v>11483.33</v>
      </c>
      <c r="I94" s="16" t="s">
        <v>290</v>
      </c>
    </row>
    <row r="95" spans="1:9" ht="20.25" customHeight="1" x14ac:dyDescent="0.2">
      <c r="A95" s="4">
        <f>IFERROR(VLOOKUP(B95,'[1]DADOS (OCULTAR)'!$Q$3:$S$136,3,0),"")</f>
        <v>9767633000447</v>
      </c>
      <c r="B95" s="5" t="s">
        <v>9</v>
      </c>
      <c r="C95" s="6">
        <v>42868006000125</v>
      </c>
      <c r="D95" s="7" t="s">
        <v>291</v>
      </c>
      <c r="E95" s="8" t="s">
        <v>45</v>
      </c>
      <c r="F95" s="9">
        <v>44788</v>
      </c>
      <c r="G95" s="9">
        <v>45153</v>
      </c>
      <c r="H95" s="15">
        <v>8690.68</v>
      </c>
      <c r="I95" s="16" t="s">
        <v>292</v>
      </c>
    </row>
    <row r="96" spans="1:9" ht="20.25" customHeight="1" x14ac:dyDescent="0.2">
      <c r="A96" s="4">
        <f>IFERROR(VLOOKUP(B96,'[1]DADOS (OCULTAR)'!$Q$3:$S$136,3,0),"")</f>
        <v>9767633000447</v>
      </c>
      <c r="B96" s="5" t="s">
        <v>9</v>
      </c>
      <c r="C96" s="6">
        <v>51269628000128</v>
      </c>
      <c r="D96" s="7" t="s">
        <v>293</v>
      </c>
      <c r="E96" s="8" t="s">
        <v>115</v>
      </c>
      <c r="F96" s="9">
        <v>45139</v>
      </c>
      <c r="G96" s="9">
        <v>45505</v>
      </c>
      <c r="H96" s="15">
        <v>0</v>
      </c>
      <c r="I96" s="16" t="s">
        <v>294</v>
      </c>
    </row>
    <row r="97" spans="1:9" ht="20.25" customHeight="1" x14ac:dyDescent="0.2">
      <c r="A97" s="4">
        <f>IFERROR(VLOOKUP(B97,'[1]DADOS (OCULTAR)'!$Q$3:$S$136,3,0),"")</f>
        <v>9767633000447</v>
      </c>
      <c r="B97" s="5" t="s">
        <v>9</v>
      </c>
      <c r="C97" s="6">
        <v>35280669000169</v>
      </c>
      <c r="D97" s="7" t="s">
        <v>295</v>
      </c>
      <c r="E97" s="8" t="s">
        <v>296</v>
      </c>
      <c r="F97" s="9">
        <v>44788</v>
      </c>
      <c r="G97" s="9">
        <v>45153</v>
      </c>
      <c r="H97" s="15">
        <v>10020.15</v>
      </c>
      <c r="I97" s="16" t="s">
        <v>297</v>
      </c>
    </row>
    <row r="98" spans="1:9" ht="20.25" customHeight="1" x14ac:dyDescent="0.2">
      <c r="A98" s="4">
        <f>IFERROR(VLOOKUP(B98,'[1]DADOS (OCULTAR)'!$Q$3:$S$136,3,0),"")</f>
        <v>9767633000447</v>
      </c>
      <c r="B98" s="5" t="s">
        <v>9</v>
      </c>
      <c r="C98" s="6">
        <v>44558295000191</v>
      </c>
      <c r="D98" s="7" t="s">
        <v>298</v>
      </c>
      <c r="E98" s="8" t="s">
        <v>299</v>
      </c>
      <c r="F98" s="9">
        <v>44788</v>
      </c>
      <c r="G98" s="9">
        <v>45153</v>
      </c>
      <c r="H98" s="15">
        <v>0</v>
      </c>
      <c r="I98" s="16" t="s">
        <v>300</v>
      </c>
    </row>
    <row r="99" spans="1:9" ht="20.25" customHeight="1" x14ac:dyDescent="0.2">
      <c r="A99" s="4">
        <f>IFERROR(VLOOKUP(B99,'[1]DADOS (OCULTAR)'!$Q$3:$S$136,3,0),"")</f>
        <v>9767633000447</v>
      </c>
      <c r="B99" s="5" t="s">
        <v>9</v>
      </c>
      <c r="C99" s="6">
        <v>44567555000195</v>
      </c>
      <c r="D99" s="7" t="s">
        <v>301</v>
      </c>
      <c r="E99" s="8" t="s">
        <v>270</v>
      </c>
      <c r="F99" s="9">
        <v>44788</v>
      </c>
      <c r="G99" s="9">
        <v>45153</v>
      </c>
      <c r="H99" s="15">
        <v>12566.66</v>
      </c>
      <c r="I99" s="16" t="s">
        <v>302</v>
      </c>
    </row>
    <row r="100" spans="1:9" ht="20.25" customHeight="1" x14ac:dyDescent="0.2">
      <c r="A100" s="4">
        <f>IFERROR(VLOOKUP(B100,'[1]DADOS (OCULTAR)'!$Q$3:$S$136,3,0),"")</f>
        <v>9767633000447</v>
      </c>
      <c r="B100" s="5" t="s">
        <v>9</v>
      </c>
      <c r="C100" s="6">
        <v>43976644000122</v>
      </c>
      <c r="D100" s="7" t="s">
        <v>303</v>
      </c>
      <c r="E100" s="8" t="s">
        <v>304</v>
      </c>
      <c r="F100" s="9">
        <v>44788</v>
      </c>
      <c r="G100" s="9">
        <v>45153</v>
      </c>
      <c r="H100" s="15">
        <v>19320</v>
      </c>
      <c r="I100" s="16" t="s">
        <v>305</v>
      </c>
    </row>
    <row r="101" spans="1:9" ht="20.25" customHeight="1" x14ac:dyDescent="0.2">
      <c r="A101" s="4">
        <f>IFERROR(VLOOKUP(B101,'[1]DADOS (OCULTAR)'!$Q$3:$S$136,3,0),"")</f>
        <v>9767633000447</v>
      </c>
      <c r="B101" s="5" t="s">
        <v>9</v>
      </c>
      <c r="C101" s="6">
        <v>23351097000182</v>
      </c>
      <c r="D101" s="7" t="s">
        <v>87</v>
      </c>
      <c r="E101" s="8" t="s">
        <v>306</v>
      </c>
      <c r="F101" s="9">
        <v>44788</v>
      </c>
      <c r="G101" s="9">
        <v>45153</v>
      </c>
      <c r="H101" s="15">
        <v>500</v>
      </c>
      <c r="I101" s="16" t="s">
        <v>88</v>
      </c>
    </row>
    <row r="102" spans="1:9" ht="20.25" customHeight="1" x14ac:dyDescent="0.2">
      <c r="A102" s="4">
        <f>IFERROR(VLOOKUP(B102,'[1]DADOS (OCULTAR)'!$Q$3:$S$136,3,0),"")</f>
        <v>9767633000447</v>
      </c>
      <c r="B102" s="5" t="s">
        <v>9</v>
      </c>
      <c r="C102" s="12">
        <v>47107470000112</v>
      </c>
      <c r="D102" s="13" t="s">
        <v>307</v>
      </c>
      <c r="E102" s="8" t="s">
        <v>308</v>
      </c>
      <c r="F102" s="14">
        <v>44788</v>
      </c>
      <c r="G102" s="14">
        <v>45153</v>
      </c>
      <c r="H102" s="15">
        <v>0</v>
      </c>
      <c r="I102" s="16" t="s">
        <v>309</v>
      </c>
    </row>
    <row r="103" spans="1:9" ht="20.25" customHeight="1" x14ac:dyDescent="0.2">
      <c r="A103" s="4">
        <f>IFERROR(VLOOKUP(B103,'[1]DADOS (OCULTAR)'!$Q$3:$S$136,3,0),"")</f>
        <v>9767633000447</v>
      </c>
      <c r="B103" s="5" t="s">
        <v>9</v>
      </c>
      <c r="C103" s="12">
        <v>10779833000156</v>
      </c>
      <c r="D103" s="13" t="s">
        <v>310</v>
      </c>
      <c r="E103" s="8" t="s">
        <v>311</v>
      </c>
      <c r="F103" s="14">
        <v>44788</v>
      </c>
      <c r="G103" s="14">
        <v>45153</v>
      </c>
      <c r="H103" s="15">
        <v>0</v>
      </c>
      <c r="I103" s="16" t="s">
        <v>312</v>
      </c>
    </row>
    <row r="104" spans="1:9" ht="20.25" customHeight="1" x14ac:dyDescent="0.2">
      <c r="A104" s="4">
        <f>IFERROR(VLOOKUP(B104,'[1]DADOS (OCULTAR)'!$Q$3:$S$136,3,0),"")</f>
        <v>9767633000447</v>
      </c>
      <c r="B104" s="5" t="s">
        <v>9</v>
      </c>
      <c r="C104" s="12">
        <v>44401466000174</v>
      </c>
      <c r="D104" s="13" t="s">
        <v>313</v>
      </c>
      <c r="E104" s="8" t="s">
        <v>115</v>
      </c>
      <c r="F104" s="14">
        <v>44788</v>
      </c>
      <c r="G104" s="14">
        <v>45153</v>
      </c>
      <c r="H104" s="15">
        <v>0</v>
      </c>
      <c r="I104" s="16" t="s">
        <v>314</v>
      </c>
    </row>
    <row r="105" spans="1:9" ht="20.25" customHeight="1" x14ac:dyDescent="0.2">
      <c r="A105" s="4">
        <f>IFERROR(VLOOKUP(B105,'[1]DADOS (OCULTAR)'!$Q$3:$S$136,3,0),"")</f>
        <v>9767633000447</v>
      </c>
      <c r="B105" s="5" t="s">
        <v>9</v>
      </c>
      <c r="C105" s="12">
        <v>45868893000120</v>
      </c>
      <c r="D105" s="13" t="s">
        <v>315</v>
      </c>
      <c r="E105" s="8" t="s">
        <v>104</v>
      </c>
      <c r="F105" s="14">
        <v>45153</v>
      </c>
      <c r="G105" s="14">
        <v>45519</v>
      </c>
      <c r="H105" s="15">
        <v>0</v>
      </c>
      <c r="I105" s="16" t="s">
        <v>316</v>
      </c>
    </row>
    <row r="106" spans="1:9" ht="20.25" customHeight="1" x14ac:dyDescent="0.2">
      <c r="A106" s="4">
        <f>IFERROR(VLOOKUP(B106,'[1]DADOS (OCULTAR)'!$Q$3:$S$136,3,0),"")</f>
        <v>9767633000447</v>
      </c>
      <c r="B106" s="5" t="s">
        <v>9</v>
      </c>
      <c r="C106" s="12">
        <v>42005056000189</v>
      </c>
      <c r="D106" s="13" t="s">
        <v>317</v>
      </c>
      <c r="E106" s="8" t="s">
        <v>318</v>
      </c>
      <c r="F106" s="14">
        <v>44788</v>
      </c>
      <c r="G106" s="14">
        <v>45153</v>
      </c>
      <c r="H106" s="15">
        <v>0</v>
      </c>
      <c r="I106" s="16" t="s">
        <v>319</v>
      </c>
    </row>
    <row r="107" spans="1:9" ht="20.25" customHeight="1" x14ac:dyDescent="0.2">
      <c r="A107" s="4">
        <f>IFERROR(VLOOKUP(B107,'[1]DADOS (OCULTAR)'!$Q$3:$S$136,3,0),"")</f>
        <v>9767633000447</v>
      </c>
      <c r="B107" s="5" t="s">
        <v>9</v>
      </c>
      <c r="C107" s="12">
        <v>45237924000144</v>
      </c>
      <c r="D107" s="13" t="s">
        <v>320</v>
      </c>
      <c r="E107" s="8" t="s">
        <v>321</v>
      </c>
      <c r="F107" s="14">
        <v>44788</v>
      </c>
      <c r="G107" s="14">
        <v>45153</v>
      </c>
      <c r="H107" s="15">
        <v>0</v>
      </c>
      <c r="I107" s="16" t="s">
        <v>322</v>
      </c>
    </row>
    <row r="108" spans="1:9" ht="20.25" customHeight="1" x14ac:dyDescent="0.2">
      <c r="A108" s="4">
        <f>IFERROR(VLOOKUP(B108,'[1]DADOS (OCULTAR)'!$Q$3:$S$136,3,0),"")</f>
        <v>9767633000447</v>
      </c>
      <c r="B108" s="5" t="s">
        <v>9</v>
      </c>
      <c r="C108" s="12">
        <v>32478947000107</v>
      </c>
      <c r="D108" s="13" t="s">
        <v>323</v>
      </c>
      <c r="E108" s="8" t="s">
        <v>324</v>
      </c>
      <c r="F108" s="14">
        <v>44788</v>
      </c>
      <c r="G108" s="14">
        <v>45153</v>
      </c>
      <c r="H108" s="15">
        <v>0</v>
      </c>
      <c r="I108" s="16" t="s">
        <v>325</v>
      </c>
    </row>
    <row r="109" spans="1:9" ht="20.25" customHeight="1" x14ac:dyDescent="0.2">
      <c r="A109" s="4">
        <f>IFERROR(VLOOKUP(B109,'[1]DADOS (OCULTAR)'!$Q$3:$S$136,3,0),"")</f>
        <v>9767633000447</v>
      </c>
      <c r="B109" s="5" t="s">
        <v>9</v>
      </c>
      <c r="C109" s="12">
        <v>45894627000171</v>
      </c>
      <c r="D109" s="13" t="s">
        <v>326</v>
      </c>
      <c r="E109" s="8" t="s">
        <v>78</v>
      </c>
      <c r="F109" s="14">
        <v>44788</v>
      </c>
      <c r="G109" s="14">
        <v>45153</v>
      </c>
      <c r="H109" s="15">
        <v>0</v>
      </c>
      <c r="I109" s="16" t="s">
        <v>327</v>
      </c>
    </row>
    <row r="110" spans="1:9" ht="20.25" customHeight="1" x14ac:dyDescent="0.2">
      <c r="A110" s="4">
        <f>IFERROR(VLOOKUP(B110,'[1]DADOS (OCULTAR)'!$Q$3:$S$136,3,0),"")</f>
        <v>9767633000447</v>
      </c>
      <c r="B110" s="5" t="s">
        <v>9</v>
      </c>
      <c r="C110" s="12">
        <v>46042747000103</v>
      </c>
      <c r="D110" s="13" t="s">
        <v>328</v>
      </c>
      <c r="E110" s="8" t="s">
        <v>115</v>
      </c>
      <c r="F110" s="14">
        <v>44788</v>
      </c>
      <c r="G110" s="14">
        <v>45153</v>
      </c>
      <c r="H110" s="15">
        <v>0</v>
      </c>
      <c r="I110" s="16" t="s">
        <v>329</v>
      </c>
    </row>
    <row r="111" spans="1:9" ht="20.25" customHeight="1" x14ac:dyDescent="0.2">
      <c r="A111" s="4">
        <f>IFERROR(VLOOKUP(B111,'[1]DADOS (OCULTAR)'!$Q$3:$S$136,3,0),"")</f>
        <v>9767633000447</v>
      </c>
      <c r="B111" s="5" t="s">
        <v>9</v>
      </c>
      <c r="C111" s="6">
        <v>3094269000172</v>
      </c>
      <c r="D111" s="7" t="s">
        <v>277</v>
      </c>
      <c r="E111" s="8" t="s">
        <v>330</v>
      </c>
      <c r="F111" s="9">
        <v>44788</v>
      </c>
      <c r="G111" s="9">
        <v>45153</v>
      </c>
      <c r="H111" s="20">
        <v>0</v>
      </c>
      <c r="I111" s="26" t="s">
        <v>331</v>
      </c>
    </row>
    <row r="112" spans="1:9" ht="20.25" customHeight="1" x14ac:dyDescent="0.2">
      <c r="A112" s="4">
        <f>IFERROR(VLOOKUP(B112,'[1]DADOS (OCULTAR)'!$Q$3:$S$136,3,0),"")</f>
        <v>9767633000447</v>
      </c>
      <c r="B112" s="5" t="s">
        <v>9</v>
      </c>
      <c r="C112" s="6">
        <v>5044056000161</v>
      </c>
      <c r="D112" s="7" t="s">
        <v>332</v>
      </c>
      <c r="E112" s="8" t="s">
        <v>333</v>
      </c>
      <c r="F112" s="9">
        <v>44788</v>
      </c>
      <c r="G112" s="9">
        <v>45153</v>
      </c>
      <c r="H112" s="15">
        <v>0</v>
      </c>
      <c r="I112" s="16" t="s">
        <v>334</v>
      </c>
    </row>
    <row r="113" spans="1:9" ht="20.25" customHeight="1" x14ac:dyDescent="0.2">
      <c r="A113" s="4">
        <f>IFERROR(VLOOKUP(B113,'[1]DADOS (OCULTAR)'!$Q$3:$S$136,3,0),"")</f>
        <v>9767633000447</v>
      </c>
      <c r="B113" s="5" t="s">
        <v>9</v>
      </c>
      <c r="C113" s="6">
        <v>8282077000103</v>
      </c>
      <c r="D113" s="7" t="s">
        <v>335</v>
      </c>
      <c r="E113" s="8" t="s">
        <v>336</v>
      </c>
      <c r="F113" s="9">
        <v>44788</v>
      </c>
      <c r="G113" s="9">
        <v>45153</v>
      </c>
      <c r="H113" s="20">
        <v>0</v>
      </c>
      <c r="I113" s="16" t="s">
        <v>334</v>
      </c>
    </row>
    <row r="114" spans="1:9" ht="20.25" customHeight="1" x14ac:dyDescent="0.2">
      <c r="A114" s="4">
        <f>IFERROR(VLOOKUP(B114,'[1]DADOS (OCULTAR)'!$Q$3:$S$136,3,0),"")</f>
        <v>9767633000447</v>
      </c>
      <c r="B114" s="5" t="s">
        <v>9</v>
      </c>
      <c r="C114" s="6">
        <v>27284516000161</v>
      </c>
      <c r="D114" s="7" t="s">
        <v>118</v>
      </c>
      <c r="E114" s="8" t="s">
        <v>337</v>
      </c>
      <c r="F114" s="9">
        <v>44788</v>
      </c>
      <c r="G114" s="9">
        <v>45153</v>
      </c>
      <c r="H114" s="15">
        <v>0</v>
      </c>
      <c r="I114" s="16" t="s">
        <v>338</v>
      </c>
    </row>
    <row r="115" spans="1:9" ht="20.25" customHeight="1" x14ac:dyDescent="0.2">
      <c r="A115" s="4">
        <f>IFERROR(VLOOKUP(B115,'[1]DADOS (OCULTAR)'!$Q$3:$S$136,3,0),"")</f>
        <v>9767633000447</v>
      </c>
      <c r="B115" s="5" t="s">
        <v>9</v>
      </c>
      <c r="C115" s="6">
        <v>18271934000123</v>
      </c>
      <c r="D115" s="7" t="s">
        <v>339</v>
      </c>
      <c r="E115" s="8" t="s">
        <v>340</v>
      </c>
      <c r="F115" s="9">
        <v>45153</v>
      </c>
      <c r="G115" s="9">
        <v>45883</v>
      </c>
      <c r="H115" s="20">
        <v>0</v>
      </c>
      <c r="I115" s="16" t="s">
        <v>341</v>
      </c>
    </row>
    <row r="116" spans="1:9" ht="20.25" customHeight="1" x14ac:dyDescent="0.2">
      <c r="A116" s="4">
        <f>IFERROR(VLOOKUP(B116,'[1]DADOS (OCULTAR)'!$Q$3:$S$136,3,0),"")</f>
        <v>9767633000447</v>
      </c>
      <c r="B116" s="5" t="s">
        <v>9</v>
      </c>
      <c r="C116" s="6">
        <v>40924886000184</v>
      </c>
      <c r="D116" s="7" t="s">
        <v>342</v>
      </c>
      <c r="E116" s="8" t="s">
        <v>115</v>
      </c>
      <c r="F116" s="9">
        <v>45139</v>
      </c>
      <c r="G116" s="9">
        <v>45505</v>
      </c>
      <c r="H116" s="20">
        <v>0</v>
      </c>
      <c r="I116" s="16" t="s">
        <v>343</v>
      </c>
    </row>
    <row r="117" spans="1:9" ht="20.25" customHeight="1" x14ac:dyDescent="0.2">
      <c r="A117" s="4">
        <f>IFERROR(VLOOKUP(B117,'[1]DADOS (OCULTAR)'!$Q$3:$S$136,3,0),"")</f>
        <v>9767633000447</v>
      </c>
      <c r="B117" s="5" t="s">
        <v>9</v>
      </c>
      <c r="C117" s="6">
        <v>24380578002041</v>
      </c>
      <c r="D117" s="7" t="s">
        <v>344</v>
      </c>
      <c r="E117" s="8" t="s">
        <v>345</v>
      </c>
      <c r="F117" s="9">
        <v>44652</v>
      </c>
      <c r="G117" s="9"/>
      <c r="H117" s="15">
        <v>0</v>
      </c>
      <c r="I117" s="16" t="s">
        <v>346</v>
      </c>
    </row>
    <row r="118" spans="1:9" ht="20.25" customHeight="1" x14ac:dyDescent="0.2">
      <c r="A118" s="4">
        <f>IFERROR(VLOOKUP(B118,'[1]DADOS (OCULTAR)'!$Q$3:$S$136,3,0),"")</f>
        <v>9767633000447</v>
      </c>
      <c r="B118" s="5" t="s">
        <v>9</v>
      </c>
      <c r="C118" s="6">
        <v>45570494000188</v>
      </c>
      <c r="D118" s="7" t="s">
        <v>347</v>
      </c>
      <c r="E118" s="8" t="s">
        <v>115</v>
      </c>
      <c r="F118" s="9">
        <v>45153</v>
      </c>
      <c r="G118" s="9">
        <v>45519</v>
      </c>
      <c r="H118" s="15">
        <v>0</v>
      </c>
      <c r="I118" s="16" t="s">
        <v>348</v>
      </c>
    </row>
    <row r="119" spans="1:9" ht="20.25" customHeight="1" x14ac:dyDescent="0.2">
      <c r="A119" s="4">
        <f>IFERROR(VLOOKUP(B119,'[1]DADOS (OCULTAR)'!$Q$3:$S$136,3,0),"")</f>
        <v>9767633000447</v>
      </c>
      <c r="B119" s="5" t="s">
        <v>9</v>
      </c>
      <c r="C119" s="6">
        <v>45237924000144</v>
      </c>
      <c r="D119" s="27" t="s">
        <v>320</v>
      </c>
      <c r="E119" s="8" t="s">
        <v>115</v>
      </c>
      <c r="F119" s="14">
        <v>44788</v>
      </c>
      <c r="G119" s="14">
        <v>45153</v>
      </c>
      <c r="H119" s="15">
        <v>0</v>
      </c>
      <c r="I119" s="16" t="s">
        <v>322</v>
      </c>
    </row>
    <row r="120" spans="1:9" ht="20.25" customHeight="1" x14ac:dyDescent="0.2">
      <c r="A120" s="4">
        <f>IFERROR(VLOOKUP(B120,'[1]DADOS (OCULTAR)'!$Q$3:$S$136,3,0),"")</f>
        <v>9767633000447</v>
      </c>
      <c r="B120" s="5" t="s">
        <v>9</v>
      </c>
      <c r="C120" s="6">
        <v>35502979000180</v>
      </c>
      <c r="D120" s="28" t="s">
        <v>349</v>
      </c>
      <c r="E120" s="8" t="s">
        <v>115</v>
      </c>
      <c r="F120" s="14">
        <v>45153</v>
      </c>
      <c r="G120" s="14">
        <v>45519</v>
      </c>
      <c r="H120" s="15">
        <v>0</v>
      </c>
      <c r="I120" s="16" t="s">
        <v>350</v>
      </c>
    </row>
    <row r="121" spans="1:9" ht="20.25" customHeight="1" x14ac:dyDescent="0.2">
      <c r="A121" s="4">
        <f>IFERROR(VLOOKUP(B121,'[1]DADOS (OCULTAR)'!$Q$3:$S$136,3,0),"")</f>
        <v>9767633000447</v>
      </c>
      <c r="B121" s="5" t="s">
        <v>9</v>
      </c>
      <c r="C121" s="29">
        <v>24392243000180</v>
      </c>
      <c r="D121" s="28" t="s">
        <v>351</v>
      </c>
      <c r="E121" s="8" t="s">
        <v>115</v>
      </c>
      <c r="F121" s="14">
        <v>45153</v>
      </c>
      <c r="G121" s="14">
        <v>45884</v>
      </c>
      <c r="H121" s="15">
        <v>0</v>
      </c>
      <c r="I121" s="16" t="s">
        <v>352</v>
      </c>
    </row>
    <row r="122" spans="1:9" ht="20.25" customHeight="1" x14ac:dyDescent="0.2">
      <c r="A122" s="4">
        <f>IFERROR(VLOOKUP(B122,'[1]DADOS (OCULTAR)'!$Q$3:$S$136,3,0),"")</f>
        <v>9767633000447</v>
      </c>
      <c r="B122" s="5" t="s">
        <v>9</v>
      </c>
      <c r="C122" s="6">
        <v>6164913000120</v>
      </c>
      <c r="D122" s="7" t="s">
        <v>353</v>
      </c>
      <c r="E122" s="8" t="s">
        <v>354</v>
      </c>
      <c r="F122" s="14">
        <v>44601</v>
      </c>
      <c r="G122" s="14">
        <v>44966</v>
      </c>
      <c r="H122" s="15">
        <v>0</v>
      </c>
      <c r="I122" s="16" t="s">
        <v>355</v>
      </c>
    </row>
    <row r="123" spans="1:9" ht="20.25" customHeight="1" x14ac:dyDescent="0.2">
      <c r="A123" s="4">
        <f>IFERROR(VLOOKUP(B123,'[1]DADOS (OCULTAR)'!$Q$3:$S$136,3,0),"")</f>
        <v>9767633000447</v>
      </c>
      <c r="B123" s="5" t="s">
        <v>9</v>
      </c>
      <c r="C123" s="6">
        <v>35474980000149</v>
      </c>
      <c r="D123" s="7" t="s">
        <v>356</v>
      </c>
      <c r="E123" s="8" t="s">
        <v>357</v>
      </c>
      <c r="F123" s="14">
        <v>45215</v>
      </c>
      <c r="G123" s="14">
        <v>45946</v>
      </c>
      <c r="H123" s="15">
        <v>0</v>
      </c>
      <c r="I123" s="16" t="s">
        <v>358</v>
      </c>
    </row>
    <row r="124" spans="1:9" ht="20.25" customHeight="1" x14ac:dyDescent="0.2">
      <c r="A124" s="4">
        <f>IFERROR(VLOOKUP(B124,'[1]DADOS (OCULTAR)'!$Q$3:$S$136,3,0),"")</f>
        <v>9767633000447</v>
      </c>
      <c r="B124" s="5" t="s">
        <v>9</v>
      </c>
      <c r="C124" s="6">
        <v>2414180000183</v>
      </c>
      <c r="D124" s="27" t="s">
        <v>359</v>
      </c>
      <c r="E124" s="8" t="s">
        <v>360</v>
      </c>
      <c r="F124" s="14">
        <v>44788</v>
      </c>
      <c r="G124" s="14">
        <v>45153</v>
      </c>
      <c r="H124" s="15">
        <v>0</v>
      </c>
      <c r="I124" s="16" t="s">
        <v>61</v>
      </c>
    </row>
    <row r="125" spans="1:9" ht="20.25" customHeight="1" x14ac:dyDescent="0.2">
      <c r="A125" s="4">
        <f>IFERROR(VLOOKUP(B125,'[1]DADOS (OCULTAR)'!$Q$3:$S$136,3,0),"")</f>
        <v>9767633000447</v>
      </c>
      <c r="B125" s="5" t="s">
        <v>9</v>
      </c>
      <c r="C125" s="6">
        <v>49303734000139</v>
      </c>
      <c r="D125" s="28" t="s">
        <v>361</v>
      </c>
      <c r="E125" s="8" t="s">
        <v>115</v>
      </c>
      <c r="F125" s="14">
        <v>44927</v>
      </c>
      <c r="G125" s="14">
        <v>45292</v>
      </c>
      <c r="H125" s="15">
        <v>0</v>
      </c>
      <c r="I125" s="16" t="s">
        <v>362</v>
      </c>
    </row>
    <row r="126" spans="1:9" ht="20.25" customHeight="1" x14ac:dyDescent="0.2">
      <c r="A126" s="4">
        <f>IFERROR(VLOOKUP(B126,'[1]DADOS (OCULTAR)'!$Q$3:$S$136,3,0),"")</f>
        <v>9767633000447</v>
      </c>
      <c r="B126" s="5" t="s">
        <v>9</v>
      </c>
      <c r="C126" s="6">
        <v>2414180000183</v>
      </c>
      <c r="D126" s="27" t="s">
        <v>359</v>
      </c>
      <c r="E126" s="8" t="s">
        <v>363</v>
      </c>
      <c r="F126" s="14">
        <v>44788</v>
      </c>
      <c r="G126" s="14">
        <v>45153</v>
      </c>
      <c r="H126" s="15">
        <v>0</v>
      </c>
      <c r="I126" s="16" t="s">
        <v>364</v>
      </c>
    </row>
    <row r="127" spans="1:9" ht="20.25" customHeight="1" x14ac:dyDescent="0.2">
      <c r="A127" s="4">
        <f>IFERROR(VLOOKUP(B127,'[1]DADOS (OCULTAR)'!$Q$3:$S$136,3,0),"")</f>
        <v>9767633000447</v>
      </c>
      <c r="B127" s="5" t="s">
        <v>9</v>
      </c>
      <c r="C127" s="6">
        <v>11187085000185</v>
      </c>
      <c r="D127" s="28" t="s">
        <v>365</v>
      </c>
      <c r="E127" s="8" t="s">
        <v>366</v>
      </c>
      <c r="F127" s="14">
        <v>44788</v>
      </c>
      <c r="G127" s="14">
        <v>45153</v>
      </c>
      <c r="H127" s="15">
        <v>0</v>
      </c>
      <c r="I127" s="16" t="s">
        <v>75</v>
      </c>
    </row>
    <row r="128" spans="1:9" ht="20.25" customHeight="1" x14ac:dyDescent="0.2">
      <c r="A128" s="4">
        <f>IFERROR(VLOOKUP(B128,'[1]DADOS (OCULTAR)'!$Q$3:$S$136,3,0),"")</f>
        <v>9767633000447</v>
      </c>
      <c r="B128" s="5" t="s">
        <v>9</v>
      </c>
      <c r="C128" s="6">
        <v>42194191000110</v>
      </c>
      <c r="D128" s="13" t="s">
        <v>367</v>
      </c>
      <c r="E128" s="8" t="s">
        <v>368</v>
      </c>
      <c r="F128" s="14">
        <v>45187</v>
      </c>
      <c r="G128" s="14"/>
      <c r="H128" s="15">
        <v>0</v>
      </c>
      <c r="I128" s="16" t="s">
        <v>369</v>
      </c>
    </row>
    <row r="129" spans="1:9" ht="20.25" customHeight="1" x14ac:dyDescent="0.2">
      <c r="A129" s="4">
        <f>IFERROR(VLOOKUP(B129,'[1]DADOS (OCULTAR)'!$Q$3:$S$136,3,0),"")</f>
        <v>9767633000447</v>
      </c>
      <c r="B129" s="5" t="s">
        <v>9</v>
      </c>
      <c r="C129" s="6">
        <v>6312868000103</v>
      </c>
      <c r="D129" s="28" t="s">
        <v>370</v>
      </c>
      <c r="E129" s="8" t="s">
        <v>371</v>
      </c>
      <c r="F129" s="14">
        <v>45033</v>
      </c>
      <c r="G129" s="14">
        <v>45399</v>
      </c>
      <c r="H129" s="15">
        <v>0</v>
      </c>
      <c r="I129" s="16" t="s">
        <v>372</v>
      </c>
    </row>
    <row r="130" spans="1:9" ht="20.25" customHeight="1" x14ac:dyDescent="0.2">
      <c r="A130" s="4">
        <f>IFERROR(VLOOKUP(B130,'[1]DADOS (OCULTAR)'!$Q$3:$S$136,3,0),"")</f>
        <v>9767633000447</v>
      </c>
      <c r="B130" s="5" t="s">
        <v>9</v>
      </c>
      <c r="C130" s="6">
        <v>18204483000101</v>
      </c>
      <c r="D130" s="28" t="s">
        <v>373</v>
      </c>
      <c r="E130" s="8" t="s">
        <v>45</v>
      </c>
      <c r="F130" s="14">
        <v>45200</v>
      </c>
      <c r="G130" s="14">
        <v>45566</v>
      </c>
      <c r="H130" s="15">
        <v>0</v>
      </c>
      <c r="I130" s="16" t="s">
        <v>374</v>
      </c>
    </row>
    <row r="131" spans="1:9" ht="20.25" customHeight="1" x14ac:dyDescent="0.2">
      <c r="A131" s="4">
        <f>IFERROR(VLOOKUP(B131,'[1]DADOS (OCULTAR)'!$Q$3:$S$136,3,0),"")</f>
        <v>9767633000447</v>
      </c>
      <c r="B131" s="5" t="s">
        <v>9</v>
      </c>
      <c r="C131" s="6">
        <v>2593984000197</v>
      </c>
      <c r="D131" s="28" t="s">
        <v>375</v>
      </c>
      <c r="E131" s="8" t="s">
        <v>376</v>
      </c>
      <c r="F131" s="14">
        <v>45222</v>
      </c>
      <c r="G131" s="14">
        <v>45953</v>
      </c>
      <c r="H131" s="15">
        <v>0</v>
      </c>
      <c r="I131" s="16" t="s">
        <v>377</v>
      </c>
    </row>
    <row r="132" spans="1:9" ht="20.25" customHeight="1" x14ac:dyDescent="0.2">
      <c r="A132" s="4">
        <f>IFERROR(VLOOKUP(B132,'[1]DADOS (OCULTAR)'!$Q$3:$S$136,3,0),"")</f>
        <v>9767633000447</v>
      </c>
      <c r="B132" s="5" t="s">
        <v>9</v>
      </c>
      <c r="C132" s="6">
        <v>48177910000170</v>
      </c>
      <c r="D132" s="28" t="s">
        <v>378</v>
      </c>
      <c r="E132" s="8" t="s">
        <v>379</v>
      </c>
      <c r="F132" s="14">
        <v>45200</v>
      </c>
      <c r="G132" s="14">
        <v>45931</v>
      </c>
      <c r="H132" s="15">
        <v>0</v>
      </c>
      <c r="I132" s="16" t="s">
        <v>380</v>
      </c>
    </row>
    <row r="133" spans="1:9" ht="20.25" customHeight="1" x14ac:dyDescent="0.2">
      <c r="A133" s="4">
        <f>IFERROR(VLOOKUP(B133,'[1]DADOS (OCULTAR)'!$Q$3:$S$136,3,0),"")</f>
        <v>9767633000447</v>
      </c>
      <c r="B133" s="5" t="s">
        <v>9</v>
      </c>
      <c r="C133" s="6">
        <v>24801362000140</v>
      </c>
      <c r="D133" s="30" t="s">
        <v>381</v>
      </c>
      <c r="E133" s="8" t="s">
        <v>382</v>
      </c>
      <c r="F133" s="14">
        <v>45205</v>
      </c>
      <c r="G133" s="14">
        <v>45205</v>
      </c>
      <c r="H133" s="15">
        <v>0</v>
      </c>
      <c r="I133" s="16" t="s">
        <v>383</v>
      </c>
    </row>
    <row r="134" spans="1:9" ht="20.25" customHeight="1" x14ac:dyDescent="0.2">
      <c r="A134" s="4">
        <f>IFERROR(VLOOKUP(B134,'[1]DADOS (OCULTAR)'!$Q$3:$S$136,3,0),"")</f>
        <v>9767633000447</v>
      </c>
      <c r="B134" s="5" t="s">
        <v>9</v>
      </c>
      <c r="C134" s="6">
        <v>27837083000124</v>
      </c>
      <c r="D134" s="28" t="s">
        <v>384</v>
      </c>
      <c r="E134" s="8" t="s">
        <v>385</v>
      </c>
      <c r="F134" s="14">
        <v>45022</v>
      </c>
      <c r="G134" s="14">
        <v>45388</v>
      </c>
      <c r="H134" s="15">
        <v>0</v>
      </c>
      <c r="I134" s="16" t="s">
        <v>386</v>
      </c>
    </row>
    <row r="135" spans="1:9" ht="20.25" customHeight="1" x14ac:dyDescent="0.2">
      <c r="A135" s="4">
        <f>IFERROR(VLOOKUP(B135,'[1]DADOS (OCULTAR)'!$Q$3:$S$136,3,0),"")</f>
        <v>9767633000447</v>
      </c>
      <c r="B135" s="5" t="s">
        <v>9</v>
      </c>
      <c r="C135" s="6">
        <v>26081685000131</v>
      </c>
      <c r="D135" s="28" t="s">
        <v>387</v>
      </c>
      <c r="E135" s="8" t="s">
        <v>388</v>
      </c>
      <c r="F135" s="14">
        <v>44980</v>
      </c>
      <c r="G135" s="14">
        <v>45313</v>
      </c>
      <c r="H135" s="15">
        <v>0</v>
      </c>
      <c r="I135" s="16" t="s">
        <v>389</v>
      </c>
    </row>
    <row r="136" spans="1:9" ht="20.25" customHeight="1" x14ac:dyDescent="0.2">
      <c r="A136" s="4">
        <f>IFERROR(VLOOKUP(B136,'[1]DADOS (OCULTAR)'!$Q$3:$S$136,3,0),"")</f>
        <v>9767633000447</v>
      </c>
      <c r="B136" s="5" t="s">
        <v>9</v>
      </c>
      <c r="C136" s="6">
        <v>19694602000114</v>
      </c>
      <c r="D136" s="28" t="s">
        <v>390</v>
      </c>
      <c r="E136" s="8" t="s">
        <v>391</v>
      </c>
      <c r="F136" s="14">
        <v>44985</v>
      </c>
      <c r="G136" s="14">
        <v>45350</v>
      </c>
      <c r="H136" s="15">
        <v>0</v>
      </c>
      <c r="I136" s="16" t="s">
        <v>392</v>
      </c>
    </row>
    <row r="137" spans="1:9" ht="20.25" customHeight="1" x14ac:dyDescent="0.2">
      <c r="A137" s="4">
        <f>IFERROR(VLOOKUP(B137,'[1]DADOS (OCULTAR)'!$Q$3:$S$136,3,0),"")</f>
        <v>9767633000447</v>
      </c>
      <c r="B137" s="5" t="s">
        <v>9</v>
      </c>
      <c r="C137" s="6">
        <v>4069709000102</v>
      </c>
      <c r="D137" s="28" t="s">
        <v>393</v>
      </c>
      <c r="E137" s="8" t="s">
        <v>394</v>
      </c>
      <c r="F137" s="14">
        <v>45017</v>
      </c>
      <c r="G137" s="14"/>
      <c r="H137" s="15">
        <v>0</v>
      </c>
      <c r="I137" s="16" t="s">
        <v>395</v>
      </c>
    </row>
    <row r="138" spans="1:9" ht="20.25" customHeight="1" x14ac:dyDescent="0.2">
      <c r="A138" s="4">
        <f>IFERROR(VLOOKUP(B138,'[1]DADOS (OCULTAR)'!$Q$3:$S$136,3,0),"")</f>
        <v>9767633000447</v>
      </c>
      <c r="B138" s="5" t="s">
        <v>9</v>
      </c>
      <c r="C138" s="6">
        <v>44843855000150</v>
      </c>
      <c r="D138" s="28" t="s">
        <v>396</v>
      </c>
      <c r="E138" s="8" t="s">
        <v>397</v>
      </c>
      <c r="F138" s="14">
        <v>44788</v>
      </c>
      <c r="G138" s="14">
        <v>45153</v>
      </c>
      <c r="H138" s="15">
        <v>0</v>
      </c>
      <c r="I138" s="16" t="s">
        <v>398</v>
      </c>
    </row>
    <row r="139" spans="1:9" ht="20.25" customHeight="1" x14ac:dyDescent="0.2">
      <c r="A139" s="4">
        <f>IFERROR(VLOOKUP(B139,'[1]DADOS (OCULTAR)'!$Q$3:$S$136,3,0),"")</f>
        <v>9767633000447</v>
      </c>
      <c r="B139" s="5" t="s">
        <v>9</v>
      </c>
      <c r="C139" s="6">
        <v>47107470000112</v>
      </c>
      <c r="D139" s="28" t="s">
        <v>307</v>
      </c>
      <c r="E139" s="8" t="s">
        <v>399</v>
      </c>
      <c r="F139" s="14">
        <v>44788</v>
      </c>
      <c r="G139" s="14">
        <v>45153</v>
      </c>
      <c r="H139" s="15">
        <v>0</v>
      </c>
      <c r="I139" s="16" t="s">
        <v>309</v>
      </c>
    </row>
    <row r="140" spans="1:9" ht="20.25" customHeight="1" x14ac:dyDescent="0.2">
      <c r="A140" s="4">
        <f>IFERROR(VLOOKUP(B140,'[1]DADOS (OCULTAR)'!$Q$3:$S$136,3,0),"")</f>
        <v>9767633000447</v>
      </c>
      <c r="B140" s="5" t="s">
        <v>9</v>
      </c>
      <c r="C140" s="6">
        <v>46713321000134</v>
      </c>
      <c r="D140" s="28" t="s">
        <v>400</v>
      </c>
      <c r="E140" s="8" t="s">
        <v>401</v>
      </c>
      <c r="F140" s="14">
        <v>44927</v>
      </c>
      <c r="G140" s="14">
        <v>45292</v>
      </c>
      <c r="H140" s="15">
        <v>0</v>
      </c>
      <c r="I140" s="16" t="s">
        <v>402</v>
      </c>
    </row>
    <row r="141" spans="1:9" ht="20.25" customHeight="1" x14ac:dyDescent="0.2">
      <c r="A141" s="4">
        <f>IFERROR(VLOOKUP(B141,'[1]DADOS (OCULTAR)'!$Q$3:$S$136,3,0),"")</f>
        <v>9767633000447</v>
      </c>
      <c r="B141" s="5" t="s">
        <v>9</v>
      </c>
      <c r="C141" s="6">
        <v>5620302000267</v>
      </c>
      <c r="D141" s="28" t="s">
        <v>403</v>
      </c>
      <c r="E141" s="8" t="s">
        <v>404</v>
      </c>
      <c r="F141" s="14">
        <v>45260</v>
      </c>
      <c r="G141" s="14"/>
      <c r="H141" s="15">
        <v>0</v>
      </c>
      <c r="I141" s="16" t="s">
        <v>405</v>
      </c>
    </row>
    <row r="142" spans="1:9" ht="20.25" customHeight="1" x14ac:dyDescent="0.2">
      <c r="A142" s="4">
        <f>IFERROR(VLOOKUP(B142,'[1]DADOS (OCULTAR)'!$Q$3:$S$136,3,0),"")</f>
        <v>9767633000447</v>
      </c>
      <c r="B142" s="5" t="s">
        <v>9</v>
      </c>
      <c r="C142" s="6">
        <v>44603442000106</v>
      </c>
      <c r="D142" s="28" t="s">
        <v>406</v>
      </c>
      <c r="E142" s="8" t="s">
        <v>407</v>
      </c>
      <c r="F142" s="14">
        <v>44788</v>
      </c>
      <c r="G142" s="14">
        <v>45153</v>
      </c>
      <c r="H142" s="15">
        <v>0</v>
      </c>
      <c r="I142" s="16" t="s">
        <v>408</v>
      </c>
    </row>
    <row r="143" spans="1:9" ht="20.25" customHeight="1" x14ac:dyDescent="0.2">
      <c r="A143" s="4">
        <f>IFERROR(VLOOKUP(B143,'[1]DADOS (OCULTAR)'!$Q$3:$S$136,3,0),"")</f>
        <v>9767633000447</v>
      </c>
      <c r="B143" s="5" t="s">
        <v>9</v>
      </c>
      <c r="C143" s="6">
        <v>17197385000121</v>
      </c>
      <c r="D143" s="28" t="s">
        <v>409</v>
      </c>
      <c r="E143" s="8" t="s">
        <v>410</v>
      </c>
      <c r="F143" s="14">
        <v>44985</v>
      </c>
      <c r="G143" s="14">
        <v>45350</v>
      </c>
      <c r="H143" s="15">
        <v>0</v>
      </c>
      <c r="I143" s="16" t="s">
        <v>411</v>
      </c>
    </row>
    <row r="144" spans="1:9" ht="20.25" customHeight="1" x14ac:dyDescent="0.2">
      <c r="A144" s="4">
        <f>IFERROR(VLOOKUP(B144,'[1]DADOS (OCULTAR)'!$Q$3:$S$136,3,0),"")</f>
        <v>9767633000447</v>
      </c>
      <c r="B144" s="5" t="s">
        <v>9</v>
      </c>
      <c r="C144" s="6">
        <v>61198164000160</v>
      </c>
      <c r="D144" s="28" t="s">
        <v>412</v>
      </c>
      <c r="E144" s="8" t="s">
        <v>413</v>
      </c>
      <c r="F144" s="14">
        <v>45070</v>
      </c>
      <c r="G144" s="14">
        <v>45436</v>
      </c>
      <c r="H144" s="15">
        <v>0</v>
      </c>
      <c r="I144" s="16" t="s">
        <v>414</v>
      </c>
    </row>
    <row r="145" spans="1:9" ht="20.25" customHeight="1" x14ac:dyDescent="0.2">
      <c r="A145" s="4">
        <f>IFERROR(VLOOKUP(B145,'[1]DADOS (OCULTAR)'!$Q$3:$S$136,3,0),"")</f>
        <v>9767633000447</v>
      </c>
      <c r="B145" s="5" t="s">
        <v>9</v>
      </c>
      <c r="C145" s="6">
        <v>23412408000176</v>
      </c>
      <c r="D145" s="28" t="s">
        <v>415</v>
      </c>
      <c r="E145" s="8" t="s">
        <v>416</v>
      </c>
      <c r="F145" s="14">
        <v>44944</v>
      </c>
      <c r="G145" s="14">
        <v>45309</v>
      </c>
      <c r="H145" s="15">
        <v>0</v>
      </c>
      <c r="I145" s="16" t="s">
        <v>417</v>
      </c>
    </row>
    <row r="146" spans="1:9" ht="20.25" customHeight="1" x14ac:dyDescent="0.2">
      <c r="A146" s="4">
        <f>IFERROR(VLOOKUP(B146,'[1]DADOS (OCULTAR)'!$Q$3:$S$136,3,0),"")</f>
        <v>9767633000447</v>
      </c>
      <c r="B146" s="5" t="s">
        <v>9</v>
      </c>
      <c r="C146" s="6">
        <v>44859519000103</v>
      </c>
      <c r="D146" s="28" t="s">
        <v>418</v>
      </c>
      <c r="E146" s="8" t="s">
        <v>419</v>
      </c>
      <c r="F146" s="14">
        <v>44927</v>
      </c>
      <c r="G146" s="14">
        <v>45292</v>
      </c>
      <c r="H146" s="15">
        <v>0</v>
      </c>
      <c r="I146" s="16" t="s">
        <v>420</v>
      </c>
    </row>
    <row r="147" spans="1:9" ht="20.25" customHeight="1" x14ac:dyDescent="0.2">
      <c r="A147" s="4">
        <f>IFERROR(VLOOKUP(B147,'[1]DADOS (OCULTAR)'!$Q$3:$S$136,3,0),"")</f>
        <v>9767633000447</v>
      </c>
      <c r="B147" s="5" t="s">
        <v>9</v>
      </c>
      <c r="C147" s="6">
        <v>39238865000126</v>
      </c>
      <c r="D147" s="28" t="s">
        <v>421</v>
      </c>
      <c r="E147" s="8" t="s">
        <v>422</v>
      </c>
      <c r="F147" s="14">
        <v>45292</v>
      </c>
      <c r="G147" s="14">
        <v>46023</v>
      </c>
      <c r="H147" s="15">
        <v>0</v>
      </c>
      <c r="I147" s="16" t="s">
        <v>423</v>
      </c>
    </row>
    <row r="148" spans="1:9" ht="20.25" customHeight="1" x14ac:dyDescent="0.2">
      <c r="A148" s="4">
        <f>IFERROR(VLOOKUP(B148,'[1]DADOS (OCULTAR)'!$Q$3:$S$136,3,0),"")</f>
        <v>9767633000447</v>
      </c>
      <c r="B148" s="5" t="s">
        <v>9</v>
      </c>
      <c r="C148" s="6">
        <v>42719975000114</v>
      </c>
      <c r="D148" s="28" t="s">
        <v>424</v>
      </c>
      <c r="E148" s="8" t="s">
        <v>45</v>
      </c>
      <c r="F148" s="14">
        <v>44927</v>
      </c>
      <c r="G148" s="14">
        <v>45292</v>
      </c>
      <c r="H148" s="15">
        <v>0</v>
      </c>
      <c r="I148" s="16" t="s">
        <v>425</v>
      </c>
    </row>
    <row r="149" spans="1:9" ht="20.25" customHeight="1" x14ac:dyDescent="0.2">
      <c r="A149" s="4">
        <f>IFERROR(VLOOKUP(B149,'[1]DADOS (OCULTAR)'!$Q$3:$S$136,3,0),"")</f>
        <v>9767633000447</v>
      </c>
      <c r="B149" s="5" t="s">
        <v>9</v>
      </c>
      <c r="C149" s="6">
        <v>37278369000170</v>
      </c>
      <c r="D149" s="28" t="s">
        <v>426</v>
      </c>
      <c r="E149" s="8" t="s">
        <v>115</v>
      </c>
      <c r="F149" s="14">
        <v>45247</v>
      </c>
      <c r="G149" s="14">
        <v>45613</v>
      </c>
      <c r="H149" s="15">
        <v>0</v>
      </c>
      <c r="I149" s="16" t="s">
        <v>427</v>
      </c>
    </row>
    <row r="150" spans="1:9" ht="20.25" customHeight="1" x14ac:dyDescent="0.2">
      <c r="A150" s="4">
        <f>IFERROR(VLOOKUP(B150,'[1]DADOS (OCULTAR)'!$Q$3:$S$136,3,0),"")</f>
        <v>9767633000447</v>
      </c>
      <c r="B150" s="5" t="s">
        <v>9</v>
      </c>
      <c r="C150" s="6">
        <v>34085523000108</v>
      </c>
      <c r="D150" s="28" t="s">
        <v>428</v>
      </c>
      <c r="E150" s="8" t="s">
        <v>115</v>
      </c>
      <c r="F150" s="14">
        <v>44958</v>
      </c>
      <c r="G150" s="14">
        <v>45323</v>
      </c>
      <c r="H150" s="15">
        <v>0</v>
      </c>
      <c r="I150" s="16" t="s">
        <v>429</v>
      </c>
    </row>
    <row r="151" spans="1:9" ht="20.25" customHeight="1" x14ac:dyDescent="0.2">
      <c r="A151" s="4">
        <f>IFERROR(VLOOKUP(B151,'[1]DADOS (OCULTAR)'!$Q$3:$S$136,3,0),"")</f>
        <v>9767633000447</v>
      </c>
      <c r="B151" s="5" t="s">
        <v>9</v>
      </c>
      <c r="C151" s="6">
        <v>29987637000103</v>
      </c>
      <c r="D151" s="28" t="s">
        <v>430</v>
      </c>
      <c r="E151" s="8" t="s">
        <v>115</v>
      </c>
      <c r="F151" s="14">
        <v>45290</v>
      </c>
      <c r="G151" s="14">
        <v>45656</v>
      </c>
      <c r="H151" s="15">
        <v>0</v>
      </c>
      <c r="I151" s="16" t="s">
        <v>431</v>
      </c>
    </row>
    <row r="152" spans="1:9" ht="20.25" customHeight="1" x14ac:dyDescent="0.2">
      <c r="A152" s="4">
        <f>IFERROR(VLOOKUP(B152,'[1]DADOS (OCULTAR)'!$Q$3:$S$136,3,0),"")</f>
        <v>9767633000447</v>
      </c>
      <c r="B152" s="5" t="s">
        <v>9</v>
      </c>
      <c r="C152" s="6">
        <v>30203987000102</v>
      </c>
      <c r="D152" s="28" t="s">
        <v>432</v>
      </c>
      <c r="E152" s="8" t="s">
        <v>115</v>
      </c>
      <c r="F152" s="14">
        <v>44866</v>
      </c>
      <c r="G152" s="14">
        <v>45231</v>
      </c>
      <c r="H152" s="15">
        <v>0</v>
      </c>
      <c r="I152" s="16" t="s">
        <v>433</v>
      </c>
    </row>
    <row r="153" spans="1:9" ht="20.25" customHeight="1" x14ac:dyDescent="0.2">
      <c r="A153" s="4">
        <f>IFERROR(VLOOKUP(B153,'[1]DADOS (OCULTAR)'!$Q$3:$S$136,3,0),"")</f>
        <v>9767633000447</v>
      </c>
      <c r="B153" s="5" t="s">
        <v>9</v>
      </c>
      <c r="C153" s="6">
        <v>8654123000158</v>
      </c>
      <c r="D153" s="30" t="s">
        <v>434</v>
      </c>
      <c r="E153" s="8" t="s">
        <v>435</v>
      </c>
      <c r="F153" s="14">
        <v>44788</v>
      </c>
      <c r="G153" s="14">
        <v>45884</v>
      </c>
      <c r="H153" s="15">
        <v>0</v>
      </c>
      <c r="I153" s="16" t="s">
        <v>207</v>
      </c>
    </row>
    <row r="154" spans="1:9" ht="20.25" customHeight="1" x14ac:dyDescent="0.2">
      <c r="A154" s="4">
        <f>IFERROR(VLOOKUP(B154,'[1]DADOS (OCULTAR)'!$Q$3:$S$136,3,0),"")</f>
        <v>9767633000447</v>
      </c>
      <c r="B154" s="5" t="s">
        <v>9</v>
      </c>
      <c r="C154" s="6">
        <v>60094406000889</v>
      </c>
      <c r="D154" s="28" t="s">
        <v>436</v>
      </c>
      <c r="E154" s="8" t="s">
        <v>357</v>
      </c>
      <c r="F154" s="14">
        <v>44788</v>
      </c>
      <c r="G154" s="14">
        <v>45153</v>
      </c>
      <c r="H154" s="15">
        <v>0</v>
      </c>
      <c r="I154" s="16" t="s">
        <v>437</v>
      </c>
    </row>
    <row r="155" spans="1:9" ht="20.25" customHeight="1" x14ac:dyDescent="0.2">
      <c r="A155" s="4">
        <f>IFERROR(VLOOKUP(B155,'[1]DADOS (OCULTAR)'!$Q$3:$S$136,3,0),"")</f>
        <v>9767633000447</v>
      </c>
      <c r="B155" s="5" t="s">
        <v>9</v>
      </c>
      <c r="C155" s="6">
        <v>7333111000169</v>
      </c>
      <c r="D155" s="28" t="s">
        <v>438</v>
      </c>
      <c r="E155" s="8" t="s">
        <v>439</v>
      </c>
      <c r="F155" s="14">
        <v>44896</v>
      </c>
      <c r="G155" s="14">
        <v>45261</v>
      </c>
      <c r="H155" s="15">
        <v>0</v>
      </c>
      <c r="I155" s="16" t="s">
        <v>440</v>
      </c>
    </row>
    <row r="156" spans="1:9" ht="20.25" customHeight="1" x14ac:dyDescent="0.2">
      <c r="A156" s="4">
        <f>IFERROR(VLOOKUP(B156,'[1]DADOS (OCULTAR)'!$Q$3:$S$136,3,0),"")</f>
        <v>9767633000447</v>
      </c>
      <c r="B156" s="5" t="s">
        <v>9</v>
      </c>
      <c r="C156" s="6">
        <v>92306257000194</v>
      </c>
      <c r="D156" s="28" t="s">
        <v>441</v>
      </c>
      <c r="E156" s="8" t="s">
        <v>442</v>
      </c>
      <c r="F156" s="14">
        <v>44788</v>
      </c>
      <c r="G156" s="14"/>
      <c r="H156" s="15">
        <v>0</v>
      </c>
      <c r="I156" s="16" t="s">
        <v>443</v>
      </c>
    </row>
    <row r="157" spans="1:9" ht="20.25" customHeight="1" x14ac:dyDescent="0.2">
      <c r="A157" s="4">
        <f>IFERROR(VLOOKUP(B157,'[1]DADOS (OCULTAR)'!$Q$3:$S$136,3,0),"")</f>
        <v>9767633000447</v>
      </c>
      <c r="B157" s="5" t="s">
        <v>9</v>
      </c>
      <c r="C157" s="6">
        <v>45864268000100</v>
      </c>
      <c r="D157" s="28" t="s">
        <v>444</v>
      </c>
      <c r="E157" s="8" t="s">
        <v>45</v>
      </c>
      <c r="F157" s="14">
        <v>44958</v>
      </c>
      <c r="G157" s="14">
        <v>45323</v>
      </c>
      <c r="H157" s="15">
        <v>0</v>
      </c>
      <c r="I157" s="16" t="s">
        <v>445</v>
      </c>
    </row>
    <row r="158" spans="1:9" ht="20.25" customHeight="1" x14ac:dyDescent="0.2">
      <c r="A158" s="4">
        <f>IFERROR(VLOOKUP(B158,'[1]DADOS (OCULTAR)'!$Q$3:$S$136,3,0),"")</f>
        <v>9767633000447</v>
      </c>
      <c r="B158" s="5" t="s">
        <v>9</v>
      </c>
      <c r="C158" s="6">
        <v>30609005000187</v>
      </c>
      <c r="D158" s="28" t="s">
        <v>446</v>
      </c>
      <c r="E158" s="8" t="s">
        <v>45</v>
      </c>
      <c r="F158" s="14">
        <v>45017</v>
      </c>
      <c r="G158" s="14">
        <v>45383</v>
      </c>
      <c r="H158" s="15">
        <v>0</v>
      </c>
      <c r="I158" s="16" t="s">
        <v>447</v>
      </c>
    </row>
    <row r="159" spans="1:9" ht="20.25" customHeight="1" x14ac:dyDescent="0.2">
      <c r="A159" s="4">
        <f>IFERROR(VLOOKUP(B159,'[1]DADOS (OCULTAR)'!$Q$3:$S$136,3,0),"")</f>
        <v>9767633000447</v>
      </c>
      <c r="B159" s="5" t="s">
        <v>9</v>
      </c>
      <c r="C159" s="6">
        <v>19179534000155</v>
      </c>
      <c r="D159" s="28" t="s">
        <v>448</v>
      </c>
      <c r="E159" s="8" t="s">
        <v>45</v>
      </c>
      <c r="F159" s="14">
        <v>44986</v>
      </c>
      <c r="G159" s="14">
        <v>45352</v>
      </c>
      <c r="H159" s="15">
        <v>0</v>
      </c>
      <c r="I159" s="16" t="s">
        <v>449</v>
      </c>
    </row>
    <row r="160" spans="1:9" ht="20.25" customHeight="1" x14ac:dyDescent="0.2">
      <c r="A160" s="4">
        <f>IFERROR(VLOOKUP(B160,'[1]DADOS (OCULTAR)'!$Q$3:$S$136,3,0),"")</f>
        <v>9767633000447</v>
      </c>
      <c r="B160" s="5" t="s">
        <v>9</v>
      </c>
      <c r="C160" s="6">
        <v>31505405000105</v>
      </c>
      <c r="D160" s="28" t="s">
        <v>450</v>
      </c>
      <c r="E160" s="8" t="s">
        <v>45</v>
      </c>
      <c r="F160" s="14">
        <v>45150</v>
      </c>
      <c r="G160" s="14">
        <v>45516</v>
      </c>
      <c r="H160" s="15">
        <v>0</v>
      </c>
      <c r="I160" s="16" t="s">
        <v>451</v>
      </c>
    </row>
    <row r="161" spans="1:9" ht="20.25" customHeight="1" x14ac:dyDescent="0.2">
      <c r="A161" s="4">
        <f>IFERROR(VLOOKUP(B161,'[1]DADOS (OCULTAR)'!$Q$3:$S$136,3,0),"")</f>
        <v>9767633000447</v>
      </c>
      <c r="B161" s="5" t="s">
        <v>9</v>
      </c>
      <c r="C161" s="6">
        <v>41912802000155</v>
      </c>
      <c r="D161" s="28" t="s">
        <v>452</v>
      </c>
      <c r="E161" s="8" t="s">
        <v>45</v>
      </c>
      <c r="F161" s="14">
        <v>44958</v>
      </c>
      <c r="G161" s="14">
        <v>45323</v>
      </c>
      <c r="H161" s="15">
        <v>0</v>
      </c>
      <c r="I161" s="16" t="s">
        <v>453</v>
      </c>
    </row>
    <row r="162" spans="1:9" ht="20.25" customHeight="1" x14ac:dyDescent="0.2">
      <c r="A162" s="4">
        <f>IFERROR(VLOOKUP(B162,'[1]DADOS (OCULTAR)'!$Q$3:$S$136,3,0),"")</f>
        <v>9767633000447</v>
      </c>
      <c r="B162" s="5" t="s">
        <v>9</v>
      </c>
      <c r="C162" s="6">
        <v>42529464000130</v>
      </c>
      <c r="D162" s="28" t="s">
        <v>454</v>
      </c>
      <c r="E162" s="8" t="s">
        <v>45</v>
      </c>
      <c r="F162" s="14">
        <v>44562</v>
      </c>
      <c r="G162" s="14">
        <v>45292</v>
      </c>
      <c r="H162" s="15">
        <v>0</v>
      </c>
      <c r="I162" s="16" t="s">
        <v>455</v>
      </c>
    </row>
    <row r="163" spans="1:9" ht="20.25" customHeight="1" x14ac:dyDescent="0.2">
      <c r="A163" s="4">
        <f>IFERROR(VLOOKUP(B163,'[1]DADOS (OCULTAR)'!$Q$3:$S$136,3,0),"")</f>
        <v>9767633000447</v>
      </c>
      <c r="B163" s="5" t="s">
        <v>9</v>
      </c>
      <c r="C163" s="6">
        <v>38823495000121</v>
      </c>
      <c r="D163" s="28" t="s">
        <v>456</v>
      </c>
      <c r="E163" s="8" t="s">
        <v>45</v>
      </c>
      <c r="F163" s="14">
        <v>44805</v>
      </c>
      <c r="G163" s="14">
        <v>45170</v>
      </c>
      <c r="H163" s="15">
        <v>0</v>
      </c>
      <c r="I163" s="16" t="s">
        <v>457</v>
      </c>
    </row>
    <row r="164" spans="1:9" ht="20.25" customHeight="1" x14ac:dyDescent="0.2">
      <c r="A164" s="4">
        <f>IFERROR(VLOOKUP(B164,'[1]DADOS (OCULTAR)'!$Q$3:$S$136,3,0),"")</f>
        <v>9767633000447</v>
      </c>
      <c r="B164" s="5" t="s">
        <v>9</v>
      </c>
      <c r="C164" s="6">
        <v>45735127000197</v>
      </c>
      <c r="D164" s="31" t="s">
        <v>458</v>
      </c>
      <c r="E164" s="8" t="s">
        <v>45</v>
      </c>
      <c r="F164" s="14">
        <v>45153</v>
      </c>
      <c r="G164" s="14">
        <v>45519</v>
      </c>
      <c r="H164" s="15">
        <v>0</v>
      </c>
      <c r="I164" s="16" t="s">
        <v>459</v>
      </c>
    </row>
    <row r="165" spans="1:9" ht="20.25" customHeight="1" x14ac:dyDescent="0.2">
      <c r="A165" s="4">
        <f>IFERROR(VLOOKUP(B165,'[1]DADOS (OCULTAR)'!$Q$3:$S$136,3,0),"")</f>
        <v>9767633000447</v>
      </c>
      <c r="B165" s="5" t="s">
        <v>9</v>
      </c>
      <c r="C165" s="6">
        <v>48656723000170</v>
      </c>
      <c r="D165" s="28" t="s">
        <v>460</v>
      </c>
      <c r="E165" s="8" t="s">
        <v>45</v>
      </c>
      <c r="F165" s="14">
        <v>44927</v>
      </c>
      <c r="G165" s="14">
        <v>45292</v>
      </c>
      <c r="H165" s="15">
        <v>0</v>
      </c>
      <c r="I165" s="16" t="s">
        <v>461</v>
      </c>
    </row>
    <row r="166" spans="1:9" ht="20.25" customHeight="1" x14ac:dyDescent="0.2">
      <c r="A166" s="4">
        <f>IFERROR(VLOOKUP(B166,'[1]DADOS (OCULTAR)'!$Q$3:$S$136,3,0),"")</f>
        <v>9767633000447</v>
      </c>
      <c r="B166" s="5" t="s">
        <v>9</v>
      </c>
      <c r="C166" s="6">
        <v>46852548000160</v>
      </c>
      <c r="D166" s="28" t="s">
        <v>462</v>
      </c>
      <c r="E166" s="8" t="s">
        <v>45</v>
      </c>
      <c r="F166" s="14">
        <v>45108</v>
      </c>
      <c r="G166" s="14">
        <v>45474</v>
      </c>
      <c r="H166" s="15">
        <v>0</v>
      </c>
      <c r="I166" s="16" t="s">
        <v>463</v>
      </c>
    </row>
    <row r="167" spans="1:9" ht="20.25" customHeight="1" x14ac:dyDescent="0.2">
      <c r="A167" s="4">
        <f>IFERROR(VLOOKUP(B167,'[1]DADOS (OCULTAR)'!$Q$3:$S$136,3,0),"")</f>
        <v>9767633000447</v>
      </c>
      <c r="B167" s="5" t="s">
        <v>9</v>
      </c>
      <c r="C167" s="6">
        <v>7512454000190</v>
      </c>
      <c r="D167" s="28" t="s">
        <v>464</v>
      </c>
      <c r="E167" s="8" t="s">
        <v>45</v>
      </c>
      <c r="F167" s="14">
        <v>44986</v>
      </c>
      <c r="G167" s="14">
        <v>45352</v>
      </c>
      <c r="H167" s="15">
        <v>0</v>
      </c>
      <c r="I167" s="16" t="s">
        <v>465</v>
      </c>
    </row>
    <row r="168" spans="1:9" ht="20.25" customHeight="1" x14ac:dyDescent="0.2">
      <c r="A168" s="4">
        <f>IFERROR(VLOOKUP(B168,'[1]DADOS (OCULTAR)'!$Q$3:$S$136,3,0),"")</f>
        <v>9767633000447</v>
      </c>
      <c r="B168" s="5" t="s">
        <v>9</v>
      </c>
      <c r="C168" s="6">
        <v>45637249000140</v>
      </c>
      <c r="D168" s="28" t="s">
        <v>466</v>
      </c>
      <c r="E168" s="8" t="s">
        <v>45</v>
      </c>
      <c r="F168" s="14">
        <v>44896</v>
      </c>
      <c r="G168" s="14">
        <v>45261</v>
      </c>
      <c r="H168" s="15">
        <v>0</v>
      </c>
      <c r="I168" s="16" t="s">
        <v>467</v>
      </c>
    </row>
    <row r="169" spans="1:9" ht="20.25" customHeight="1" x14ac:dyDescent="0.2">
      <c r="A169" s="4">
        <f>IFERROR(VLOOKUP(B169,'[1]DADOS (OCULTAR)'!$Q$3:$S$136,3,0),"")</f>
        <v>9767633000447</v>
      </c>
      <c r="B169" s="5" t="s">
        <v>9</v>
      </c>
      <c r="C169" s="6">
        <v>50643331000118</v>
      </c>
      <c r="D169" s="28" t="s">
        <v>468</v>
      </c>
      <c r="E169" s="8" t="s">
        <v>45</v>
      </c>
      <c r="F169" s="14">
        <v>45047</v>
      </c>
      <c r="G169" s="14">
        <v>45413</v>
      </c>
      <c r="H169" s="15">
        <v>0</v>
      </c>
      <c r="I169" s="16" t="s">
        <v>469</v>
      </c>
    </row>
    <row r="170" spans="1:9" ht="20.25" customHeight="1" x14ac:dyDescent="0.2">
      <c r="A170" s="4">
        <f>IFERROR(VLOOKUP(B170,'[1]DADOS (OCULTAR)'!$Q$3:$S$136,3,0),"")</f>
        <v>9767633000447</v>
      </c>
      <c r="B170" s="5" t="s">
        <v>9</v>
      </c>
      <c r="C170" s="6">
        <v>49001312000109</v>
      </c>
      <c r="D170" s="28" t="s">
        <v>470</v>
      </c>
      <c r="E170" s="8" t="s">
        <v>45</v>
      </c>
      <c r="F170" s="14">
        <v>44896</v>
      </c>
      <c r="G170" s="14">
        <v>45261</v>
      </c>
      <c r="H170" s="15">
        <v>0</v>
      </c>
      <c r="I170" s="16" t="s">
        <v>471</v>
      </c>
    </row>
    <row r="171" spans="1:9" ht="20.25" customHeight="1" x14ac:dyDescent="0.2">
      <c r="A171" s="4">
        <f>IFERROR(VLOOKUP(B171,'[1]DADOS (OCULTAR)'!$Q$3:$S$136,3,0),"")</f>
        <v>9767633000447</v>
      </c>
      <c r="B171" s="5" t="s">
        <v>9</v>
      </c>
      <c r="C171" s="6">
        <v>48837046000196</v>
      </c>
      <c r="D171" s="28" t="s">
        <v>472</v>
      </c>
      <c r="E171" s="8" t="s">
        <v>45</v>
      </c>
      <c r="F171" s="14">
        <v>44927</v>
      </c>
      <c r="G171" s="14">
        <v>45292</v>
      </c>
      <c r="H171" s="15">
        <v>0</v>
      </c>
      <c r="I171" s="16" t="s">
        <v>473</v>
      </c>
    </row>
    <row r="172" spans="1:9" ht="20.25" customHeight="1" x14ac:dyDescent="0.2">
      <c r="A172" s="4">
        <f>IFERROR(VLOOKUP(B172,'[1]DADOS (OCULTAR)'!$Q$3:$S$136,3,0),"")</f>
        <v>9767633000447</v>
      </c>
      <c r="B172" s="5" t="s">
        <v>9</v>
      </c>
      <c r="C172" s="6">
        <v>51269628000128</v>
      </c>
      <c r="D172" s="28" t="s">
        <v>293</v>
      </c>
      <c r="E172" s="8" t="s">
        <v>45</v>
      </c>
      <c r="F172" s="14">
        <v>45153</v>
      </c>
      <c r="G172" s="14">
        <v>45519</v>
      </c>
      <c r="H172" s="15">
        <v>0</v>
      </c>
      <c r="I172" s="16" t="s">
        <v>294</v>
      </c>
    </row>
    <row r="173" spans="1:9" ht="20.25" customHeight="1" x14ac:dyDescent="0.2">
      <c r="A173" s="4">
        <f>IFERROR(VLOOKUP(B173,'[1]DADOS (OCULTAR)'!$Q$3:$S$136,3,0),"")</f>
        <v>9767633000447</v>
      </c>
      <c r="B173" s="5" t="s">
        <v>9</v>
      </c>
      <c r="C173" s="6">
        <v>52996994000141</v>
      </c>
      <c r="D173" s="28" t="s">
        <v>474</v>
      </c>
      <c r="E173" s="8" t="s">
        <v>45</v>
      </c>
      <c r="F173" s="14">
        <v>45292</v>
      </c>
      <c r="G173" s="14">
        <v>45658</v>
      </c>
      <c r="H173" s="15">
        <v>0</v>
      </c>
      <c r="I173" s="16" t="s">
        <v>475</v>
      </c>
    </row>
    <row r="174" spans="1:9" ht="20.25" customHeight="1" x14ac:dyDescent="0.2">
      <c r="A174" s="4">
        <f>IFERROR(VLOOKUP(B174,'[1]DADOS (OCULTAR)'!$Q$3:$S$136,3,0),"")</f>
        <v>9767633000447</v>
      </c>
      <c r="B174" s="5" t="s">
        <v>9</v>
      </c>
      <c r="C174" s="6">
        <v>13965325000150</v>
      </c>
      <c r="D174" s="28" t="s">
        <v>476</v>
      </c>
      <c r="E174" s="8" t="s">
        <v>45</v>
      </c>
      <c r="F174" s="14">
        <v>44788</v>
      </c>
      <c r="G174" s="14">
        <v>45153</v>
      </c>
      <c r="H174" s="15">
        <v>0</v>
      </c>
      <c r="I174" s="16" t="s">
        <v>477</v>
      </c>
    </row>
    <row r="175" spans="1:9" ht="20.25" customHeight="1" x14ac:dyDescent="0.2">
      <c r="A175" s="4">
        <f>IFERROR(VLOOKUP(B175,'[1]DADOS (OCULTAR)'!$Q$3:$S$136,3,0),"")</f>
        <v>9767633000447</v>
      </c>
      <c r="B175" s="5" t="s">
        <v>9</v>
      </c>
      <c r="C175" s="6">
        <v>46560147000137</v>
      </c>
      <c r="D175" s="28" t="s">
        <v>478</v>
      </c>
      <c r="E175" s="8" t="s">
        <v>45</v>
      </c>
      <c r="F175" s="14">
        <v>44958</v>
      </c>
      <c r="G175" s="14">
        <v>45323</v>
      </c>
      <c r="H175" s="15">
        <v>0</v>
      </c>
      <c r="I175" s="16" t="s">
        <v>479</v>
      </c>
    </row>
    <row r="176" spans="1:9" ht="20.25" customHeight="1" x14ac:dyDescent="0.2">
      <c r="A176" s="4">
        <f>IFERROR(VLOOKUP(B176,'[1]DADOS (OCULTAR)'!$Q$3:$S$136,3,0),"")</f>
        <v>9767633000447</v>
      </c>
      <c r="B176" s="5" t="s">
        <v>9</v>
      </c>
      <c r="C176" s="6">
        <v>46812946000153</v>
      </c>
      <c r="D176" s="28" t="s">
        <v>480</v>
      </c>
      <c r="E176" s="8" t="s">
        <v>45</v>
      </c>
      <c r="F176" s="14">
        <v>44896</v>
      </c>
      <c r="G176" s="14">
        <v>45261</v>
      </c>
      <c r="H176" s="15">
        <v>0</v>
      </c>
      <c r="I176" s="16" t="s">
        <v>481</v>
      </c>
    </row>
    <row r="177" spans="1:9" ht="20.25" customHeight="1" x14ac:dyDescent="0.2">
      <c r="A177" s="4">
        <f>IFERROR(VLOOKUP(B177,'[1]DADOS (OCULTAR)'!$Q$3:$S$136,3,0),"")</f>
        <v>9767633000447</v>
      </c>
      <c r="B177" s="5" t="s">
        <v>9</v>
      </c>
      <c r="C177" s="6">
        <v>45413373000122</v>
      </c>
      <c r="D177" s="28" t="s">
        <v>482</v>
      </c>
      <c r="E177" s="8" t="s">
        <v>45</v>
      </c>
      <c r="F177" s="14">
        <v>45064</v>
      </c>
      <c r="G177" s="14">
        <v>45430</v>
      </c>
      <c r="H177" s="15">
        <v>0</v>
      </c>
      <c r="I177" s="16" t="s">
        <v>483</v>
      </c>
    </row>
    <row r="178" spans="1:9" ht="20.25" customHeight="1" x14ac:dyDescent="0.2">
      <c r="A178" s="4">
        <f>IFERROR(VLOOKUP(B178,'[1]DADOS (OCULTAR)'!$Q$3:$S$136,3,0),"")</f>
        <v>9767633000447</v>
      </c>
      <c r="B178" s="5" t="s">
        <v>9</v>
      </c>
      <c r="C178" s="6">
        <v>50915109000127</v>
      </c>
      <c r="D178" s="28" t="s">
        <v>484</v>
      </c>
      <c r="E178" s="8" t="s">
        <v>45</v>
      </c>
      <c r="F178" s="14">
        <v>45083</v>
      </c>
      <c r="G178" s="14">
        <v>45449</v>
      </c>
      <c r="H178" s="15">
        <v>0</v>
      </c>
      <c r="I178" s="16" t="s">
        <v>485</v>
      </c>
    </row>
    <row r="179" spans="1:9" ht="20.25" customHeight="1" x14ac:dyDescent="0.2">
      <c r="A179" s="4">
        <f>IFERROR(VLOOKUP(B179,'[1]DADOS (OCULTAR)'!$Q$3:$S$136,3,0),"")</f>
        <v>9767633000447</v>
      </c>
      <c r="B179" s="5" t="s">
        <v>9</v>
      </c>
      <c r="C179" s="6">
        <v>5608820000184</v>
      </c>
      <c r="D179" s="7" t="s">
        <v>486</v>
      </c>
      <c r="E179" s="8" t="s">
        <v>487</v>
      </c>
      <c r="F179" s="14">
        <v>44788</v>
      </c>
      <c r="G179" s="14">
        <v>45153</v>
      </c>
      <c r="H179" s="15">
        <v>0</v>
      </c>
      <c r="I179" s="16" t="s">
        <v>488</v>
      </c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14"/>
      <c r="G180" s="14"/>
      <c r="H180" s="15"/>
      <c r="I180" s="32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14"/>
      <c r="G181" s="14"/>
      <c r="H181" s="15"/>
      <c r="I181" s="32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14"/>
      <c r="G182" s="14"/>
      <c r="H182" s="15"/>
      <c r="I182" s="32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14"/>
      <c r="G183" s="14"/>
      <c r="H183" s="15"/>
      <c r="I183" s="32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14"/>
      <c r="G184" s="14"/>
      <c r="H184" s="15"/>
      <c r="I184" s="32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14"/>
      <c r="G185" s="14"/>
      <c r="H185" s="15"/>
      <c r="I185" s="32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14"/>
      <c r="G186" s="14"/>
      <c r="H186" s="15"/>
      <c r="I186" s="32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14"/>
      <c r="G187" s="14"/>
      <c r="H187" s="15"/>
      <c r="I187" s="32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14"/>
      <c r="G188" s="14"/>
      <c r="H188" s="15"/>
      <c r="I188" s="32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14"/>
      <c r="G189" s="14"/>
      <c r="H189" s="15"/>
      <c r="I189" s="32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14"/>
      <c r="G190" s="14"/>
      <c r="H190" s="15"/>
      <c r="I190" s="32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14"/>
      <c r="G191" s="14"/>
      <c r="H191" s="15"/>
      <c r="I191" s="32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14"/>
      <c r="G192" s="14"/>
      <c r="H192" s="15"/>
      <c r="I192" s="32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14"/>
      <c r="G193" s="14"/>
      <c r="H193" s="15"/>
      <c r="I193" s="32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14"/>
      <c r="G194" s="14"/>
      <c r="H194" s="15"/>
      <c r="I194" s="32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14"/>
      <c r="G195" s="14"/>
      <c r="H195" s="15"/>
      <c r="I195" s="32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14"/>
      <c r="G196" s="14"/>
      <c r="H196" s="15"/>
      <c r="I196" s="32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14"/>
      <c r="G197" s="14"/>
      <c r="H197" s="15"/>
      <c r="I197" s="32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14"/>
      <c r="G198" s="14"/>
      <c r="H198" s="15"/>
      <c r="I198" s="32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14"/>
      <c r="G199" s="14"/>
      <c r="H199" s="15"/>
      <c r="I199" s="32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14"/>
      <c r="G200" s="14"/>
      <c r="H200" s="15"/>
      <c r="I200" s="32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14"/>
      <c r="G201" s="14"/>
      <c r="H201" s="15"/>
      <c r="I201" s="32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14"/>
      <c r="G202" s="14"/>
      <c r="H202" s="15"/>
      <c r="I202" s="32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14"/>
      <c r="G203" s="14"/>
      <c r="H203" s="15"/>
      <c r="I203" s="32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14"/>
      <c r="G204" s="14"/>
      <c r="H204" s="15"/>
      <c r="I204" s="32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14"/>
      <c r="G205" s="14"/>
      <c r="H205" s="15"/>
      <c r="I205" s="32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14"/>
      <c r="G206" s="14"/>
      <c r="H206" s="15"/>
      <c r="I206" s="32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14"/>
      <c r="G207" s="14"/>
      <c r="H207" s="15"/>
      <c r="I207" s="32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14"/>
      <c r="G208" s="14"/>
      <c r="H208" s="15"/>
      <c r="I208" s="32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14"/>
      <c r="G209" s="14"/>
      <c r="H209" s="15"/>
      <c r="I209" s="32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14"/>
      <c r="G210" s="14"/>
      <c r="H210" s="15"/>
      <c r="I210" s="32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14"/>
      <c r="G211" s="14"/>
      <c r="H211" s="15"/>
      <c r="I211" s="32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14"/>
      <c r="G212" s="14"/>
      <c r="H212" s="15"/>
      <c r="I212" s="32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14"/>
      <c r="G213" s="14"/>
      <c r="H213" s="15"/>
      <c r="I213" s="32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14"/>
      <c r="G214" s="14"/>
      <c r="H214" s="15"/>
      <c r="I214" s="32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14"/>
      <c r="G215" s="14"/>
      <c r="H215" s="15"/>
      <c r="I215" s="32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14"/>
      <c r="G216" s="14"/>
      <c r="H216" s="15"/>
      <c r="I216" s="32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14"/>
      <c r="G217" s="14"/>
      <c r="H217" s="15"/>
      <c r="I217" s="32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14"/>
      <c r="G218" s="14"/>
      <c r="H218" s="15"/>
      <c r="I218" s="32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14"/>
      <c r="G219" s="14"/>
      <c r="H219" s="15"/>
      <c r="I219" s="32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14"/>
      <c r="G220" s="14"/>
      <c r="H220" s="15"/>
      <c r="I220" s="32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14"/>
      <c r="G221" s="14"/>
      <c r="H221" s="15"/>
      <c r="I221" s="32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14"/>
      <c r="G222" s="14"/>
      <c r="H222" s="15"/>
      <c r="I222" s="32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14"/>
      <c r="G223" s="14"/>
      <c r="H223" s="15"/>
      <c r="I223" s="32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14"/>
      <c r="G224" s="14"/>
      <c r="H224" s="15"/>
      <c r="I224" s="32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14"/>
      <c r="G225" s="14"/>
      <c r="H225" s="15"/>
      <c r="I225" s="32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14"/>
      <c r="G226" s="14"/>
      <c r="H226" s="15"/>
      <c r="I226" s="32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14"/>
      <c r="G227" s="14"/>
      <c r="H227" s="15"/>
      <c r="I227" s="32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14"/>
      <c r="G228" s="14"/>
      <c r="H228" s="15"/>
      <c r="I228" s="32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14"/>
      <c r="G229" s="14"/>
      <c r="H229" s="15"/>
      <c r="I229" s="32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14"/>
      <c r="G230" s="14"/>
      <c r="H230" s="15"/>
      <c r="I230" s="32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14"/>
      <c r="G231" s="14"/>
      <c r="H231" s="15"/>
      <c r="I231" s="32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14"/>
      <c r="G232" s="14"/>
      <c r="H232" s="15"/>
      <c r="I232" s="32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14"/>
      <c r="G233" s="14"/>
      <c r="H233" s="15"/>
      <c r="I233" s="32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14"/>
      <c r="G234" s="14"/>
      <c r="H234" s="15"/>
      <c r="I234" s="32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14"/>
      <c r="G235" s="14"/>
      <c r="H235" s="15"/>
      <c r="I235" s="32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14"/>
      <c r="G236" s="14"/>
      <c r="H236" s="15"/>
      <c r="I236" s="32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14"/>
      <c r="G237" s="14"/>
      <c r="H237" s="15"/>
      <c r="I237" s="32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14"/>
      <c r="G238" s="14"/>
      <c r="H238" s="15"/>
      <c r="I238" s="32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14"/>
      <c r="G239" s="14"/>
      <c r="H239" s="15"/>
      <c r="I239" s="32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14"/>
      <c r="G240" s="14"/>
      <c r="H240" s="15"/>
      <c r="I240" s="32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14"/>
      <c r="G241" s="14"/>
      <c r="H241" s="15"/>
      <c r="I241" s="32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14"/>
      <c r="G242" s="14"/>
      <c r="H242" s="15"/>
      <c r="I242" s="32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14"/>
      <c r="G243" s="14"/>
      <c r="H243" s="15"/>
      <c r="I243" s="32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14"/>
      <c r="G244" s="14"/>
      <c r="H244" s="15"/>
      <c r="I244" s="32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14"/>
      <c r="G245" s="14"/>
      <c r="H245" s="15"/>
      <c r="I245" s="32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14"/>
      <c r="G246" s="14"/>
      <c r="H246" s="15"/>
      <c r="I246" s="32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14"/>
      <c r="G247" s="14"/>
      <c r="H247" s="15"/>
      <c r="I247" s="32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14"/>
      <c r="G248" s="14"/>
      <c r="H248" s="15"/>
      <c r="I248" s="32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14"/>
      <c r="G249" s="14"/>
      <c r="H249" s="15"/>
      <c r="I249" s="32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14"/>
      <c r="G250" s="14"/>
      <c r="H250" s="15"/>
      <c r="I250" s="32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14"/>
      <c r="G251" s="14"/>
      <c r="H251" s="15"/>
      <c r="I251" s="32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14"/>
      <c r="G252" s="14"/>
      <c r="H252" s="15"/>
      <c r="I252" s="32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14"/>
      <c r="G253" s="14"/>
      <c r="H253" s="15"/>
      <c r="I253" s="32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14"/>
      <c r="G254" s="14"/>
      <c r="H254" s="15"/>
      <c r="I254" s="32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14"/>
      <c r="G255" s="14"/>
      <c r="H255" s="15"/>
      <c r="I255" s="32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14"/>
      <c r="G256" s="14"/>
      <c r="H256" s="15"/>
      <c r="I256" s="32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14"/>
      <c r="G257" s="14"/>
      <c r="H257" s="15"/>
      <c r="I257" s="32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14"/>
      <c r="G258" s="14"/>
      <c r="H258" s="15"/>
      <c r="I258" s="32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14"/>
      <c r="G259" s="14"/>
      <c r="H259" s="15"/>
      <c r="I259" s="32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14"/>
      <c r="G260" s="14"/>
      <c r="H260" s="15"/>
      <c r="I260" s="32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14"/>
      <c r="G261" s="14"/>
      <c r="H261" s="15"/>
      <c r="I261" s="32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14"/>
      <c r="G262" s="14"/>
      <c r="H262" s="15"/>
      <c r="I262" s="32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14"/>
      <c r="G263" s="14"/>
      <c r="H263" s="15"/>
      <c r="I263" s="32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14"/>
      <c r="G264" s="14"/>
      <c r="H264" s="15"/>
      <c r="I264" s="32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14"/>
      <c r="G265" s="14"/>
      <c r="H265" s="15"/>
      <c r="I265" s="32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14"/>
      <c r="G266" s="14"/>
      <c r="H266" s="15"/>
      <c r="I266" s="32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14"/>
      <c r="G267" s="14"/>
      <c r="H267" s="15"/>
      <c r="I267" s="32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14"/>
      <c r="G268" s="14"/>
      <c r="H268" s="15"/>
      <c r="I268" s="32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14"/>
      <c r="G269" s="14"/>
      <c r="H269" s="15"/>
      <c r="I269" s="32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14"/>
      <c r="G270" s="14"/>
      <c r="H270" s="15"/>
      <c r="I270" s="32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14"/>
      <c r="G271" s="14"/>
      <c r="H271" s="15"/>
      <c r="I271" s="32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14"/>
      <c r="G272" s="14"/>
      <c r="H272" s="15"/>
      <c r="I272" s="32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14"/>
      <c r="G273" s="14"/>
      <c r="H273" s="15"/>
      <c r="I273" s="32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14"/>
      <c r="G274" s="14"/>
      <c r="H274" s="15"/>
      <c r="I274" s="32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14"/>
      <c r="G275" s="14"/>
      <c r="H275" s="15"/>
      <c r="I275" s="32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14"/>
      <c r="G276" s="14"/>
      <c r="H276" s="15"/>
      <c r="I276" s="32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14"/>
      <c r="G277" s="14"/>
      <c r="H277" s="15"/>
      <c r="I277" s="32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14"/>
      <c r="G278" s="14"/>
      <c r="H278" s="15"/>
      <c r="I278" s="32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14"/>
      <c r="G279" s="14"/>
      <c r="H279" s="15"/>
      <c r="I279" s="32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14"/>
      <c r="G280" s="14"/>
      <c r="H280" s="15"/>
      <c r="I280" s="32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14"/>
      <c r="G281" s="14"/>
      <c r="H281" s="15"/>
      <c r="I281" s="32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14"/>
      <c r="G282" s="14"/>
      <c r="H282" s="15"/>
      <c r="I282" s="32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14"/>
      <c r="G283" s="14"/>
      <c r="H283" s="15"/>
      <c r="I283" s="32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14"/>
      <c r="G284" s="14"/>
      <c r="H284" s="15"/>
      <c r="I284" s="32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14"/>
      <c r="G285" s="14"/>
      <c r="H285" s="15"/>
      <c r="I285" s="32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14"/>
      <c r="G286" s="14"/>
      <c r="H286" s="15"/>
      <c r="I286" s="32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14"/>
      <c r="G287" s="14"/>
      <c r="H287" s="15"/>
      <c r="I287" s="32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14"/>
      <c r="G288" s="14"/>
      <c r="H288" s="15"/>
      <c r="I288" s="32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14"/>
      <c r="G289" s="14"/>
      <c r="H289" s="15"/>
      <c r="I289" s="32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14"/>
      <c r="G290" s="14"/>
      <c r="H290" s="15"/>
      <c r="I290" s="32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14"/>
      <c r="G291" s="14"/>
      <c r="H291" s="15"/>
      <c r="I291" s="32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14"/>
      <c r="G292" s="14"/>
      <c r="H292" s="15"/>
      <c r="I292" s="32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14"/>
      <c r="G293" s="14"/>
      <c r="H293" s="15"/>
      <c r="I293" s="32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14"/>
      <c r="G294" s="14"/>
      <c r="H294" s="15"/>
      <c r="I294" s="32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14"/>
      <c r="G295" s="14"/>
      <c r="H295" s="15"/>
      <c r="I295" s="32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14"/>
      <c r="G296" s="14"/>
      <c r="H296" s="15"/>
      <c r="I296" s="32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14"/>
      <c r="G297" s="14"/>
      <c r="H297" s="15"/>
      <c r="I297" s="32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14"/>
      <c r="G298" s="14"/>
      <c r="H298" s="15"/>
      <c r="I298" s="32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14"/>
      <c r="G299" s="14"/>
      <c r="H299" s="15"/>
      <c r="I299" s="32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14"/>
      <c r="G300" s="14"/>
      <c r="H300" s="15"/>
      <c r="I300" s="32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14"/>
      <c r="G301" s="14"/>
      <c r="H301" s="15"/>
      <c r="I301" s="32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14"/>
      <c r="G302" s="14"/>
      <c r="H302" s="15"/>
      <c r="I302" s="32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14"/>
      <c r="G303" s="14"/>
      <c r="H303" s="15"/>
      <c r="I303" s="32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14"/>
      <c r="G304" s="14"/>
      <c r="H304" s="15"/>
      <c r="I304" s="32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14"/>
      <c r="G305" s="14"/>
      <c r="H305" s="15"/>
      <c r="I305" s="32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14"/>
      <c r="G306" s="14"/>
      <c r="H306" s="15"/>
      <c r="I306" s="32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14"/>
      <c r="G307" s="14"/>
      <c r="H307" s="15"/>
      <c r="I307" s="32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14"/>
      <c r="G308" s="14"/>
      <c r="H308" s="15"/>
      <c r="I308" s="32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14"/>
      <c r="G309" s="14"/>
      <c r="H309" s="15"/>
      <c r="I309" s="32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14"/>
      <c r="G310" s="14"/>
      <c r="H310" s="15"/>
      <c r="I310" s="32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14"/>
      <c r="G311" s="14"/>
      <c r="H311" s="15"/>
      <c r="I311" s="32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14"/>
      <c r="G312" s="14"/>
      <c r="H312" s="15"/>
      <c r="I312" s="32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14"/>
      <c r="G313" s="14"/>
      <c r="H313" s="15"/>
      <c r="I313" s="32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14"/>
      <c r="G314" s="14"/>
      <c r="H314" s="15"/>
      <c r="I314" s="32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14"/>
      <c r="G315" s="14"/>
      <c r="H315" s="15"/>
      <c r="I315" s="32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14"/>
      <c r="G316" s="14"/>
      <c r="H316" s="15"/>
      <c r="I316" s="32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14"/>
      <c r="G317" s="14"/>
      <c r="H317" s="15"/>
      <c r="I317" s="32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14"/>
      <c r="G318" s="14"/>
      <c r="H318" s="15"/>
      <c r="I318" s="32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14"/>
      <c r="G319" s="14"/>
      <c r="H319" s="15"/>
      <c r="I319" s="32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14"/>
      <c r="G320" s="14"/>
      <c r="H320" s="15"/>
      <c r="I320" s="32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14"/>
      <c r="G321" s="14"/>
      <c r="H321" s="15"/>
      <c r="I321" s="32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14"/>
      <c r="G322" s="14"/>
      <c r="H322" s="15"/>
      <c r="I322" s="32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14"/>
      <c r="G323" s="14"/>
      <c r="H323" s="15"/>
      <c r="I323" s="32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14"/>
      <c r="G324" s="14"/>
      <c r="H324" s="15"/>
      <c r="I324" s="32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14"/>
      <c r="G325" s="14"/>
      <c r="H325" s="15"/>
      <c r="I325" s="32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14"/>
      <c r="G326" s="14"/>
      <c r="H326" s="15"/>
      <c r="I326" s="32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14"/>
      <c r="G327" s="14"/>
      <c r="H327" s="15"/>
      <c r="I327" s="32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14"/>
      <c r="G328" s="14"/>
      <c r="H328" s="15"/>
      <c r="I328" s="32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14"/>
      <c r="G329" s="14"/>
      <c r="H329" s="15"/>
      <c r="I329" s="32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14"/>
      <c r="G330" s="14"/>
      <c r="H330" s="15"/>
      <c r="I330" s="32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14"/>
      <c r="G331" s="14"/>
      <c r="H331" s="15"/>
      <c r="I331" s="32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14"/>
      <c r="G332" s="14"/>
      <c r="H332" s="15"/>
      <c r="I332" s="32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14"/>
      <c r="G333" s="14"/>
      <c r="H333" s="15"/>
      <c r="I333" s="32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14"/>
      <c r="G334" s="14"/>
      <c r="H334" s="15"/>
      <c r="I334" s="32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14"/>
      <c r="G335" s="14"/>
      <c r="H335" s="15"/>
      <c r="I335" s="32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14"/>
      <c r="G336" s="14"/>
      <c r="H336" s="15"/>
      <c r="I336" s="32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14"/>
      <c r="G337" s="14"/>
      <c r="H337" s="15"/>
      <c r="I337" s="32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14"/>
      <c r="G338" s="14"/>
      <c r="H338" s="15"/>
      <c r="I338" s="32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14"/>
      <c r="G339" s="14"/>
      <c r="H339" s="15"/>
      <c r="I339" s="32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14"/>
      <c r="G340" s="14"/>
      <c r="H340" s="15"/>
      <c r="I340" s="32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14"/>
      <c r="G341" s="14"/>
      <c r="H341" s="15"/>
      <c r="I341" s="32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14"/>
      <c r="G342" s="14"/>
      <c r="H342" s="15"/>
      <c r="I342" s="32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14"/>
      <c r="G343" s="14"/>
      <c r="H343" s="15"/>
      <c r="I343" s="32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14"/>
      <c r="G344" s="14"/>
      <c r="H344" s="15"/>
      <c r="I344" s="32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14"/>
      <c r="G345" s="14"/>
      <c r="H345" s="15"/>
      <c r="I345" s="32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14"/>
      <c r="G346" s="14"/>
      <c r="H346" s="15"/>
      <c r="I346" s="32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14"/>
      <c r="G347" s="14"/>
      <c r="H347" s="15"/>
      <c r="I347" s="32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14"/>
      <c r="G348" s="14"/>
      <c r="H348" s="15"/>
      <c r="I348" s="32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14"/>
      <c r="G349" s="14"/>
      <c r="H349" s="15"/>
      <c r="I349" s="32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14"/>
      <c r="G350" s="14"/>
      <c r="H350" s="15"/>
      <c r="I350" s="32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14"/>
      <c r="G351" s="14"/>
      <c r="H351" s="15"/>
      <c r="I351" s="32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14"/>
      <c r="G352" s="14"/>
      <c r="H352" s="15"/>
      <c r="I352" s="32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14"/>
      <c r="G353" s="14"/>
      <c r="H353" s="15"/>
      <c r="I353" s="32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14"/>
      <c r="G354" s="14"/>
      <c r="H354" s="15"/>
      <c r="I354" s="32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14"/>
      <c r="G355" s="14"/>
      <c r="H355" s="15"/>
      <c r="I355" s="32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14"/>
      <c r="G356" s="14"/>
      <c r="H356" s="15"/>
      <c r="I356" s="32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14"/>
      <c r="G357" s="14"/>
      <c r="H357" s="15"/>
      <c r="I357" s="32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14"/>
      <c r="G358" s="14"/>
      <c r="H358" s="15"/>
      <c r="I358" s="32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14"/>
      <c r="G359" s="14"/>
      <c r="H359" s="15"/>
      <c r="I359" s="32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14"/>
      <c r="G360" s="14"/>
      <c r="H360" s="15"/>
      <c r="I360" s="32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14"/>
      <c r="G361" s="14"/>
      <c r="H361" s="15"/>
      <c r="I361" s="32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14"/>
      <c r="G362" s="14"/>
      <c r="H362" s="15"/>
      <c r="I362" s="32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14"/>
      <c r="G363" s="14"/>
      <c r="H363" s="15"/>
      <c r="I363" s="32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14"/>
      <c r="G364" s="14"/>
      <c r="H364" s="15"/>
      <c r="I364" s="32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14"/>
      <c r="G365" s="14"/>
      <c r="H365" s="15"/>
      <c r="I365" s="32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14"/>
      <c r="G366" s="14"/>
      <c r="H366" s="15"/>
      <c r="I366" s="32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14"/>
      <c r="G367" s="14"/>
      <c r="H367" s="15"/>
      <c r="I367" s="32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14"/>
      <c r="G368" s="14"/>
      <c r="H368" s="15"/>
      <c r="I368" s="32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14"/>
      <c r="G369" s="14"/>
      <c r="H369" s="15"/>
      <c r="I369" s="32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14"/>
      <c r="G370" s="14"/>
      <c r="H370" s="15"/>
      <c r="I370" s="32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14"/>
      <c r="G371" s="14"/>
      <c r="H371" s="15"/>
      <c r="I371" s="32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14"/>
      <c r="G372" s="14"/>
      <c r="H372" s="15"/>
      <c r="I372" s="32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14"/>
      <c r="G373" s="14"/>
      <c r="H373" s="15"/>
      <c r="I373" s="32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14"/>
      <c r="G374" s="14"/>
      <c r="H374" s="15"/>
      <c r="I374" s="32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14"/>
      <c r="G375" s="14"/>
      <c r="H375" s="15"/>
      <c r="I375" s="32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14"/>
      <c r="G376" s="14"/>
      <c r="H376" s="15"/>
      <c r="I376" s="32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14"/>
      <c r="G377" s="14"/>
      <c r="H377" s="15"/>
      <c r="I377" s="32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14"/>
      <c r="G378" s="14"/>
      <c r="H378" s="15"/>
      <c r="I378" s="32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14"/>
      <c r="G379" s="14"/>
      <c r="H379" s="15"/>
      <c r="I379" s="32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14"/>
      <c r="G380" s="14"/>
      <c r="H380" s="15"/>
      <c r="I380" s="32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14"/>
      <c r="G381" s="14"/>
      <c r="H381" s="15"/>
      <c r="I381" s="32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14"/>
      <c r="G382" s="14"/>
      <c r="H382" s="15"/>
      <c r="I382" s="32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14"/>
      <c r="G383" s="14"/>
      <c r="H383" s="15"/>
      <c r="I383" s="32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14"/>
      <c r="G384" s="14"/>
      <c r="H384" s="15"/>
      <c r="I384" s="32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14"/>
      <c r="G385" s="14"/>
      <c r="H385" s="15"/>
      <c r="I385" s="32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14"/>
      <c r="G386" s="14"/>
      <c r="H386" s="15"/>
      <c r="I386" s="32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14"/>
      <c r="G387" s="14"/>
      <c r="H387" s="15"/>
      <c r="I387" s="32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14"/>
      <c r="G388" s="14"/>
      <c r="H388" s="15"/>
      <c r="I388" s="32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14"/>
      <c r="G389" s="14"/>
      <c r="H389" s="15"/>
      <c r="I389" s="32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14"/>
      <c r="G390" s="14"/>
      <c r="H390" s="15"/>
      <c r="I390" s="32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14"/>
      <c r="G391" s="14"/>
      <c r="H391" s="15"/>
      <c r="I391" s="32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14"/>
      <c r="G392" s="14"/>
      <c r="H392" s="15"/>
      <c r="I392" s="32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14"/>
      <c r="G393" s="14"/>
      <c r="H393" s="15"/>
      <c r="I393" s="32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14"/>
      <c r="G394" s="14"/>
      <c r="H394" s="15"/>
      <c r="I394" s="32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14"/>
      <c r="G395" s="14"/>
      <c r="H395" s="15"/>
      <c r="I395" s="32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14"/>
      <c r="G396" s="14"/>
      <c r="H396" s="15"/>
      <c r="I396" s="32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14"/>
      <c r="G397" s="14"/>
      <c r="H397" s="15"/>
      <c r="I397" s="32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14"/>
      <c r="G398" s="14"/>
      <c r="H398" s="15"/>
      <c r="I398" s="32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14"/>
      <c r="G399" s="14"/>
      <c r="H399" s="15"/>
      <c r="I399" s="32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14"/>
      <c r="G400" s="14"/>
      <c r="H400" s="15"/>
      <c r="I400" s="32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14"/>
      <c r="G401" s="14"/>
      <c r="H401" s="15"/>
      <c r="I401" s="32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14"/>
      <c r="G402" s="14"/>
      <c r="H402" s="15"/>
      <c r="I402" s="32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14"/>
      <c r="G403" s="14"/>
      <c r="H403" s="15"/>
      <c r="I403" s="32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14"/>
      <c r="G404" s="14"/>
      <c r="H404" s="15"/>
      <c r="I404" s="32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14"/>
      <c r="G405" s="14"/>
      <c r="H405" s="15"/>
      <c r="I405" s="32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14"/>
      <c r="G406" s="14"/>
      <c r="H406" s="15"/>
      <c r="I406" s="32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14"/>
      <c r="G407" s="14"/>
      <c r="H407" s="15"/>
      <c r="I407" s="32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14"/>
      <c r="G408" s="14"/>
      <c r="H408" s="15"/>
      <c r="I408" s="32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14"/>
      <c r="G409" s="14"/>
      <c r="H409" s="15"/>
      <c r="I409" s="32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14"/>
      <c r="G410" s="14"/>
      <c r="H410" s="15"/>
      <c r="I410" s="32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14"/>
      <c r="G411" s="14"/>
      <c r="H411" s="15"/>
      <c r="I411" s="32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14"/>
      <c r="G412" s="14"/>
      <c r="H412" s="15"/>
      <c r="I412" s="32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14"/>
      <c r="G413" s="14"/>
      <c r="H413" s="15"/>
      <c r="I413" s="32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14"/>
      <c r="G414" s="14"/>
      <c r="H414" s="15"/>
      <c r="I414" s="32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14"/>
      <c r="G415" s="14"/>
      <c r="H415" s="15"/>
      <c r="I415" s="32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14"/>
      <c r="G416" s="14"/>
      <c r="H416" s="15"/>
      <c r="I416" s="32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14"/>
      <c r="G417" s="14"/>
      <c r="H417" s="15"/>
      <c r="I417" s="32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14"/>
      <c r="G418" s="14"/>
      <c r="H418" s="15"/>
      <c r="I418" s="32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14"/>
      <c r="G419" s="14"/>
      <c r="H419" s="15"/>
      <c r="I419" s="32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14"/>
      <c r="G420" s="14"/>
      <c r="H420" s="15"/>
      <c r="I420" s="32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14"/>
      <c r="G421" s="14"/>
      <c r="H421" s="15"/>
      <c r="I421" s="32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14"/>
      <c r="G422" s="14"/>
      <c r="H422" s="15"/>
      <c r="I422" s="32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14"/>
      <c r="G423" s="14"/>
      <c r="H423" s="15"/>
      <c r="I423" s="32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14"/>
      <c r="G424" s="14"/>
      <c r="H424" s="15"/>
      <c r="I424" s="32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14"/>
      <c r="G425" s="14"/>
      <c r="H425" s="15"/>
      <c r="I425" s="32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14"/>
      <c r="G426" s="14"/>
      <c r="H426" s="15"/>
      <c r="I426" s="32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14"/>
      <c r="G427" s="14"/>
      <c r="H427" s="15"/>
      <c r="I427" s="32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14"/>
      <c r="G428" s="14"/>
      <c r="H428" s="15"/>
      <c r="I428" s="32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14"/>
      <c r="G429" s="14"/>
      <c r="H429" s="15"/>
      <c r="I429" s="32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14"/>
      <c r="G430" s="14"/>
      <c r="H430" s="15"/>
      <c r="I430" s="32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14"/>
      <c r="G431" s="14"/>
      <c r="H431" s="15"/>
      <c r="I431" s="32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14"/>
      <c r="G432" s="14"/>
      <c r="H432" s="15"/>
      <c r="I432" s="32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14"/>
      <c r="G433" s="14"/>
      <c r="H433" s="15"/>
      <c r="I433" s="32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14"/>
      <c r="G434" s="14"/>
      <c r="H434" s="15"/>
      <c r="I434" s="32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14"/>
      <c r="G435" s="14"/>
      <c r="H435" s="15"/>
      <c r="I435" s="32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14"/>
      <c r="G436" s="14"/>
      <c r="H436" s="15"/>
      <c r="I436" s="32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14"/>
      <c r="G437" s="14"/>
      <c r="H437" s="15"/>
      <c r="I437" s="32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14"/>
      <c r="G438" s="14"/>
      <c r="H438" s="15"/>
      <c r="I438" s="32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14"/>
      <c r="G439" s="14"/>
      <c r="H439" s="15"/>
      <c r="I439" s="32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14"/>
      <c r="G440" s="14"/>
      <c r="H440" s="15"/>
      <c r="I440" s="32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14"/>
      <c r="G441" s="14"/>
      <c r="H441" s="15"/>
      <c r="I441" s="32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14"/>
      <c r="G442" s="14"/>
      <c r="H442" s="15"/>
      <c r="I442" s="32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14"/>
      <c r="G443" s="14"/>
      <c r="H443" s="15"/>
      <c r="I443" s="32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14"/>
      <c r="G444" s="14"/>
      <c r="H444" s="15"/>
      <c r="I444" s="32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14"/>
      <c r="G445" s="14"/>
      <c r="H445" s="15"/>
      <c r="I445" s="32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14"/>
      <c r="G446" s="14"/>
      <c r="H446" s="15"/>
      <c r="I446" s="32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14"/>
      <c r="G447" s="14"/>
      <c r="H447" s="15"/>
      <c r="I447" s="32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14"/>
      <c r="G448" s="14"/>
      <c r="H448" s="15"/>
      <c r="I448" s="32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14"/>
      <c r="G449" s="14"/>
      <c r="H449" s="15"/>
      <c r="I449" s="32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14"/>
      <c r="G450" s="14"/>
      <c r="H450" s="15"/>
      <c r="I450" s="32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14"/>
      <c r="G451" s="14"/>
      <c r="H451" s="15"/>
      <c r="I451" s="32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14"/>
      <c r="G452" s="14"/>
      <c r="H452" s="15"/>
      <c r="I452" s="32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14"/>
      <c r="G453" s="14"/>
      <c r="H453" s="15"/>
      <c r="I453" s="32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14"/>
      <c r="G454" s="14"/>
      <c r="H454" s="15"/>
      <c r="I454" s="32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14"/>
      <c r="G455" s="14"/>
      <c r="H455" s="15"/>
      <c r="I455" s="32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14"/>
      <c r="G456" s="14"/>
      <c r="H456" s="15"/>
      <c r="I456" s="32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14"/>
      <c r="G457" s="14"/>
      <c r="H457" s="15"/>
      <c r="I457" s="32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14"/>
      <c r="G458" s="14"/>
      <c r="H458" s="15"/>
      <c r="I458" s="32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14"/>
      <c r="G459" s="14"/>
      <c r="H459" s="15"/>
      <c r="I459" s="32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14"/>
      <c r="G460" s="14"/>
      <c r="H460" s="15"/>
      <c r="I460" s="32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14"/>
      <c r="G461" s="14"/>
      <c r="H461" s="15"/>
      <c r="I461" s="32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14"/>
      <c r="G462" s="14"/>
      <c r="H462" s="15"/>
      <c r="I462" s="32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14"/>
      <c r="G463" s="14"/>
      <c r="H463" s="15"/>
      <c r="I463" s="32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14"/>
      <c r="G464" s="14"/>
      <c r="H464" s="15"/>
      <c r="I464" s="32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14"/>
      <c r="G465" s="14"/>
      <c r="H465" s="15"/>
      <c r="I465" s="32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14"/>
      <c r="G466" s="14"/>
      <c r="H466" s="15"/>
      <c r="I466" s="32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14"/>
      <c r="G467" s="14"/>
      <c r="H467" s="15"/>
      <c r="I467" s="32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14"/>
      <c r="G468" s="14"/>
      <c r="H468" s="15"/>
      <c r="I468" s="32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14"/>
      <c r="G469" s="14"/>
      <c r="H469" s="15"/>
      <c r="I469" s="32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14"/>
      <c r="G470" s="14"/>
      <c r="H470" s="15"/>
      <c r="I470" s="32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14"/>
      <c r="G471" s="14"/>
      <c r="H471" s="15"/>
      <c r="I471" s="32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14"/>
      <c r="G472" s="14"/>
      <c r="H472" s="15"/>
      <c r="I472" s="32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14"/>
      <c r="G473" s="14"/>
      <c r="H473" s="15"/>
      <c r="I473" s="32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14"/>
      <c r="G474" s="14"/>
      <c r="H474" s="15"/>
      <c r="I474" s="32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14"/>
      <c r="G475" s="14"/>
      <c r="H475" s="15"/>
      <c r="I475" s="32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14"/>
      <c r="G476" s="14"/>
      <c r="H476" s="15"/>
      <c r="I476" s="32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14"/>
      <c r="G477" s="14"/>
      <c r="H477" s="15"/>
      <c r="I477" s="32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14"/>
      <c r="G478" s="14"/>
      <c r="H478" s="15"/>
      <c r="I478" s="32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14"/>
      <c r="G479" s="14"/>
      <c r="H479" s="15"/>
      <c r="I479" s="32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14"/>
      <c r="G480" s="14"/>
      <c r="H480" s="15"/>
      <c r="I480" s="32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14"/>
      <c r="G481" s="14"/>
      <c r="H481" s="15"/>
      <c r="I481" s="32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14"/>
      <c r="G482" s="14"/>
      <c r="H482" s="15"/>
      <c r="I482" s="32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14"/>
      <c r="G483" s="14"/>
      <c r="H483" s="15"/>
      <c r="I483" s="32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14"/>
      <c r="G484" s="14"/>
      <c r="H484" s="15"/>
      <c r="I484" s="32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14"/>
      <c r="G485" s="14"/>
      <c r="H485" s="15"/>
      <c r="I485" s="32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14"/>
      <c r="G486" s="14"/>
      <c r="H486" s="15"/>
      <c r="I486" s="32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14"/>
      <c r="G487" s="14"/>
      <c r="H487" s="15"/>
      <c r="I487" s="32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14"/>
      <c r="G488" s="14"/>
      <c r="H488" s="15"/>
      <c r="I488" s="32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14"/>
      <c r="G489" s="14"/>
      <c r="H489" s="15"/>
      <c r="I489" s="32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14"/>
      <c r="G490" s="14"/>
      <c r="H490" s="15"/>
      <c r="I490" s="32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14"/>
      <c r="G491" s="14"/>
      <c r="H491" s="15"/>
      <c r="I491" s="32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14"/>
      <c r="G492" s="14"/>
      <c r="H492" s="15"/>
      <c r="I492" s="32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14"/>
      <c r="G493" s="14"/>
      <c r="H493" s="15"/>
      <c r="I493" s="32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14"/>
      <c r="G494" s="14"/>
      <c r="H494" s="15"/>
      <c r="I494" s="32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14"/>
      <c r="G495" s="14"/>
      <c r="H495" s="15"/>
      <c r="I495" s="32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14"/>
      <c r="G496" s="14"/>
      <c r="H496" s="15"/>
      <c r="I496" s="32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14"/>
      <c r="G497" s="14"/>
      <c r="H497" s="15"/>
      <c r="I497" s="32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14"/>
      <c r="G498" s="14"/>
      <c r="H498" s="15"/>
      <c r="I498" s="32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14"/>
      <c r="G499" s="14"/>
      <c r="H499" s="15"/>
      <c r="I499" s="32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14"/>
      <c r="G500" s="14"/>
      <c r="H500" s="15"/>
      <c r="I500" s="32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14"/>
      <c r="G501" s="14"/>
      <c r="H501" s="15"/>
      <c r="I501" s="32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14"/>
      <c r="G502" s="14"/>
      <c r="H502" s="15"/>
      <c r="I502" s="32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14"/>
      <c r="G503" s="14"/>
      <c r="H503" s="15"/>
      <c r="I503" s="32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14"/>
      <c r="G504" s="14"/>
      <c r="H504" s="15"/>
      <c r="I504" s="32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14"/>
      <c r="G505" s="14"/>
      <c r="H505" s="15"/>
      <c r="I505" s="32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14"/>
      <c r="G506" s="14"/>
      <c r="H506" s="15"/>
      <c r="I506" s="32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14"/>
      <c r="G507" s="14"/>
      <c r="H507" s="15"/>
      <c r="I507" s="32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14"/>
      <c r="G508" s="14"/>
      <c r="H508" s="15"/>
      <c r="I508" s="32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14"/>
      <c r="G509" s="14"/>
      <c r="H509" s="15"/>
      <c r="I509" s="32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14"/>
      <c r="G510" s="14"/>
      <c r="H510" s="15"/>
      <c r="I510" s="32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14"/>
      <c r="G511" s="14"/>
      <c r="H511" s="15"/>
      <c r="I511" s="32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14"/>
      <c r="G512" s="14"/>
      <c r="H512" s="15"/>
      <c r="I512" s="32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14"/>
      <c r="G513" s="14"/>
      <c r="H513" s="15"/>
      <c r="I513" s="32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14"/>
      <c r="G514" s="14"/>
      <c r="H514" s="15"/>
      <c r="I514" s="32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14"/>
      <c r="G515" s="14"/>
      <c r="H515" s="15"/>
      <c r="I515" s="32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14"/>
      <c r="G516" s="14"/>
      <c r="H516" s="15"/>
      <c r="I516" s="32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14"/>
      <c r="G517" s="14"/>
      <c r="H517" s="15"/>
      <c r="I517" s="32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14"/>
      <c r="G518" s="14"/>
      <c r="H518" s="15"/>
      <c r="I518" s="32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14"/>
      <c r="G519" s="14"/>
      <c r="H519" s="15"/>
      <c r="I519" s="32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14"/>
      <c r="G520" s="14"/>
      <c r="H520" s="15"/>
      <c r="I520" s="32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14"/>
      <c r="G521" s="14"/>
      <c r="H521" s="15"/>
      <c r="I521" s="32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14"/>
      <c r="G522" s="14"/>
      <c r="H522" s="15"/>
      <c r="I522" s="32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14"/>
      <c r="G523" s="14"/>
      <c r="H523" s="15"/>
      <c r="I523" s="32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14"/>
      <c r="G524" s="14"/>
      <c r="H524" s="15"/>
      <c r="I524" s="32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14"/>
      <c r="G525" s="14"/>
      <c r="H525" s="15"/>
      <c r="I525" s="32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14"/>
      <c r="G526" s="14"/>
      <c r="H526" s="15"/>
      <c r="I526" s="32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14"/>
      <c r="G527" s="14"/>
      <c r="H527" s="15"/>
      <c r="I527" s="32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14"/>
      <c r="G528" s="14"/>
      <c r="H528" s="15"/>
      <c r="I528" s="32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14"/>
      <c r="G529" s="14"/>
      <c r="H529" s="15"/>
      <c r="I529" s="32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14"/>
      <c r="G530" s="14"/>
      <c r="H530" s="15"/>
      <c r="I530" s="32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14"/>
      <c r="G531" s="14"/>
      <c r="H531" s="15"/>
      <c r="I531" s="32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14"/>
      <c r="G532" s="14"/>
      <c r="H532" s="15"/>
      <c r="I532" s="32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14"/>
      <c r="G533" s="14"/>
      <c r="H533" s="15"/>
      <c r="I533" s="32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14"/>
      <c r="G534" s="14"/>
      <c r="H534" s="15"/>
      <c r="I534" s="32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14"/>
      <c r="G535" s="14"/>
      <c r="H535" s="15"/>
      <c r="I535" s="32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14"/>
      <c r="G536" s="14"/>
      <c r="H536" s="15"/>
      <c r="I536" s="32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14"/>
      <c r="G537" s="14"/>
      <c r="H537" s="15"/>
      <c r="I537" s="32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14"/>
      <c r="G538" s="14"/>
      <c r="H538" s="15"/>
      <c r="I538" s="32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14"/>
      <c r="G539" s="14"/>
      <c r="H539" s="15"/>
      <c r="I539" s="32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14"/>
      <c r="G540" s="14"/>
      <c r="H540" s="15"/>
      <c r="I540" s="32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14"/>
      <c r="G541" s="14"/>
      <c r="H541" s="15"/>
      <c r="I541" s="32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14"/>
      <c r="G542" s="14"/>
      <c r="H542" s="15"/>
      <c r="I542" s="32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14"/>
      <c r="G543" s="14"/>
      <c r="H543" s="15"/>
      <c r="I543" s="32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14"/>
      <c r="G544" s="14"/>
      <c r="H544" s="15"/>
      <c r="I544" s="32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14"/>
      <c r="G545" s="14"/>
      <c r="H545" s="15"/>
      <c r="I545" s="32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14"/>
      <c r="G546" s="14"/>
      <c r="H546" s="15"/>
      <c r="I546" s="32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14"/>
      <c r="G547" s="14"/>
      <c r="H547" s="15"/>
      <c r="I547" s="32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14"/>
      <c r="G548" s="14"/>
      <c r="H548" s="15"/>
      <c r="I548" s="32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14"/>
      <c r="G549" s="14"/>
      <c r="H549" s="15"/>
      <c r="I549" s="32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14"/>
      <c r="G550" s="14"/>
      <c r="H550" s="15"/>
      <c r="I550" s="32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14"/>
      <c r="G551" s="14"/>
      <c r="H551" s="15"/>
      <c r="I551" s="32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14"/>
      <c r="G552" s="14"/>
      <c r="H552" s="15"/>
      <c r="I552" s="32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14"/>
      <c r="G553" s="14"/>
      <c r="H553" s="15"/>
      <c r="I553" s="32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14"/>
      <c r="G554" s="14"/>
      <c r="H554" s="15"/>
      <c r="I554" s="32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14"/>
      <c r="G555" s="14"/>
      <c r="H555" s="15"/>
      <c r="I555" s="32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14"/>
      <c r="G556" s="14"/>
      <c r="H556" s="15"/>
      <c r="I556" s="32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14"/>
      <c r="G557" s="14"/>
      <c r="H557" s="15"/>
      <c r="I557" s="32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14"/>
      <c r="G558" s="14"/>
      <c r="H558" s="15"/>
      <c r="I558" s="32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14"/>
      <c r="G559" s="14"/>
      <c r="H559" s="15"/>
      <c r="I559" s="32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14"/>
      <c r="G560" s="14"/>
      <c r="H560" s="15"/>
      <c r="I560" s="32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14"/>
      <c r="G561" s="14"/>
      <c r="H561" s="15"/>
      <c r="I561" s="32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14"/>
      <c r="G562" s="14"/>
      <c r="H562" s="15"/>
      <c r="I562" s="32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14"/>
      <c r="G563" s="14"/>
      <c r="H563" s="15"/>
      <c r="I563" s="32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14"/>
      <c r="G564" s="14"/>
      <c r="H564" s="15"/>
      <c r="I564" s="32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14"/>
      <c r="G565" s="14"/>
      <c r="H565" s="15"/>
      <c r="I565" s="32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14"/>
      <c r="G566" s="14"/>
      <c r="H566" s="15"/>
      <c r="I566" s="32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14"/>
      <c r="G567" s="14"/>
      <c r="H567" s="15"/>
      <c r="I567" s="32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14"/>
      <c r="G568" s="14"/>
      <c r="H568" s="15"/>
      <c r="I568" s="32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14"/>
      <c r="G569" s="14"/>
      <c r="H569" s="15"/>
      <c r="I569" s="32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14"/>
      <c r="G570" s="14"/>
      <c r="H570" s="15"/>
      <c r="I570" s="32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14"/>
      <c r="G571" s="14"/>
      <c r="H571" s="15"/>
      <c r="I571" s="32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14"/>
      <c r="G572" s="14"/>
      <c r="H572" s="15"/>
      <c r="I572" s="32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14"/>
      <c r="G573" s="14"/>
      <c r="H573" s="15"/>
      <c r="I573" s="32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14"/>
      <c r="G574" s="14"/>
      <c r="H574" s="15"/>
      <c r="I574" s="32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14"/>
      <c r="G575" s="14"/>
      <c r="H575" s="15"/>
      <c r="I575" s="32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14"/>
      <c r="G576" s="14"/>
      <c r="H576" s="15"/>
      <c r="I576" s="32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14"/>
      <c r="G577" s="14"/>
      <c r="H577" s="15"/>
      <c r="I577" s="32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14"/>
      <c r="G578" s="14"/>
      <c r="H578" s="15"/>
      <c r="I578" s="32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14"/>
      <c r="G579" s="14"/>
      <c r="H579" s="15"/>
      <c r="I579" s="32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14"/>
      <c r="G580" s="14"/>
      <c r="H580" s="15"/>
      <c r="I580" s="32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14"/>
      <c r="G581" s="14"/>
      <c r="H581" s="15"/>
      <c r="I581" s="32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14"/>
      <c r="G582" s="14"/>
      <c r="H582" s="15"/>
      <c r="I582" s="32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14"/>
      <c r="G583" s="14"/>
      <c r="H583" s="15"/>
      <c r="I583" s="32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14"/>
      <c r="G584" s="14"/>
      <c r="H584" s="15"/>
      <c r="I584" s="32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14"/>
      <c r="G585" s="14"/>
      <c r="H585" s="15"/>
      <c r="I585" s="32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14"/>
      <c r="G586" s="14"/>
      <c r="H586" s="15"/>
      <c r="I586" s="32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14"/>
      <c r="G587" s="14"/>
      <c r="H587" s="15"/>
      <c r="I587" s="32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14"/>
      <c r="G588" s="14"/>
      <c r="H588" s="15"/>
      <c r="I588" s="32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14"/>
      <c r="G589" s="14"/>
      <c r="H589" s="15"/>
      <c r="I589" s="32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14"/>
      <c r="G590" s="14"/>
      <c r="H590" s="15"/>
      <c r="I590" s="32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14"/>
      <c r="G591" s="14"/>
      <c r="H591" s="15"/>
      <c r="I591" s="32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14"/>
      <c r="G592" s="14"/>
      <c r="H592" s="15"/>
      <c r="I592" s="32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14"/>
      <c r="G593" s="14"/>
      <c r="H593" s="15"/>
      <c r="I593" s="32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14"/>
      <c r="G594" s="14"/>
      <c r="H594" s="15"/>
      <c r="I594" s="32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14"/>
      <c r="G595" s="14"/>
      <c r="H595" s="15"/>
      <c r="I595" s="32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14"/>
      <c r="G596" s="14"/>
      <c r="H596" s="15"/>
      <c r="I596" s="32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14"/>
      <c r="G597" s="14"/>
      <c r="H597" s="15"/>
      <c r="I597" s="32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14"/>
      <c r="G598" s="14"/>
      <c r="H598" s="15"/>
      <c r="I598" s="32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14"/>
      <c r="G599" s="14"/>
      <c r="H599" s="15"/>
      <c r="I599" s="32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14"/>
      <c r="G600" s="14"/>
      <c r="H600" s="15"/>
      <c r="I600" s="32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14"/>
      <c r="G601" s="14"/>
      <c r="H601" s="15"/>
      <c r="I601" s="32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14"/>
      <c r="G602" s="14"/>
      <c r="H602" s="15"/>
      <c r="I602" s="32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14"/>
      <c r="G603" s="14"/>
      <c r="H603" s="15"/>
      <c r="I603" s="32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14"/>
      <c r="G604" s="14"/>
      <c r="H604" s="15"/>
      <c r="I604" s="32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14"/>
      <c r="G605" s="14"/>
      <c r="H605" s="15"/>
      <c r="I605" s="32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14"/>
      <c r="G606" s="14"/>
      <c r="H606" s="15"/>
      <c r="I606" s="32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14"/>
      <c r="G607" s="14"/>
      <c r="H607" s="15"/>
      <c r="I607" s="32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14"/>
      <c r="G608" s="14"/>
      <c r="H608" s="15"/>
      <c r="I608" s="32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14"/>
      <c r="G609" s="14"/>
      <c r="H609" s="15"/>
      <c r="I609" s="32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14"/>
      <c r="G610" s="14"/>
      <c r="H610" s="15"/>
      <c r="I610" s="32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14"/>
      <c r="G611" s="14"/>
      <c r="H611" s="15"/>
      <c r="I611" s="32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14"/>
      <c r="G612" s="14"/>
      <c r="H612" s="15"/>
      <c r="I612" s="32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14"/>
      <c r="G613" s="14"/>
      <c r="H613" s="15"/>
      <c r="I613" s="32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14"/>
      <c r="G614" s="14"/>
      <c r="H614" s="15"/>
      <c r="I614" s="32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14"/>
      <c r="G615" s="14"/>
      <c r="H615" s="15"/>
      <c r="I615" s="32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14"/>
      <c r="G616" s="14"/>
      <c r="H616" s="15"/>
      <c r="I616" s="32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14"/>
      <c r="G617" s="14"/>
      <c r="H617" s="15"/>
      <c r="I617" s="32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14"/>
      <c r="G618" s="14"/>
      <c r="H618" s="15"/>
      <c r="I618" s="32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14"/>
      <c r="G619" s="14"/>
      <c r="H619" s="15"/>
      <c r="I619" s="32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14"/>
      <c r="G620" s="14"/>
      <c r="H620" s="15"/>
      <c r="I620" s="32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14"/>
      <c r="G621" s="14"/>
      <c r="H621" s="15"/>
      <c r="I621" s="32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14"/>
      <c r="G622" s="14"/>
      <c r="H622" s="15"/>
      <c r="I622" s="32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14"/>
      <c r="G623" s="14"/>
      <c r="H623" s="15"/>
      <c r="I623" s="32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14"/>
      <c r="G624" s="14"/>
      <c r="H624" s="15"/>
      <c r="I624" s="32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14"/>
      <c r="G625" s="14"/>
      <c r="H625" s="15"/>
      <c r="I625" s="32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14"/>
      <c r="G626" s="14"/>
      <c r="H626" s="15"/>
      <c r="I626" s="32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14"/>
      <c r="G627" s="14"/>
      <c r="H627" s="15"/>
      <c r="I627" s="32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14"/>
      <c r="G628" s="14"/>
      <c r="H628" s="15"/>
      <c r="I628" s="32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14"/>
      <c r="G629" s="14"/>
      <c r="H629" s="15"/>
      <c r="I629" s="32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14"/>
      <c r="G630" s="14"/>
      <c r="H630" s="15"/>
      <c r="I630" s="32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14"/>
      <c r="G631" s="14"/>
      <c r="H631" s="15"/>
      <c r="I631" s="32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14"/>
      <c r="G632" s="14"/>
      <c r="H632" s="15"/>
      <c r="I632" s="32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14"/>
      <c r="G633" s="14"/>
      <c r="H633" s="15"/>
      <c r="I633" s="32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14"/>
      <c r="G634" s="14"/>
      <c r="H634" s="15"/>
      <c r="I634" s="32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14"/>
      <c r="G635" s="14"/>
      <c r="H635" s="15"/>
      <c r="I635" s="32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14"/>
      <c r="G636" s="14"/>
      <c r="H636" s="15"/>
      <c r="I636" s="32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14"/>
      <c r="G637" s="14"/>
      <c r="H637" s="15"/>
      <c r="I637" s="32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14"/>
      <c r="G638" s="14"/>
      <c r="H638" s="15"/>
      <c r="I638" s="32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14"/>
      <c r="G639" s="14"/>
      <c r="H639" s="15"/>
      <c r="I639" s="32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14"/>
      <c r="G640" s="14"/>
      <c r="H640" s="15"/>
      <c r="I640" s="32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14"/>
      <c r="G641" s="14"/>
      <c r="H641" s="15"/>
      <c r="I641" s="32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14"/>
      <c r="G642" s="14"/>
      <c r="H642" s="15"/>
      <c r="I642" s="32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14"/>
      <c r="G643" s="14"/>
      <c r="H643" s="15"/>
      <c r="I643" s="32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14"/>
      <c r="G644" s="14"/>
      <c r="H644" s="15"/>
      <c r="I644" s="32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14"/>
      <c r="G645" s="14"/>
      <c r="H645" s="15"/>
      <c r="I645" s="32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14"/>
      <c r="G646" s="14"/>
      <c r="H646" s="15"/>
      <c r="I646" s="32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14"/>
      <c r="G647" s="14"/>
      <c r="H647" s="15"/>
      <c r="I647" s="32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14"/>
      <c r="G648" s="14"/>
      <c r="H648" s="15"/>
      <c r="I648" s="32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14"/>
      <c r="G649" s="14"/>
      <c r="H649" s="15"/>
      <c r="I649" s="32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14"/>
      <c r="G650" s="14"/>
      <c r="H650" s="15"/>
      <c r="I650" s="32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14"/>
      <c r="G651" s="14"/>
      <c r="H651" s="15"/>
      <c r="I651" s="32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14"/>
      <c r="G652" s="14"/>
      <c r="H652" s="15"/>
      <c r="I652" s="32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14"/>
      <c r="G653" s="14"/>
      <c r="H653" s="15"/>
      <c r="I653" s="32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14"/>
      <c r="G654" s="14"/>
      <c r="H654" s="15"/>
      <c r="I654" s="32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14"/>
      <c r="G655" s="14"/>
      <c r="H655" s="15"/>
      <c r="I655" s="32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14"/>
      <c r="G656" s="14"/>
      <c r="H656" s="15"/>
      <c r="I656" s="32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14"/>
      <c r="G657" s="14"/>
      <c r="H657" s="15"/>
      <c r="I657" s="32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14"/>
      <c r="G658" s="14"/>
      <c r="H658" s="15"/>
      <c r="I658" s="32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14"/>
      <c r="G659" s="14"/>
      <c r="H659" s="15"/>
      <c r="I659" s="32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14"/>
      <c r="G660" s="14"/>
      <c r="H660" s="15"/>
      <c r="I660" s="32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14"/>
      <c r="G661" s="14"/>
      <c r="H661" s="15"/>
      <c r="I661" s="32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14"/>
      <c r="G662" s="14"/>
      <c r="H662" s="15"/>
      <c r="I662" s="32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14"/>
      <c r="G663" s="14"/>
      <c r="H663" s="15"/>
      <c r="I663" s="32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14"/>
      <c r="G664" s="14"/>
      <c r="H664" s="15"/>
      <c r="I664" s="32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14"/>
      <c r="G665" s="14"/>
      <c r="H665" s="15"/>
      <c r="I665" s="32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14"/>
      <c r="G666" s="14"/>
      <c r="H666" s="15"/>
      <c r="I666" s="32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14"/>
      <c r="G667" s="14"/>
      <c r="H667" s="15"/>
      <c r="I667" s="32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14"/>
      <c r="G668" s="14"/>
      <c r="H668" s="15"/>
      <c r="I668" s="32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14"/>
      <c r="G669" s="14"/>
      <c r="H669" s="15"/>
      <c r="I669" s="32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14"/>
      <c r="G670" s="14"/>
      <c r="H670" s="15"/>
      <c r="I670" s="32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14"/>
      <c r="G671" s="14"/>
      <c r="H671" s="15"/>
      <c r="I671" s="32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14"/>
      <c r="G672" s="14"/>
      <c r="H672" s="15"/>
      <c r="I672" s="32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14"/>
      <c r="G673" s="14"/>
      <c r="H673" s="15"/>
      <c r="I673" s="32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14"/>
      <c r="G674" s="14"/>
      <c r="H674" s="15"/>
      <c r="I674" s="32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14"/>
      <c r="G675" s="14"/>
      <c r="H675" s="15"/>
      <c r="I675" s="32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14"/>
      <c r="G676" s="14"/>
      <c r="H676" s="15"/>
      <c r="I676" s="32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14"/>
      <c r="G677" s="14"/>
      <c r="H677" s="15"/>
      <c r="I677" s="32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14"/>
      <c r="G678" s="14"/>
      <c r="H678" s="15"/>
      <c r="I678" s="32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14"/>
      <c r="G679" s="14"/>
      <c r="H679" s="15"/>
      <c r="I679" s="32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14"/>
      <c r="G680" s="14"/>
      <c r="H680" s="15"/>
      <c r="I680" s="32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14"/>
      <c r="G681" s="14"/>
      <c r="H681" s="15"/>
      <c r="I681" s="32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14"/>
      <c r="G682" s="14"/>
      <c r="H682" s="15"/>
      <c r="I682" s="32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14"/>
      <c r="G683" s="14"/>
      <c r="H683" s="15"/>
      <c r="I683" s="32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14"/>
      <c r="G684" s="14"/>
      <c r="H684" s="15"/>
      <c r="I684" s="32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14"/>
      <c r="G685" s="14"/>
      <c r="H685" s="15"/>
      <c r="I685" s="32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14"/>
      <c r="G686" s="14"/>
      <c r="H686" s="15"/>
      <c r="I686" s="32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14"/>
      <c r="G687" s="14"/>
      <c r="H687" s="15"/>
      <c r="I687" s="32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14"/>
      <c r="G688" s="14"/>
      <c r="H688" s="15"/>
      <c r="I688" s="32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14"/>
      <c r="G689" s="14"/>
      <c r="H689" s="15"/>
      <c r="I689" s="32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14"/>
      <c r="G690" s="14"/>
      <c r="H690" s="15"/>
      <c r="I690" s="32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14"/>
      <c r="G691" s="14"/>
      <c r="H691" s="15"/>
      <c r="I691" s="32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14"/>
      <c r="G692" s="14"/>
      <c r="H692" s="15"/>
      <c r="I692" s="32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14"/>
      <c r="G693" s="14"/>
      <c r="H693" s="15"/>
      <c r="I693" s="32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14"/>
      <c r="G694" s="14"/>
      <c r="H694" s="15"/>
      <c r="I694" s="32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14"/>
      <c r="G695" s="14"/>
      <c r="H695" s="15"/>
      <c r="I695" s="32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14"/>
      <c r="G696" s="14"/>
      <c r="H696" s="15"/>
      <c r="I696" s="32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14"/>
      <c r="G697" s="14"/>
      <c r="H697" s="15"/>
      <c r="I697" s="32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14"/>
      <c r="G698" s="14"/>
      <c r="H698" s="15"/>
      <c r="I698" s="32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14"/>
      <c r="G699" s="14"/>
      <c r="H699" s="15"/>
      <c r="I699" s="32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14"/>
      <c r="G700" s="14"/>
      <c r="H700" s="15"/>
      <c r="I700" s="32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14"/>
      <c r="G701" s="14"/>
      <c r="H701" s="15"/>
      <c r="I701" s="32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14"/>
      <c r="G702" s="14"/>
      <c r="H702" s="15"/>
      <c r="I702" s="32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14"/>
      <c r="G703" s="14"/>
      <c r="H703" s="15"/>
      <c r="I703" s="32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14"/>
      <c r="G704" s="14"/>
      <c r="H704" s="15"/>
      <c r="I704" s="32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14"/>
      <c r="G705" s="14"/>
      <c r="H705" s="15"/>
      <c r="I705" s="32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14"/>
      <c r="G706" s="14"/>
      <c r="H706" s="15"/>
      <c r="I706" s="32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14"/>
      <c r="G707" s="14"/>
      <c r="H707" s="15"/>
      <c r="I707" s="32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14"/>
      <c r="G708" s="14"/>
      <c r="H708" s="15"/>
      <c r="I708" s="32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14"/>
      <c r="G709" s="14"/>
      <c r="H709" s="15"/>
      <c r="I709" s="32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14"/>
      <c r="G710" s="14"/>
      <c r="H710" s="15"/>
      <c r="I710" s="32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14"/>
      <c r="G711" s="14"/>
      <c r="H711" s="15"/>
      <c r="I711" s="32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14"/>
      <c r="G712" s="14"/>
      <c r="H712" s="15"/>
      <c r="I712" s="32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14"/>
      <c r="G713" s="14"/>
      <c r="H713" s="15"/>
      <c r="I713" s="32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14"/>
      <c r="G714" s="14"/>
      <c r="H714" s="15"/>
      <c r="I714" s="32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14"/>
      <c r="G715" s="14"/>
      <c r="H715" s="15"/>
      <c r="I715" s="32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14"/>
      <c r="G716" s="14"/>
      <c r="H716" s="15"/>
      <c r="I716" s="32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14"/>
      <c r="G717" s="14"/>
      <c r="H717" s="15"/>
      <c r="I717" s="32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14"/>
      <c r="G718" s="14"/>
      <c r="H718" s="15"/>
      <c r="I718" s="32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14"/>
      <c r="G719" s="14"/>
      <c r="H719" s="15"/>
      <c r="I719" s="32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14"/>
      <c r="G720" s="14"/>
      <c r="H720" s="15"/>
      <c r="I720" s="32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14"/>
      <c r="G721" s="14"/>
      <c r="H721" s="15"/>
      <c r="I721" s="32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14"/>
      <c r="G722" s="14"/>
      <c r="H722" s="15"/>
      <c r="I722" s="32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14"/>
      <c r="G723" s="14"/>
      <c r="H723" s="15"/>
      <c r="I723" s="32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14"/>
      <c r="G724" s="14"/>
      <c r="H724" s="15"/>
      <c r="I724" s="32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14"/>
      <c r="G725" s="14"/>
      <c r="H725" s="15"/>
      <c r="I725" s="32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14"/>
      <c r="G726" s="14"/>
      <c r="H726" s="15"/>
      <c r="I726" s="32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14"/>
      <c r="G727" s="14"/>
      <c r="H727" s="15"/>
      <c r="I727" s="32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14"/>
      <c r="G728" s="14"/>
      <c r="H728" s="15"/>
      <c r="I728" s="32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14"/>
      <c r="G729" s="14"/>
      <c r="H729" s="15"/>
      <c r="I729" s="32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14"/>
      <c r="G730" s="14"/>
      <c r="H730" s="15"/>
      <c r="I730" s="32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14"/>
      <c r="G731" s="14"/>
      <c r="H731" s="15"/>
      <c r="I731" s="32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14"/>
      <c r="G732" s="14"/>
      <c r="H732" s="15"/>
      <c r="I732" s="32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14"/>
      <c r="G733" s="14"/>
      <c r="H733" s="15"/>
      <c r="I733" s="32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14"/>
      <c r="G734" s="14"/>
      <c r="H734" s="15"/>
      <c r="I734" s="32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14"/>
      <c r="G735" s="14"/>
      <c r="H735" s="15"/>
      <c r="I735" s="32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14"/>
      <c r="G736" s="14"/>
      <c r="H736" s="15"/>
      <c r="I736" s="32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14"/>
      <c r="G737" s="14"/>
      <c r="H737" s="15"/>
      <c r="I737" s="32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14"/>
      <c r="G738" s="14"/>
      <c r="H738" s="15"/>
      <c r="I738" s="32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14"/>
      <c r="G739" s="14"/>
      <c r="H739" s="15"/>
      <c r="I739" s="32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14"/>
      <c r="G740" s="14"/>
      <c r="H740" s="15"/>
      <c r="I740" s="32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14"/>
      <c r="G741" s="14"/>
      <c r="H741" s="15"/>
      <c r="I741" s="32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14"/>
      <c r="G742" s="14"/>
      <c r="H742" s="15"/>
      <c r="I742" s="32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14"/>
      <c r="G743" s="14"/>
      <c r="H743" s="15"/>
      <c r="I743" s="32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14"/>
      <c r="G744" s="14"/>
      <c r="H744" s="15"/>
      <c r="I744" s="32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14"/>
      <c r="G745" s="14"/>
      <c r="H745" s="15"/>
      <c r="I745" s="32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14"/>
      <c r="G746" s="14"/>
      <c r="H746" s="15"/>
      <c r="I746" s="32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14"/>
      <c r="G747" s="14"/>
      <c r="H747" s="15"/>
      <c r="I747" s="32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14"/>
      <c r="G748" s="14"/>
      <c r="H748" s="15"/>
      <c r="I748" s="32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14"/>
      <c r="G749" s="14"/>
      <c r="H749" s="15"/>
      <c r="I749" s="32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14"/>
      <c r="G750" s="14"/>
      <c r="H750" s="15"/>
      <c r="I750" s="32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14"/>
      <c r="G751" s="14"/>
      <c r="H751" s="15"/>
      <c r="I751" s="32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14"/>
      <c r="G752" s="14"/>
      <c r="H752" s="15"/>
      <c r="I752" s="32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14"/>
      <c r="G753" s="14"/>
      <c r="H753" s="15"/>
      <c r="I753" s="32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14"/>
      <c r="G754" s="14"/>
      <c r="H754" s="15"/>
      <c r="I754" s="32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14"/>
      <c r="G755" s="14"/>
      <c r="H755" s="15"/>
      <c r="I755" s="32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14"/>
      <c r="G756" s="14"/>
      <c r="H756" s="15"/>
      <c r="I756" s="32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14"/>
      <c r="G757" s="14"/>
      <c r="H757" s="15"/>
      <c r="I757" s="32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14"/>
      <c r="G758" s="14"/>
      <c r="H758" s="15"/>
      <c r="I758" s="32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14"/>
      <c r="G759" s="14"/>
      <c r="H759" s="15"/>
      <c r="I759" s="32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14"/>
      <c r="G760" s="14"/>
      <c r="H760" s="15"/>
      <c r="I760" s="32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14"/>
      <c r="G761" s="14"/>
      <c r="H761" s="15"/>
      <c r="I761" s="32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14"/>
      <c r="G762" s="14"/>
      <c r="H762" s="15"/>
      <c r="I762" s="32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14"/>
      <c r="G763" s="14"/>
      <c r="H763" s="15"/>
      <c r="I763" s="32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14"/>
      <c r="G764" s="14"/>
      <c r="H764" s="15"/>
      <c r="I764" s="32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14"/>
      <c r="G765" s="14"/>
      <c r="H765" s="15"/>
      <c r="I765" s="32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14"/>
      <c r="G766" s="14"/>
      <c r="H766" s="15"/>
      <c r="I766" s="32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14"/>
      <c r="G767" s="14"/>
      <c r="H767" s="15"/>
      <c r="I767" s="32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14"/>
      <c r="G768" s="14"/>
      <c r="H768" s="15"/>
      <c r="I768" s="32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14"/>
      <c r="G769" s="14"/>
      <c r="H769" s="15"/>
      <c r="I769" s="32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14"/>
      <c r="G770" s="14"/>
      <c r="H770" s="15"/>
      <c r="I770" s="32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14"/>
      <c r="G771" s="14"/>
      <c r="H771" s="15"/>
      <c r="I771" s="32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14"/>
      <c r="G772" s="14"/>
      <c r="H772" s="15"/>
      <c r="I772" s="32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14"/>
      <c r="G773" s="14"/>
      <c r="H773" s="15"/>
      <c r="I773" s="32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14"/>
      <c r="G774" s="14"/>
      <c r="H774" s="15"/>
      <c r="I774" s="32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14"/>
      <c r="G775" s="14"/>
      <c r="H775" s="15"/>
      <c r="I775" s="32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14"/>
      <c r="G776" s="14"/>
      <c r="H776" s="15"/>
      <c r="I776" s="32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14"/>
      <c r="G777" s="14"/>
      <c r="H777" s="15"/>
      <c r="I777" s="32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14"/>
      <c r="G778" s="14"/>
      <c r="H778" s="15"/>
      <c r="I778" s="32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14"/>
      <c r="G779" s="14"/>
      <c r="H779" s="15"/>
      <c r="I779" s="32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14"/>
      <c r="G780" s="14"/>
      <c r="H780" s="15"/>
      <c r="I780" s="32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14"/>
      <c r="G781" s="14"/>
      <c r="H781" s="15"/>
      <c r="I781" s="32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14"/>
      <c r="G782" s="14"/>
      <c r="H782" s="15"/>
      <c r="I782" s="32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14"/>
      <c r="G783" s="14"/>
      <c r="H783" s="15"/>
      <c r="I783" s="32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14"/>
      <c r="G784" s="14"/>
      <c r="H784" s="15"/>
      <c r="I784" s="32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14"/>
      <c r="G785" s="14"/>
      <c r="H785" s="15"/>
      <c r="I785" s="32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14"/>
      <c r="G786" s="14"/>
      <c r="H786" s="15"/>
      <c r="I786" s="32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14"/>
      <c r="G787" s="14"/>
      <c r="H787" s="15"/>
      <c r="I787" s="32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14"/>
      <c r="G788" s="14"/>
      <c r="H788" s="15"/>
      <c r="I788" s="32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14"/>
      <c r="G789" s="14"/>
      <c r="H789" s="15"/>
      <c r="I789" s="32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14"/>
      <c r="G790" s="14"/>
      <c r="H790" s="15"/>
      <c r="I790" s="32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14"/>
      <c r="G791" s="14"/>
      <c r="H791" s="15"/>
      <c r="I791" s="32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14"/>
      <c r="G792" s="14"/>
      <c r="H792" s="15"/>
      <c r="I792" s="32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14"/>
      <c r="G793" s="14"/>
      <c r="H793" s="15"/>
      <c r="I793" s="32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14"/>
      <c r="G794" s="14"/>
      <c r="H794" s="15"/>
      <c r="I794" s="32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14"/>
      <c r="G795" s="14"/>
      <c r="H795" s="15"/>
      <c r="I795" s="32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14"/>
      <c r="G796" s="14"/>
      <c r="H796" s="15"/>
      <c r="I796" s="32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14"/>
      <c r="G797" s="14"/>
      <c r="H797" s="15"/>
      <c r="I797" s="32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14"/>
      <c r="G798" s="14"/>
      <c r="H798" s="15"/>
      <c r="I798" s="32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14"/>
      <c r="G799" s="14"/>
      <c r="H799" s="15"/>
      <c r="I799" s="32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14"/>
      <c r="G800" s="14"/>
      <c r="H800" s="15"/>
      <c r="I800" s="32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14"/>
      <c r="G801" s="14"/>
      <c r="H801" s="15"/>
      <c r="I801" s="32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14"/>
      <c r="G802" s="14"/>
      <c r="H802" s="15"/>
      <c r="I802" s="32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14"/>
      <c r="G803" s="14"/>
      <c r="H803" s="15"/>
      <c r="I803" s="32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14"/>
      <c r="G804" s="14"/>
      <c r="H804" s="15"/>
      <c r="I804" s="32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14"/>
      <c r="G805" s="14"/>
      <c r="H805" s="15"/>
      <c r="I805" s="32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14"/>
      <c r="G806" s="14"/>
      <c r="H806" s="15"/>
      <c r="I806" s="32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14"/>
      <c r="G807" s="14"/>
      <c r="H807" s="15"/>
      <c r="I807" s="32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14"/>
      <c r="G808" s="14"/>
      <c r="H808" s="15"/>
      <c r="I808" s="32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14"/>
      <c r="G809" s="14"/>
      <c r="H809" s="15"/>
      <c r="I809" s="32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14"/>
      <c r="G810" s="14"/>
      <c r="H810" s="15"/>
      <c r="I810" s="32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14"/>
      <c r="G811" s="14"/>
      <c r="H811" s="15"/>
      <c r="I811" s="32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14"/>
      <c r="G812" s="14"/>
      <c r="H812" s="15"/>
      <c r="I812" s="32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14"/>
      <c r="G813" s="14"/>
      <c r="H813" s="15"/>
      <c r="I813" s="32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14"/>
      <c r="G814" s="14"/>
      <c r="H814" s="15"/>
      <c r="I814" s="32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14"/>
      <c r="G815" s="14"/>
      <c r="H815" s="15"/>
      <c r="I815" s="32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14"/>
      <c r="G816" s="14"/>
      <c r="H816" s="15"/>
      <c r="I816" s="32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14"/>
      <c r="G817" s="14"/>
      <c r="H817" s="15"/>
      <c r="I817" s="32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14"/>
      <c r="G818" s="14"/>
      <c r="H818" s="15"/>
      <c r="I818" s="32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14"/>
      <c r="G819" s="14"/>
      <c r="H819" s="15"/>
      <c r="I819" s="32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14"/>
      <c r="G820" s="14"/>
      <c r="H820" s="15"/>
      <c r="I820" s="32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14"/>
      <c r="G821" s="14"/>
      <c r="H821" s="15"/>
      <c r="I821" s="32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14"/>
      <c r="G822" s="14"/>
      <c r="H822" s="15"/>
      <c r="I822" s="32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14"/>
      <c r="G823" s="14"/>
      <c r="H823" s="15"/>
      <c r="I823" s="32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14"/>
      <c r="G824" s="14"/>
      <c r="H824" s="15"/>
      <c r="I824" s="32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14"/>
      <c r="G825" s="14"/>
      <c r="H825" s="15"/>
      <c r="I825" s="32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14"/>
      <c r="G826" s="14"/>
      <c r="H826" s="15"/>
      <c r="I826" s="32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14"/>
      <c r="G827" s="14"/>
      <c r="H827" s="15"/>
      <c r="I827" s="32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14"/>
      <c r="G828" s="14"/>
      <c r="H828" s="15"/>
      <c r="I828" s="32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14"/>
      <c r="G829" s="14"/>
      <c r="H829" s="15"/>
      <c r="I829" s="32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14"/>
      <c r="G830" s="14"/>
      <c r="H830" s="15"/>
      <c r="I830" s="32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14"/>
      <c r="G831" s="14"/>
      <c r="H831" s="15"/>
      <c r="I831" s="32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14"/>
      <c r="G832" s="14"/>
      <c r="H832" s="15"/>
      <c r="I832" s="32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14"/>
      <c r="G833" s="14"/>
      <c r="H833" s="15"/>
      <c r="I833" s="32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14"/>
      <c r="G834" s="14"/>
      <c r="H834" s="15"/>
      <c r="I834" s="32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14"/>
      <c r="G835" s="14"/>
      <c r="H835" s="15"/>
      <c r="I835" s="32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14"/>
      <c r="G836" s="14"/>
      <c r="H836" s="15"/>
      <c r="I836" s="32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14"/>
      <c r="G837" s="14"/>
      <c r="H837" s="15"/>
      <c r="I837" s="32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14"/>
      <c r="G838" s="14"/>
      <c r="H838" s="15"/>
      <c r="I838" s="32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14"/>
      <c r="G839" s="14"/>
      <c r="H839" s="15"/>
      <c r="I839" s="32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14"/>
      <c r="G840" s="14"/>
      <c r="H840" s="15"/>
      <c r="I840" s="32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14"/>
      <c r="G841" s="14"/>
      <c r="H841" s="15"/>
      <c r="I841" s="32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14"/>
      <c r="G842" s="14"/>
      <c r="H842" s="15"/>
      <c r="I842" s="32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14"/>
      <c r="G843" s="14"/>
      <c r="H843" s="15"/>
      <c r="I843" s="32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14"/>
      <c r="G844" s="14"/>
      <c r="H844" s="15"/>
      <c r="I844" s="32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14"/>
      <c r="G845" s="14"/>
      <c r="H845" s="15"/>
      <c r="I845" s="32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14"/>
      <c r="G846" s="14"/>
      <c r="H846" s="15"/>
      <c r="I846" s="32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14"/>
      <c r="G847" s="14"/>
      <c r="H847" s="15"/>
      <c r="I847" s="32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14"/>
      <c r="G848" s="14"/>
      <c r="H848" s="15"/>
      <c r="I848" s="32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14"/>
      <c r="G849" s="14"/>
      <c r="H849" s="15"/>
      <c r="I849" s="32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14"/>
      <c r="G850" s="14"/>
      <c r="H850" s="15"/>
      <c r="I850" s="32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14"/>
      <c r="G851" s="14"/>
      <c r="H851" s="15"/>
      <c r="I851" s="32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14"/>
      <c r="G852" s="14"/>
      <c r="H852" s="15"/>
      <c r="I852" s="32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14"/>
      <c r="G853" s="14"/>
      <c r="H853" s="15"/>
      <c r="I853" s="32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14"/>
      <c r="G854" s="14"/>
      <c r="H854" s="15"/>
      <c r="I854" s="32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14"/>
      <c r="G855" s="14"/>
      <c r="H855" s="15"/>
      <c r="I855" s="32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14"/>
      <c r="G856" s="14"/>
      <c r="H856" s="15"/>
      <c r="I856" s="32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14"/>
      <c r="G857" s="14"/>
      <c r="H857" s="15"/>
      <c r="I857" s="32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14"/>
      <c r="G858" s="14"/>
      <c r="H858" s="15"/>
      <c r="I858" s="32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14"/>
      <c r="G859" s="14"/>
      <c r="H859" s="15"/>
      <c r="I859" s="32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14"/>
      <c r="G860" s="14"/>
      <c r="H860" s="15"/>
      <c r="I860" s="32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14"/>
      <c r="G861" s="14"/>
      <c r="H861" s="15"/>
      <c r="I861" s="32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14"/>
      <c r="G862" s="14"/>
      <c r="H862" s="15"/>
      <c r="I862" s="32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14"/>
      <c r="G863" s="14"/>
      <c r="H863" s="15"/>
      <c r="I863" s="32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14"/>
      <c r="G864" s="14"/>
      <c r="H864" s="15"/>
      <c r="I864" s="32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14"/>
      <c r="G865" s="14"/>
      <c r="H865" s="15"/>
      <c r="I865" s="32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14"/>
      <c r="G866" s="14"/>
      <c r="H866" s="15"/>
      <c r="I866" s="32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14"/>
      <c r="G867" s="14"/>
      <c r="H867" s="15"/>
      <c r="I867" s="32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14"/>
      <c r="G868" s="14"/>
      <c r="H868" s="15"/>
      <c r="I868" s="32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14"/>
      <c r="G869" s="14"/>
      <c r="H869" s="15"/>
      <c r="I869" s="32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14"/>
      <c r="G870" s="14"/>
      <c r="H870" s="15"/>
      <c r="I870" s="32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14"/>
      <c r="G871" s="14"/>
      <c r="H871" s="15"/>
      <c r="I871" s="32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14"/>
      <c r="G872" s="14"/>
      <c r="H872" s="15"/>
      <c r="I872" s="32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14"/>
      <c r="G873" s="14"/>
      <c r="H873" s="15"/>
      <c r="I873" s="32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14"/>
      <c r="G874" s="14"/>
      <c r="H874" s="15"/>
      <c r="I874" s="32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14"/>
      <c r="G875" s="14"/>
      <c r="H875" s="15"/>
      <c r="I875" s="32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14"/>
      <c r="G876" s="14"/>
      <c r="H876" s="15"/>
      <c r="I876" s="32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14"/>
      <c r="G877" s="14"/>
      <c r="H877" s="15"/>
      <c r="I877" s="32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14"/>
      <c r="G878" s="14"/>
      <c r="H878" s="15"/>
      <c r="I878" s="32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14"/>
      <c r="G879" s="14"/>
      <c r="H879" s="15"/>
      <c r="I879" s="32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14"/>
      <c r="G880" s="14"/>
      <c r="H880" s="15"/>
      <c r="I880" s="32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14"/>
      <c r="G881" s="14"/>
      <c r="H881" s="15"/>
      <c r="I881" s="32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14"/>
      <c r="G882" s="14"/>
      <c r="H882" s="15"/>
      <c r="I882" s="32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14"/>
      <c r="G883" s="14"/>
      <c r="H883" s="15"/>
      <c r="I883" s="32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14"/>
      <c r="G884" s="14"/>
      <c r="H884" s="15"/>
      <c r="I884" s="32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14"/>
      <c r="G885" s="14"/>
      <c r="H885" s="15"/>
      <c r="I885" s="32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14"/>
      <c r="G886" s="14"/>
      <c r="H886" s="15"/>
      <c r="I886" s="32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14"/>
      <c r="G887" s="14"/>
      <c r="H887" s="15"/>
      <c r="I887" s="32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14"/>
      <c r="G888" s="14"/>
      <c r="H888" s="15"/>
      <c r="I888" s="32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14"/>
      <c r="G889" s="14"/>
      <c r="H889" s="15"/>
      <c r="I889" s="32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14"/>
      <c r="G890" s="14"/>
      <c r="H890" s="15"/>
      <c r="I890" s="32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14"/>
      <c r="G891" s="14"/>
      <c r="H891" s="15"/>
      <c r="I891" s="32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14"/>
      <c r="G892" s="14"/>
      <c r="H892" s="15"/>
      <c r="I892" s="32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14"/>
      <c r="G893" s="14"/>
      <c r="H893" s="15"/>
      <c r="I893" s="32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14"/>
      <c r="G894" s="14"/>
      <c r="H894" s="15"/>
      <c r="I894" s="32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14"/>
      <c r="G895" s="14"/>
      <c r="H895" s="15"/>
      <c r="I895" s="32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14"/>
      <c r="G896" s="14"/>
      <c r="H896" s="15"/>
      <c r="I896" s="32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14"/>
      <c r="G897" s="14"/>
      <c r="H897" s="15"/>
      <c r="I897" s="32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14"/>
      <c r="G898" s="14"/>
      <c r="H898" s="15"/>
      <c r="I898" s="32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14"/>
      <c r="G899" s="14"/>
      <c r="H899" s="15"/>
      <c r="I899" s="32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14"/>
      <c r="G900" s="14"/>
      <c r="H900" s="15"/>
      <c r="I900" s="32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14"/>
      <c r="G901" s="14"/>
      <c r="H901" s="15"/>
      <c r="I901" s="32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14"/>
      <c r="G902" s="14"/>
      <c r="H902" s="15"/>
      <c r="I902" s="32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14"/>
      <c r="G903" s="14"/>
      <c r="H903" s="15"/>
      <c r="I903" s="32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14"/>
      <c r="G904" s="14"/>
      <c r="H904" s="15"/>
      <c r="I904" s="32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14"/>
      <c r="G905" s="14"/>
      <c r="H905" s="15"/>
      <c r="I905" s="32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14"/>
      <c r="G906" s="14"/>
      <c r="H906" s="15"/>
      <c r="I906" s="32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14"/>
      <c r="G907" s="14"/>
      <c r="H907" s="15"/>
      <c r="I907" s="32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14"/>
      <c r="G908" s="14"/>
      <c r="H908" s="15"/>
      <c r="I908" s="32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14"/>
      <c r="G909" s="14"/>
      <c r="H909" s="15"/>
      <c r="I909" s="32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14"/>
      <c r="G910" s="14"/>
      <c r="H910" s="15"/>
      <c r="I910" s="32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14"/>
      <c r="G911" s="14"/>
      <c r="H911" s="15"/>
      <c r="I911" s="32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14"/>
      <c r="G912" s="14"/>
      <c r="H912" s="15"/>
      <c r="I912" s="32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14"/>
      <c r="G913" s="14"/>
      <c r="H913" s="15"/>
      <c r="I913" s="32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14"/>
      <c r="G914" s="14"/>
      <c r="H914" s="15"/>
      <c r="I914" s="32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14"/>
      <c r="G915" s="14"/>
      <c r="H915" s="15"/>
      <c r="I915" s="32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14"/>
      <c r="G916" s="14"/>
      <c r="H916" s="15"/>
      <c r="I916" s="32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14"/>
      <c r="G917" s="14"/>
      <c r="H917" s="15"/>
      <c r="I917" s="32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14"/>
      <c r="G918" s="14"/>
      <c r="H918" s="15"/>
      <c r="I918" s="32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14"/>
      <c r="G919" s="14"/>
      <c r="H919" s="15"/>
      <c r="I919" s="32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14"/>
      <c r="G920" s="14"/>
      <c r="H920" s="15"/>
      <c r="I920" s="32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14"/>
      <c r="G921" s="14"/>
      <c r="H921" s="15"/>
      <c r="I921" s="32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14"/>
      <c r="G922" s="14"/>
      <c r="H922" s="15"/>
      <c r="I922" s="32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14"/>
      <c r="G923" s="14"/>
      <c r="H923" s="15"/>
      <c r="I923" s="32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14"/>
      <c r="G924" s="14"/>
      <c r="H924" s="15"/>
      <c r="I924" s="32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14"/>
      <c r="G925" s="14"/>
      <c r="H925" s="15"/>
      <c r="I925" s="32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14"/>
      <c r="G926" s="14"/>
      <c r="H926" s="15"/>
      <c r="I926" s="32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14"/>
      <c r="G927" s="14"/>
      <c r="H927" s="15"/>
      <c r="I927" s="32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14"/>
      <c r="G928" s="14"/>
      <c r="H928" s="15"/>
      <c r="I928" s="32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14"/>
      <c r="G929" s="14"/>
      <c r="H929" s="15"/>
      <c r="I929" s="32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14"/>
      <c r="G930" s="14"/>
      <c r="H930" s="15"/>
      <c r="I930" s="32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14"/>
      <c r="G931" s="14"/>
      <c r="H931" s="15"/>
      <c r="I931" s="32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14"/>
      <c r="G932" s="14"/>
      <c r="H932" s="15"/>
      <c r="I932" s="32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14"/>
      <c r="G933" s="14"/>
      <c r="H933" s="15"/>
      <c r="I933" s="32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14"/>
      <c r="G934" s="14"/>
      <c r="H934" s="15"/>
      <c r="I934" s="32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14"/>
      <c r="G935" s="14"/>
      <c r="H935" s="15"/>
      <c r="I935" s="32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14"/>
      <c r="G936" s="14"/>
      <c r="H936" s="15"/>
      <c r="I936" s="32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14"/>
      <c r="G937" s="14"/>
      <c r="H937" s="15"/>
      <c r="I937" s="32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14"/>
      <c r="G938" s="14"/>
      <c r="H938" s="15"/>
      <c r="I938" s="32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14"/>
      <c r="G939" s="14"/>
      <c r="H939" s="15"/>
      <c r="I939" s="32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14"/>
      <c r="G940" s="14"/>
      <c r="H940" s="15"/>
      <c r="I940" s="32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14"/>
      <c r="G941" s="14"/>
      <c r="H941" s="15"/>
      <c r="I941" s="32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14"/>
      <c r="G942" s="14"/>
      <c r="H942" s="15"/>
      <c r="I942" s="32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14"/>
      <c r="G943" s="14"/>
      <c r="H943" s="15"/>
      <c r="I943" s="32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14"/>
      <c r="G944" s="14"/>
      <c r="H944" s="15"/>
      <c r="I944" s="32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14"/>
      <c r="G945" s="14"/>
      <c r="H945" s="15"/>
      <c r="I945" s="32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14"/>
      <c r="G946" s="14"/>
      <c r="H946" s="15"/>
      <c r="I946" s="32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14"/>
      <c r="G947" s="14"/>
      <c r="H947" s="15"/>
      <c r="I947" s="32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14"/>
      <c r="G948" s="14"/>
      <c r="H948" s="15"/>
      <c r="I948" s="32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14"/>
      <c r="G949" s="14"/>
      <c r="H949" s="15"/>
      <c r="I949" s="32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14"/>
      <c r="G950" s="14"/>
      <c r="H950" s="15"/>
      <c r="I950" s="32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14"/>
      <c r="G951" s="14"/>
      <c r="H951" s="15"/>
      <c r="I951" s="32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14"/>
      <c r="G952" s="14"/>
      <c r="H952" s="15"/>
      <c r="I952" s="32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14"/>
      <c r="G953" s="14"/>
      <c r="H953" s="15"/>
      <c r="I953" s="32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14"/>
      <c r="G954" s="14"/>
      <c r="H954" s="15"/>
      <c r="I954" s="32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14"/>
      <c r="G955" s="14"/>
      <c r="H955" s="15"/>
      <c r="I955" s="32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14"/>
      <c r="G956" s="14"/>
      <c r="H956" s="15"/>
      <c r="I956" s="32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14"/>
      <c r="G957" s="14"/>
      <c r="H957" s="15"/>
      <c r="I957" s="32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14"/>
      <c r="G958" s="14"/>
      <c r="H958" s="15"/>
      <c r="I958" s="32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14"/>
      <c r="G959" s="14"/>
      <c r="H959" s="15"/>
      <c r="I959" s="32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14"/>
      <c r="G960" s="14"/>
      <c r="H960" s="15"/>
      <c r="I960" s="32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14"/>
      <c r="G961" s="14"/>
      <c r="H961" s="15"/>
      <c r="I961" s="32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14"/>
      <c r="G962" s="14"/>
      <c r="H962" s="15"/>
      <c r="I962" s="32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14"/>
      <c r="G963" s="14"/>
      <c r="H963" s="15"/>
      <c r="I963" s="32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14"/>
      <c r="G964" s="14"/>
      <c r="H964" s="15"/>
      <c r="I964" s="32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14"/>
      <c r="G965" s="14"/>
      <c r="H965" s="15"/>
      <c r="I965" s="32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14"/>
      <c r="G966" s="14"/>
      <c r="H966" s="15"/>
      <c r="I966" s="32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14"/>
      <c r="G967" s="14"/>
      <c r="H967" s="15"/>
      <c r="I967" s="32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14"/>
      <c r="G968" s="14"/>
      <c r="H968" s="15"/>
      <c r="I968" s="32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14"/>
      <c r="G969" s="14"/>
      <c r="H969" s="15"/>
      <c r="I969" s="32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14"/>
      <c r="G970" s="14"/>
      <c r="H970" s="15"/>
      <c r="I970" s="32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14"/>
      <c r="G971" s="14"/>
      <c r="H971" s="15"/>
      <c r="I971" s="32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14"/>
      <c r="G972" s="14"/>
      <c r="H972" s="15"/>
      <c r="I972" s="32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14"/>
      <c r="G973" s="14"/>
      <c r="H973" s="15"/>
      <c r="I973" s="32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14"/>
      <c r="G974" s="14"/>
      <c r="H974" s="15"/>
      <c r="I974" s="32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14"/>
      <c r="G975" s="14"/>
      <c r="H975" s="15"/>
      <c r="I975" s="32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14"/>
      <c r="G976" s="14"/>
      <c r="H976" s="15"/>
      <c r="I976" s="32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14"/>
      <c r="G977" s="14"/>
      <c r="H977" s="15"/>
      <c r="I977" s="32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14"/>
      <c r="G978" s="14"/>
      <c r="H978" s="15"/>
      <c r="I978" s="32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14"/>
      <c r="G979" s="14"/>
      <c r="H979" s="15"/>
      <c r="I979" s="32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14"/>
      <c r="G980" s="14"/>
      <c r="H980" s="15"/>
      <c r="I980" s="32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14"/>
      <c r="G981" s="14"/>
      <c r="H981" s="15"/>
      <c r="I981" s="32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14"/>
      <c r="G982" s="14"/>
      <c r="H982" s="15"/>
      <c r="I982" s="32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14"/>
      <c r="G983" s="14"/>
      <c r="H983" s="15"/>
      <c r="I983" s="32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14"/>
      <c r="G984" s="14"/>
      <c r="H984" s="15"/>
      <c r="I984" s="32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14"/>
      <c r="G985" s="14"/>
      <c r="H985" s="15"/>
      <c r="I985" s="32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14"/>
      <c r="G986" s="14"/>
      <c r="H986" s="15"/>
      <c r="I986" s="32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14"/>
      <c r="G987" s="14"/>
      <c r="H987" s="15"/>
      <c r="I987" s="32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14"/>
      <c r="G988" s="14"/>
      <c r="H988" s="15"/>
      <c r="I988" s="32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14"/>
      <c r="G989" s="14"/>
      <c r="H989" s="15"/>
      <c r="I989" s="32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14"/>
      <c r="G990" s="14"/>
      <c r="H990" s="15"/>
      <c r="I990" s="32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14"/>
      <c r="G991" s="14"/>
      <c r="H991" s="15"/>
      <c r="I991" s="3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hyperlinks>
    <hyperlink ref="I2" r:id="rId1" xr:uid="{3071D11C-7F15-4F91-A1BF-1304719B5712}"/>
    <hyperlink ref="I3" r:id="rId2" xr:uid="{A7AFE0BE-5F6A-4AF1-91D2-E245B2206C23}"/>
    <hyperlink ref="I4" r:id="rId3" xr:uid="{A7AA4F75-61D5-4940-9908-DB09D88AECAC}"/>
    <hyperlink ref="I5" r:id="rId4" xr:uid="{7120A265-C15A-422B-B626-407CE4A09D79}"/>
    <hyperlink ref="I6" r:id="rId5" xr:uid="{F774AE04-ED1E-4B5A-ACF4-F4F6B5427E1C}"/>
    <hyperlink ref="I7" r:id="rId6" xr:uid="{1F4061C4-5B34-42B4-B88B-01CFA70C9E77}"/>
    <hyperlink ref="I8" r:id="rId7" xr:uid="{FC96158C-1EA3-48D7-BAE2-83470D94A596}"/>
    <hyperlink ref="I9" r:id="rId8" xr:uid="{0978A701-91AF-4796-AEE9-D417A60AEFE4}"/>
    <hyperlink ref="I10" r:id="rId9" xr:uid="{7D8B78E8-F7E4-482E-AA69-E73DA9FB13A0}"/>
    <hyperlink ref="I11" r:id="rId10" xr:uid="{4E89552E-8FC3-476B-8830-383806C9E946}"/>
    <hyperlink ref="I12" r:id="rId11" xr:uid="{D2E2F7BD-10FA-4FAF-A0D8-3CBF7C0D6260}"/>
    <hyperlink ref="I13" r:id="rId12" xr:uid="{D1C56686-BAF9-453C-9921-FBC3F6ED909A}"/>
    <hyperlink ref="I14" r:id="rId13" xr:uid="{7E63B684-B671-4F30-8E0E-15D1C3F33BB5}"/>
    <hyperlink ref="I15" r:id="rId14" xr:uid="{BE93A664-BEAA-45A8-B6C3-0CC52C066C30}"/>
    <hyperlink ref="I16" r:id="rId15" xr:uid="{D8821D10-E96F-4723-BBF4-835890EA821F}"/>
    <hyperlink ref="I17" r:id="rId16" xr:uid="{BF6AEFD1-F71C-4F68-9522-037C4DA9D92C}"/>
    <hyperlink ref="I18" r:id="rId17" xr:uid="{0EDCE813-B3C3-4086-BEA6-8A8EED216FD7}"/>
    <hyperlink ref="I19" r:id="rId18" xr:uid="{43A3B05F-EFD6-4861-8BEA-BE44611844F0}"/>
    <hyperlink ref="I20" r:id="rId19" xr:uid="{0116BC3F-44A4-4536-8665-C48B3347ED06}"/>
    <hyperlink ref="I21" r:id="rId20" xr:uid="{7D598766-3F57-4C71-B5BE-4EEE34BA2F70}"/>
    <hyperlink ref="I22" r:id="rId21" xr:uid="{1D9383E2-FB3F-41F2-9473-7F2B316CFC7F}"/>
    <hyperlink ref="I23" r:id="rId22" xr:uid="{0FC4EA7A-6BCB-404E-AD66-181BA16DD115}"/>
    <hyperlink ref="I24" r:id="rId23" xr:uid="{FD83CB2B-FB5B-4699-905E-3EC3C76D6F77}"/>
    <hyperlink ref="I25" r:id="rId24" xr:uid="{9637E52B-1838-401D-AB99-87E0E9249289}"/>
    <hyperlink ref="I26" r:id="rId25" xr:uid="{CA8951BA-6D38-408E-81E1-BE69D2B9AD87}"/>
    <hyperlink ref="I27" r:id="rId26" xr:uid="{9A547655-45A5-4E36-A89A-88BE2EA93FCF}"/>
    <hyperlink ref="I28" r:id="rId27" xr:uid="{535B46BF-E99F-456D-BE4A-CD933D343303}"/>
    <hyperlink ref="I29" r:id="rId28" xr:uid="{ACD4FCBA-9B94-4387-81DA-16C021F63FD0}"/>
    <hyperlink ref="I30" r:id="rId29" xr:uid="{31402184-02FC-4B60-9CA6-21C33D2E3E3E}"/>
    <hyperlink ref="I31" r:id="rId30" xr:uid="{A9CAFA28-66B4-46DB-8827-D36C912CB275}"/>
    <hyperlink ref="I32" r:id="rId31" xr:uid="{0E12CCD8-A59F-406B-B89B-9E63F6B1E097}"/>
    <hyperlink ref="I33" r:id="rId32" xr:uid="{E7A3833A-7F34-48B9-A740-8591B7946DB7}"/>
    <hyperlink ref="I34" r:id="rId33" xr:uid="{DAD8C2BD-5C9F-41BB-BE81-87D374B1DFFC}"/>
    <hyperlink ref="I35" r:id="rId34" xr:uid="{D361021F-5459-452F-B579-CA9ED05157BC}"/>
    <hyperlink ref="I36" r:id="rId35" xr:uid="{DF690927-F039-4578-8203-D509F6C999E6}"/>
    <hyperlink ref="I37" r:id="rId36" xr:uid="{25029339-EF03-4ACE-83B0-FDB079098737}"/>
    <hyperlink ref="I38" r:id="rId37" xr:uid="{09A00135-522A-4F7C-865B-A938C75F88D9}"/>
    <hyperlink ref="I39" r:id="rId38" xr:uid="{0103E1CA-4EF0-4516-99F9-3C0520112729}"/>
    <hyperlink ref="I40" r:id="rId39" xr:uid="{29745B49-63A7-425B-897D-89F9F3B214F0}"/>
    <hyperlink ref="I41" r:id="rId40" xr:uid="{018D9FA3-90D9-4BAF-99A4-4125EE6117DA}"/>
    <hyperlink ref="I42" r:id="rId41" xr:uid="{00BEEB98-4F9D-4348-A38D-522F23F05C3B}"/>
    <hyperlink ref="I43" r:id="rId42" xr:uid="{7E4D3F3F-64D0-4F6A-87C9-3E7E51DBDCF2}"/>
    <hyperlink ref="I44" r:id="rId43" xr:uid="{49FACB04-679E-4ED9-B078-4A6AF233E75A}"/>
    <hyperlink ref="I45" r:id="rId44" xr:uid="{A20042D5-66B3-45AD-BD85-A00056A7B30E}"/>
    <hyperlink ref="I46" r:id="rId45" xr:uid="{A67D278E-5992-4F2E-A340-8944CBE411DB}"/>
    <hyperlink ref="I47" r:id="rId46" xr:uid="{A2DE6DFE-FF4A-4EE0-9542-7607386B23AB}"/>
    <hyperlink ref="I48" r:id="rId47" xr:uid="{07979FCC-B99E-4D32-B6AE-A5BAD953C6C1}"/>
    <hyperlink ref="I49" r:id="rId48" xr:uid="{B743E253-98D4-413B-84A0-EB91CCDC3DFC}"/>
    <hyperlink ref="I50" r:id="rId49" xr:uid="{8299136E-21BC-4B65-93D3-4A59EE5E84D2}"/>
    <hyperlink ref="I51" r:id="rId50" xr:uid="{95FC2FA0-F1E3-4427-8000-D52E4D58DC63}"/>
    <hyperlink ref="I52" r:id="rId51" xr:uid="{CD8769B6-FCE4-43F7-BFC9-5930895C0FAB}"/>
    <hyperlink ref="I53" r:id="rId52" xr:uid="{A999BA23-8664-49C2-8816-4CC67F9389C6}"/>
    <hyperlink ref="I54" r:id="rId53" xr:uid="{7C7FE095-E55D-488C-860A-7F4E60A7CDB3}"/>
    <hyperlink ref="I55" r:id="rId54" xr:uid="{F4921657-2D7B-4B45-B646-4B21050F1335}"/>
    <hyperlink ref="I56" r:id="rId55" xr:uid="{4F6CD96E-9146-4E8D-A2D9-54CF903DE2E8}"/>
    <hyperlink ref="I57" r:id="rId56" xr:uid="{1BB2D052-1E87-40D4-9FBC-1CBFE9DA8A10}"/>
    <hyperlink ref="I58" r:id="rId57" xr:uid="{45CE9D30-DCA5-4FB7-B21F-54D900F564E6}"/>
    <hyperlink ref="I59" r:id="rId58" xr:uid="{39116611-9A5B-4F14-AD28-A4D24554DC3A}"/>
    <hyperlink ref="I60" r:id="rId59" xr:uid="{75F4D659-0B3B-4636-A435-548068722B6C}"/>
    <hyperlink ref="I61" r:id="rId60" xr:uid="{456BD75A-2696-4DD6-B8C8-389A4B2A8D83}"/>
    <hyperlink ref="I62" r:id="rId61" xr:uid="{95B3534E-F8F1-41F9-AFFE-3877C7359564}"/>
    <hyperlink ref="I63" r:id="rId62" xr:uid="{25B1B101-9385-4ACD-BB54-77C79F09B398}"/>
    <hyperlink ref="I64" r:id="rId63" xr:uid="{BE9F6C46-AFA6-4CA6-96F7-BFB237CDBB01}"/>
    <hyperlink ref="I65" r:id="rId64" xr:uid="{BE31B585-C82F-487E-8CC8-35FB79FC9FF1}"/>
    <hyperlink ref="I66" r:id="rId65" xr:uid="{F79A8B90-7575-459A-9641-43DBA0D4B9AD}"/>
    <hyperlink ref="I67" r:id="rId66" xr:uid="{9E1570BF-1EDC-4FF9-906E-DEF696F7EC71}"/>
    <hyperlink ref="I68" r:id="rId67" xr:uid="{12C812C7-5BD1-409B-A736-2DF72510263B}"/>
    <hyperlink ref="I69" r:id="rId68" xr:uid="{727C4F8F-FE9C-410D-BDAD-5086E93E8D75}"/>
    <hyperlink ref="I70" r:id="rId69" xr:uid="{3DB5697E-9A43-4F78-80AA-55DE87E2F53A}"/>
    <hyperlink ref="I71" r:id="rId70" xr:uid="{D15ACCD4-6FDC-469C-AA6B-0FD736EA1CB7}"/>
    <hyperlink ref="I72" r:id="rId71" xr:uid="{4306295E-84A9-4CCA-8698-88F6D14ED365}"/>
    <hyperlink ref="I73" r:id="rId72" xr:uid="{8C32A85F-7812-410A-936C-CC6E69A946F9}"/>
    <hyperlink ref="I74" r:id="rId73" xr:uid="{C48A113F-A128-42A3-8FFE-83E2BAEA43B2}"/>
    <hyperlink ref="I75" r:id="rId74" xr:uid="{F4AB34E1-69EB-4C54-AA89-D91A77C0765A}"/>
    <hyperlink ref="I76" r:id="rId75" xr:uid="{6E1EC193-F849-4A82-8121-D73BEBE5D9B5}"/>
    <hyperlink ref="I77" r:id="rId76" xr:uid="{855F8C4D-3AD7-4627-9631-509D2F75E724}"/>
    <hyperlink ref="I78" r:id="rId77" xr:uid="{6A5C0D77-C3D8-4D35-A5BC-C80B409994C0}"/>
    <hyperlink ref="I79" r:id="rId78" xr:uid="{97330B13-49F6-4EE4-A2FA-6AC205ED88B1}"/>
    <hyperlink ref="I80" r:id="rId79" xr:uid="{C03B9CC2-C302-48BD-BD45-F0FD3EC95A6B}"/>
    <hyperlink ref="I81" r:id="rId80" xr:uid="{849F194C-72B6-4BAF-A7CD-CFD1A81EB288}"/>
    <hyperlink ref="I82" r:id="rId81" xr:uid="{6FC29DB5-E1CF-46CE-B18A-2A4862DBB788}"/>
    <hyperlink ref="I83" r:id="rId82" xr:uid="{9625EB1B-2C7B-47ED-B22A-0F15DA661F59}"/>
    <hyperlink ref="I84" r:id="rId83" xr:uid="{138EB448-FA14-4870-BA52-4119691ED199}"/>
    <hyperlink ref="I85" r:id="rId84" xr:uid="{D3389825-F155-43F0-90EC-937540E9AC51}"/>
    <hyperlink ref="I86" r:id="rId85" xr:uid="{4473FEFC-8EE4-47E2-BD07-2724106160FD}"/>
    <hyperlink ref="I87" r:id="rId86" xr:uid="{2335A48D-F528-4255-A6CF-4B51E5386527}"/>
    <hyperlink ref="I88" r:id="rId87" xr:uid="{2FB6E001-2ED2-422E-A9BC-62DE23EB2C2E}"/>
    <hyperlink ref="I89" r:id="rId88" xr:uid="{A5FC67DC-0520-484D-AD89-CD68B1096D22}"/>
    <hyperlink ref="I90" r:id="rId89" xr:uid="{4A63F14C-936D-4503-963D-9F8F51E53949}"/>
    <hyperlink ref="I91" r:id="rId90" xr:uid="{949A08D6-CDBE-442C-9DEC-0C0CF21DC9AF}"/>
    <hyperlink ref="I92" r:id="rId91" xr:uid="{0FF0162D-207A-4813-A591-82A46C782898}"/>
    <hyperlink ref="I93" r:id="rId92" xr:uid="{1D2CDD3E-D794-493F-AEEF-28417DA6FA6E}"/>
    <hyperlink ref="I94" r:id="rId93" xr:uid="{4B40006D-B8A2-4177-B382-670A67DAFD72}"/>
    <hyperlink ref="I95" r:id="rId94" xr:uid="{C447984C-1225-40AB-9C9A-35009BFFA95E}"/>
    <hyperlink ref="I96" r:id="rId95" xr:uid="{05AC299C-0579-45F5-8962-305067D9F91E}"/>
    <hyperlink ref="I97" r:id="rId96" xr:uid="{6672F843-B021-4F86-A631-9058F406468E}"/>
    <hyperlink ref="I98" r:id="rId97" xr:uid="{ED6746EF-A6E3-4202-919D-856F65898C85}"/>
    <hyperlink ref="I99" r:id="rId98" xr:uid="{092A5C2A-8B86-479F-B963-3B45BA0DBD52}"/>
    <hyperlink ref="I100" r:id="rId99" xr:uid="{15269367-27C9-4D65-A85E-43F2E0A0ED7C}"/>
    <hyperlink ref="I101" r:id="rId100" xr:uid="{468DC38D-A5E7-4AEE-BA34-2EED5C1724D9}"/>
    <hyperlink ref="I102" r:id="rId101" xr:uid="{BCD3B53F-50DE-4C51-B579-395731F08F20}"/>
    <hyperlink ref="I103" r:id="rId102" xr:uid="{2B66149E-6B83-4D37-BDBE-A2241BFC6433}"/>
    <hyperlink ref="I104" r:id="rId103" xr:uid="{A643D70A-C1B3-4620-A72A-8F0365B00AE2}"/>
    <hyperlink ref="I105" r:id="rId104" xr:uid="{306BAAF3-E888-4EBB-BAE2-F7443D59DAF4}"/>
    <hyperlink ref="I106" r:id="rId105" xr:uid="{2A156E9A-5117-46D5-9312-C50649208BB9}"/>
    <hyperlink ref="I107" r:id="rId106" xr:uid="{9F5B5BAD-8D3F-4A57-AD1A-EE5B359B323B}"/>
    <hyperlink ref="I108" r:id="rId107" xr:uid="{278FB09E-7B42-4047-9E34-16BD0381DC86}"/>
    <hyperlink ref="I109" r:id="rId108" xr:uid="{2FABFA60-B847-4AC2-AABC-C0E0F0FBED90}"/>
    <hyperlink ref="I110" r:id="rId109" xr:uid="{1C9D7081-187E-4D8A-85DC-09F588C37F42}"/>
    <hyperlink ref="I111" r:id="rId110" xr:uid="{58A68C74-35E3-4E34-9E23-4E3385F595F9}"/>
    <hyperlink ref="I112" r:id="rId111" xr:uid="{D5EBE3CF-02A4-4357-9F47-6A7E5C235E77}"/>
    <hyperlink ref="I113" r:id="rId112" xr:uid="{56AC82BE-6B67-4FD0-A43B-559138855CDF}"/>
    <hyperlink ref="I114" r:id="rId113" xr:uid="{6E1F9D8E-2A44-476C-95A8-FC5BD50945AB}"/>
    <hyperlink ref="I115" r:id="rId114" xr:uid="{E7684C0A-5C98-42DB-B1FE-DF571AA439BF}"/>
    <hyperlink ref="I116" r:id="rId115" xr:uid="{7ADBBE51-3A73-472F-91C4-0CF9273C2DB0}"/>
    <hyperlink ref="I117" r:id="rId116" xr:uid="{42159179-1F58-4D71-A9DE-DF04FF71DE47}"/>
    <hyperlink ref="I118" r:id="rId117" xr:uid="{28A29D9F-5F3A-4E92-A8F4-2CFAC722D11F}"/>
    <hyperlink ref="I119" r:id="rId118" xr:uid="{6D07A3B8-D4EC-4D99-8BF8-C42692805F4F}"/>
    <hyperlink ref="I120" r:id="rId119" xr:uid="{973FFC48-9A47-4419-AB82-ACE91077B7CE}"/>
    <hyperlink ref="I121" r:id="rId120" xr:uid="{9FF35A62-D0F0-4E20-AA68-1F614F07C10B}"/>
    <hyperlink ref="I122" r:id="rId121" xr:uid="{9B050983-2950-4126-8EE3-FB36A86C9484}"/>
    <hyperlink ref="I123" r:id="rId122" xr:uid="{21519F46-3D6B-4DDF-998F-CDC5690E0B7E}"/>
    <hyperlink ref="I124" r:id="rId123" xr:uid="{7DB035A5-01A3-4840-9A88-71B24369CE70}"/>
    <hyperlink ref="I125" r:id="rId124" xr:uid="{A6AC52A8-C665-4BBA-A01B-6973C949D81D}"/>
    <hyperlink ref="I126" r:id="rId125" xr:uid="{558E5B1F-5386-4094-8BE9-85DA6EBC8046}"/>
    <hyperlink ref="I127" r:id="rId126" xr:uid="{D043E962-734B-4CA5-8615-F3971A819F5B}"/>
    <hyperlink ref="I128" r:id="rId127" xr:uid="{3321D8FE-5CCF-47FE-B8A8-B5A1AA35E10F}"/>
    <hyperlink ref="I129" r:id="rId128" xr:uid="{3B79051E-027E-4A02-AFAC-A3EC6E7BEADF}"/>
    <hyperlink ref="I130" r:id="rId129" xr:uid="{910D7576-1319-4940-9568-94C0E422A5D0}"/>
    <hyperlink ref="I131" r:id="rId130" xr:uid="{1A037467-42BE-4288-B470-7A23EA525B0E}"/>
    <hyperlink ref="I132" r:id="rId131" xr:uid="{FA63752F-4E34-40E9-8D40-B44005A5CA25}"/>
    <hyperlink ref="I133" r:id="rId132" xr:uid="{E5CDC41B-14CD-4E99-9608-29E595171CA8}"/>
    <hyperlink ref="I134" r:id="rId133" xr:uid="{ECBD2B6B-4508-46E0-A89A-216660BD1729}"/>
    <hyperlink ref="I135" r:id="rId134" xr:uid="{2B42B122-B03A-44AC-9DE9-C98ECB13F338}"/>
    <hyperlink ref="I136" r:id="rId135" xr:uid="{038A7933-0A9C-4CD9-83AA-40341468460D}"/>
    <hyperlink ref="I137" r:id="rId136" xr:uid="{FC78018B-FB06-4E1E-BEC3-1B70EC732D04}"/>
    <hyperlink ref="I138" r:id="rId137" xr:uid="{088283DF-18C3-46D5-BDD3-B1C5AA3D0585}"/>
    <hyperlink ref="I139" r:id="rId138" xr:uid="{B94AD463-D684-4A2C-AA4E-443479117213}"/>
    <hyperlink ref="I140" r:id="rId139" xr:uid="{5A6E7F85-4B91-433C-8C41-EF206989FF23}"/>
    <hyperlink ref="I141" r:id="rId140" xr:uid="{FC3EE03B-881E-4636-8A40-0BC29464B44F}"/>
    <hyperlink ref="I142" r:id="rId141" xr:uid="{63ED30E9-1C81-4455-BD03-E33C268396E5}"/>
    <hyperlink ref="I143" r:id="rId142" xr:uid="{86F0BF56-8529-414E-BBA7-19893B33DC9B}"/>
    <hyperlink ref="I144" r:id="rId143" xr:uid="{B202610D-41EE-4BC9-8985-9A740767F952}"/>
    <hyperlink ref="I145" r:id="rId144" xr:uid="{54A90E40-FEE6-4E30-B7DB-DD833712F4EA}"/>
    <hyperlink ref="I146" r:id="rId145" xr:uid="{B69F8CA8-EF20-4F45-9A25-B6867F349D15}"/>
    <hyperlink ref="I147" r:id="rId146" xr:uid="{CB0D7C35-27BC-4734-A555-E990F667D6E3}"/>
    <hyperlink ref="I148" r:id="rId147" xr:uid="{FEA0AF2C-33E7-4E84-85C0-370669AB5E4F}"/>
    <hyperlink ref="I149" r:id="rId148" xr:uid="{0325AB49-12B1-424C-93A2-B54053B8025C}"/>
    <hyperlink ref="I150" r:id="rId149" xr:uid="{954BB681-0F54-44E4-8DEC-7AA679ED7CFF}"/>
    <hyperlink ref="I151" r:id="rId150" xr:uid="{29817F96-FDDB-4A61-BACA-E0E276BC811A}"/>
    <hyperlink ref="I152" r:id="rId151" xr:uid="{93D337F1-521E-47EC-B426-8DDCCA2A8083}"/>
    <hyperlink ref="I153" r:id="rId152" xr:uid="{3F7ACF65-EBA0-4F11-B347-BF87B38190FD}"/>
    <hyperlink ref="I154" r:id="rId153" xr:uid="{B741364A-1540-4ABB-B0E0-49A70F526A44}"/>
    <hyperlink ref="I155" r:id="rId154" xr:uid="{AAB2B3B8-4CBC-4105-9F9F-988F543FE378}"/>
    <hyperlink ref="I156" r:id="rId155" xr:uid="{22B1326D-73B4-48A9-9186-A7D7C8335643}"/>
    <hyperlink ref="I157" r:id="rId156" xr:uid="{1112C218-1962-49B7-B8C3-FC17A2838087}"/>
    <hyperlink ref="I158" r:id="rId157" xr:uid="{8E835CBD-60C9-4A95-8D7F-557F97ACFBAE}"/>
    <hyperlink ref="I159" r:id="rId158" xr:uid="{9EA35BAD-769D-4474-A784-B32E5F203070}"/>
    <hyperlink ref="I160" r:id="rId159" xr:uid="{939D55F7-4C04-404E-860B-DB7B1E1DF052}"/>
    <hyperlink ref="I161" r:id="rId160" xr:uid="{F45C507C-A070-47FB-BC32-E5E112D4D640}"/>
    <hyperlink ref="I162" r:id="rId161" xr:uid="{DBCC324B-FA6A-46C9-9491-CD63F9B4DBCA}"/>
    <hyperlink ref="I163" r:id="rId162" xr:uid="{72730F01-2A03-4255-B824-8B2CDF13374D}"/>
    <hyperlink ref="I164" r:id="rId163" xr:uid="{E9955BCC-1DE6-4B0D-B6A0-F9B42C37CA8C}"/>
    <hyperlink ref="I165" r:id="rId164" xr:uid="{7E39C5BD-40C4-40F6-A5E1-932486045E6E}"/>
    <hyperlink ref="I166" r:id="rId165" xr:uid="{7FFD3C04-D088-431B-958C-777E79F593AB}"/>
    <hyperlink ref="I167" r:id="rId166" xr:uid="{E4F3B433-9F14-4E66-9B48-E302469097C1}"/>
    <hyperlink ref="I168" r:id="rId167" xr:uid="{67B3A30E-41F1-4B85-B0B6-998ACD521D6F}"/>
    <hyperlink ref="I169" r:id="rId168" xr:uid="{AFF43F4B-1348-4F49-94E5-FA15CAB0E3A1}"/>
    <hyperlink ref="I170" r:id="rId169" xr:uid="{5A6CD412-958B-4236-B398-2DFC002E9595}"/>
    <hyperlink ref="I171" r:id="rId170" xr:uid="{2386CEED-0538-4A1B-BBDE-2FCF30BE1A2C}"/>
    <hyperlink ref="I172" r:id="rId171" xr:uid="{06583EF0-4EB6-4ECC-9CA0-337073F5AB0D}"/>
    <hyperlink ref="I173" r:id="rId172" xr:uid="{0C82DC06-7B7B-4E51-AF89-A94BB581414C}"/>
    <hyperlink ref="I174" r:id="rId173" xr:uid="{8F61EA46-E7C5-44AB-A5AD-E14B8D218FF0}"/>
    <hyperlink ref="I175" r:id="rId174" xr:uid="{7D57A386-2F54-4432-8ADB-2A4998135515}"/>
    <hyperlink ref="I176" r:id="rId175" xr:uid="{AEA0B8D6-5C92-4174-ADF0-B4507CBBDDE3}"/>
    <hyperlink ref="I177" r:id="rId176" xr:uid="{0D4E195E-D0BD-485C-9AAD-000318EDA6D1}"/>
    <hyperlink ref="I178" r:id="rId177" xr:uid="{2A9CB683-A4FC-4E11-99B7-EEA4FECD8078}"/>
    <hyperlink ref="I179" r:id="rId178" xr:uid="{D1B00CA5-AA40-4344-9843-1A6800DB0D79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7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6F13B9-22E4-4D29-B57E-B85A6FFFD3ED}">
          <x14:formula1>
            <xm:f>INDIRECT('[2024.05_Modelo_PCF_2023_REV_10_V2___Em_04.12.2023_1_.xlsx]CONTÁBIL-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2024-06-28T14:45:08Z</dcterms:created>
  <dcterms:modified xsi:type="dcterms:W3CDTF">2024-06-28T14:45:51Z</dcterms:modified>
</cp:coreProperties>
</file>