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"/>
    </mc:Choice>
  </mc:AlternateContent>
  <xr:revisionPtr revIDLastSave="0" documentId="8_{D1E7B355-DD2A-4B6A-BA94-535A525FE9E5}" xr6:coauthVersionLast="47" xr6:coauthVersionMax="47" xr10:uidLastSave="{00000000-0000-0000-0000-000000000000}"/>
  <bookViews>
    <workbookView xWindow="-120" yWindow="-120" windowWidth="20730" windowHeight="11160" xr2:uid="{5D0A899C-7CA5-419C-A039-08FD70F69F9A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<sst xmlns="http://schemas.openxmlformats.org/spreadsheetml/2006/main" count="688" uniqueCount="313">
  <si>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</si>
  <si>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</si>
  <si>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</si>
  <si>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</si>
  <si>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</si>
  <si>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</si>
  <si>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</si>
  <si>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</si>
  <si>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</si>
  <si>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</si>
  <si>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32.520.797/0001-44</t>
  </si>
  <si>
    <t>ALBERTE TONY DE SOUZA EIRELI - VOICETEC</t>
  </si>
  <si>
    <t>1º</t>
  </si>
  <si>
    <t>https://drive.google.com/file/d/1Z1ftCxkLsul6neSJgHmzT-kWjgACfjrA/view?usp=share_link</t>
  </si>
  <si>
    <t>15.651.204/0001-60</t>
  </si>
  <si>
    <t>ALPHA SEGTECH ( ROGERIO ARAUJO DE LIMA )</t>
  </si>
  <si>
    <t>https://drive.google.com/file/d/1zL2J8TZBRadH-iC_LItNFGGhxE1obQT-/view?usp=share_link</t>
  </si>
  <si>
    <t>37.814.890/0001-85</t>
  </si>
  <si>
    <t>BIOXXI NORDESTE ESTERILIZAÇÕES LTDA</t>
  </si>
  <si>
    <t>https://drive.google.com/file/d/1AlqPF08szcXlnrOJHVw7_z10PoCWYqng/view?usp=share_link</t>
  </si>
  <si>
    <t>45.513.803/0001-88</t>
  </si>
  <si>
    <t>CARVALHO E LINS LTDA</t>
  </si>
  <si>
    <t>https://drive.google.com/file/d/1ag8P5zg9AJwCH0gg7kk2v2uWOfoiqqmf/view?usp=share_link</t>
  </si>
  <si>
    <t>30.679.267/0001-18</t>
  </si>
  <si>
    <t>CIA DE ENGENHARIA S.A</t>
  </si>
  <si>
    <t>https://drive.google.com/file/d/1AWPTPltDFX9Fumpe_sgz75toK2IG4Ey-/view?usp=share_link</t>
  </si>
  <si>
    <t>39.431.387/0001-76</t>
  </si>
  <si>
    <t>FIGUEIROA CONSULTORIA EM GESTÃO LTDA</t>
  </si>
  <si>
    <t>https://drive.google.com/file/d/1r4uiuwEX_PCWlJ8wc62MEYrU10IMbtYT/view?usp=share_link</t>
  </si>
  <si>
    <t>22.006.201/0001-39</t>
  </si>
  <si>
    <t>FORTPEL COMÉRCIO DE DESCARTAVEIS LTDA</t>
  </si>
  <si>
    <t>https://drive.google.com/file/d/16Z4OofQrFLHuGvyakbeOPTE9gRxWfyF8/view?usp=share_link</t>
  </si>
  <si>
    <t>11.189.101/0001-79</t>
  </si>
  <si>
    <t>GENSETS ENERGIA INSTALAÇÃO E MANUTENÇÃO ELÉTRICA LTDA</t>
  </si>
  <si>
    <t>https://drive.google.com/file/d/14Sh4PLajFhm-GJSgktySsSYMwVEbphgW/view?usp=share_link</t>
  </si>
  <si>
    <t>30.013.275/0001-20</t>
  </si>
  <si>
    <t>INFECTOVITA SERVICOS MEDICOS HOSPITALARES</t>
  </si>
  <si>
    <t>https://drive.google.com/file/d/1_9Xp7OccsbgXvXdsjS95LP1bHtRKUh3c/view?usp=share_link</t>
  </si>
  <si>
    <t>11.389.239/0001-11</t>
  </si>
  <si>
    <t>JR XAVIER CAVALCANTI - ME (EXTERMINE)</t>
  </si>
  <si>
    <t>https://drive.google.com/file/d/1oogTxzQ4lL0aeBy8k7Y797DTTKRpBT0D/view?usp=share_link</t>
  </si>
  <si>
    <t>06.069.729/0001-09</t>
  </si>
  <si>
    <t>MEDICA COMERCIO REPRESENTAÇÃO E IMPORTAÇÃO LTDA</t>
  </si>
  <si>
    <t>2º</t>
  </si>
  <si>
    <t>https://drive.google.com/file/d/1ziEj_KekcGpxNz6SDTkNsd3ZDeEif_a5/view?usp=share_link</t>
  </si>
  <si>
    <t>43.054.951/0001-56</t>
  </si>
  <si>
    <t>SERVICOS DE ENTREGA MOTO VINTE E NOVE LTDA (MOTO 29) SERVIÇOS DE MOTOBOY</t>
  </si>
  <si>
    <t>https://drive.google.com/file/d/1PyfFrf4pdLvO-6Z29c4Gu8ynpZEnkO8A/view?usp=share_link</t>
  </si>
  <si>
    <t>12.332.754/0001-28</t>
  </si>
  <si>
    <t>PAULO WAGNER SAMPAIO DA SILVA - ME ( AQUA PAQUE ASSESSORIA TECNICA)</t>
  </si>
  <si>
    <t>https://drive.google.com/file/d/1s4y1_zgZQzJGGxQ6sj_pW1eRkfjXRlN2/view?usp=share_link</t>
  </si>
  <si>
    <t xml:space="preserve">PAULO WAGNER SAMPAIO DA SILVA - ME </t>
  </si>
  <si>
    <t>https://drive.google.com/file/d/13x9IRWrgCcTULaWfKYxeGRucNYsbTTTt/view?usp=share_link</t>
  </si>
  <si>
    <t>58.295.213/0001-78</t>
  </si>
  <si>
    <t>PHILIPS MEDICAL SYSTEMS LTDA</t>
  </si>
  <si>
    <t>https://drive.google.com/file/d/1ldNkiMzGpakHzUFPJNfdmXl8TSaOWzPx/view?usp=share_link</t>
  </si>
  <si>
    <t>41.096.520/0001-27</t>
  </si>
  <si>
    <t>PRISMA TELECOMUNICAÇÕES LTDA</t>
  </si>
  <si>
    <t>https://drive.google.com/file/d/1vAGa1PqdI8EHenDgWl_MzAVIbt9dh1Bz/view?usp=share_link</t>
  </si>
  <si>
    <t>07.901.782/0001-89</t>
  </si>
  <si>
    <t>SAFETY ASSESSORIA MÉDICA LTDA</t>
  </si>
  <si>
    <t>https://drive.google.com/file/d/1U8eKYpi_gW_v_XvRXnV6Q36dIOHxKhbL/view?usp=share_link</t>
  </si>
  <si>
    <t>03.480.539/0001-83</t>
  </si>
  <si>
    <t>SL ENGENHARIA HOSPITALAR LTDA</t>
  </si>
  <si>
    <t>https://drive.google.com/file/d/1Oofg8jEJHGdOR0sX8Kao2_oj_mqLoVBf/view?usp=share_link</t>
  </si>
  <si>
    <t>01.568.077/0002-06</t>
  </si>
  <si>
    <t>STERICYCLE GESTÃO HOSPITALAR</t>
  </si>
  <si>
    <t>https://drive.google.com/file/d/1scu1HPqewxoI_V8go8OO1S1ibcwuotwn/view?usp=share_link</t>
  </si>
  <si>
    <t>https://drive.google.com/file/d/1EzNdc2DGaoZFuDXrymzudnNT7g_dJ_5F/view?usp=share_link</t>
  </si>
  <si>
    <t>05.978.261/0001-02</t>
  </si>
  <si>
    <t>T F V B ROCHA COMÉRCIO E SERVICOS DE FILTROS E REFRIG. (AGUA.COM)</t>
  </si>
  <si>
    <t>https://drive.google.com/file/d/1_NHIuDe8UVLyoIRy5jkg1JedxSxvxVDb/view?usp=share_link</t>
  </si>
  <si>
    <t>35.830.404/0001-97</t>
  </si>
  <si>
    <t>VERIDIANA SANTANA GOMES</t>
  </si>
  <si>
    <t>https://drive.google.com/file/d/1WJrWOamMKaODgZbQ6wYmLNOWNr6qw-j5/view?usp=share_link</t>
  </si>
  <si>
    <t>57.559.387/0001-38</t>
  </si>
  <si>
    <t>VERZANI &amp; SANDRINI S.A</t>
  </si>
  <si>
    <t>https://drive.google.com/file/d/1u39-MOG16zdhMypX7CoTswnF9esl-IMs/view?usp=share_link</t>
  </si>
  <si>
    <t>00.331.788/0001-19</t>
  </si>
  <si>
    <t xml:space="preserve">AIR LIQUIDE BRASIL LTDA </t>
  </si>
  <si>
    <t>https://drive.google.com/file/d/1jVq-7w9vHefe_kNs1aAsN-uWd09kWj5R/view?usp=share_link</t>
  </si>
  <si>
    <t>https://drive.google.com/file/d/16xQ7qYpvGNHCYMQ3f-sXDqeEEhabNAUx/view?usp=share_link</t>
  </si>
  <si>
    <t>https://drive.google.com/file/d/13JWB6Y1bs4fU5FtXgU40N673-ZqCzGAP/view?usp=share_link</t>
  </si>
  <si>
    <t>https://drive.google.com/file/d/1H-SJ-Xh6pS_2tF5hJXSAWnFZ9-jR1Syc/view?usp=share_link</t>
  </si>
  <si>
    <t>https://drive.google.com/file/d/1uGIUD8IttCQrOSV-njrPtbExyv5nj_YD/view?usp=share_link</t>
  </si>
  <si>
    <t>04.539.279/0001-37</t>
  </si>
  <si>
    <t xml:space="preserve">CIENTIFICALAB PRODUTOS LABORATORIAIS E SISTEMAS LTDA </t>
  </si>
  <si>
    <t>https://drive.google.com/file/d/1uzGCoIMGX0bcCEswG2GgtGGw-aB4i5M3/view?usp=share_link</t>
  </si>
  <si>
    <t>07.774.050/0001-75</t>
  </si>
  <si>
    <t xml:space="preserve">TKS SEGURANÇA PRIVADA LTDA </t>
  </si>
  <si>
    <t>https://drive.google.com/file/d/1-FjjCXt4EHUMRYTspld61nXvBzcWRLcW/view?usp=share_link</t>
  </si>
  <si>
    <t xml:space="preserve">SAFETYMED ASSESSORIA MEDICA LTDA </t>
  </si>
  <si>
    <t>09.425.434/0001-08</t>
  </si>
  <si>
    <t xml:space="preserve">BLACK ADVOGATICIOS ASSOCIADOS </t>
  </si>
  <si>
    <t>https://drive.google.com/file/d/1HXc77TyNf5phxXjL_R3vnCE88cHdwr5h/view?usp=share_link</t>
  </si>
  <si>
    <t>11.735.586/0001-59</t>
  </si>
  <si>
    <t>FUNDAÇÃO DE APOIO AO DESENVOLVIMENTO DA UNIVERSIDADE FEDERAL DE PE ( FADE0</t>
  </si>
  <si>
    <t>https://drive.google.com/file/d/1c6sKAyPhvGERAM47seCWYOjilol1j_26/view?usp=share_link</t>
  </si>
  <si>
    <t>12.918.503/0001-20</t>
  </si>
  <si>
    <t>TECH YDRO GESTÃO &amp; SERVIÇOS DE ENGENHARIA QUIMICA EIRELI</t>
  </si>
  <si>
    <t>https://drive.google.com/file/d/1cxTQssYjy_qxELFq9fs8_F8mqA0c64Q3/view?usp=share_link</t>
  </si>
  <si>
    <t>13.641.358/0001-45</t>
  </si>
  <si>
    <t>UNIDADE DE VIDEO AVANÇADA LTDA</t>
  </si>
  <si>
    <t>https://drive.google.com/file/d/1cMkABnpUPmEyp_HaDehP8IdDC4efPp1n/view?usp=share_link</t>
  </si>
  <si>
    <t>14.771.759/0001-82</t>
  </si>
  <si>
    <t xml:space="preserve">MONICA LIRA WANDERLEY  DE A.FALCÃO - ME </t>
  </si>
  <si>
    <t>https://drive.google.com/file/d/1IJacaOgPUy7d9wZ4nHXhIU69dijs09BL/view?usp=share_link</t>
  </si>
  <si>
    <t>24.392.243/0001-80</t>
  </si>
  <si>
    <t xml:space="preserve">SERVIÇOS DE IMAGENS RADIOGRAFICAS DO RECIFE LTDA </t>
  </si>
  <si>
    <t>https://drive.google.com/file/d/1fs67ue1zrL5Ti5ICyFyba-dC5m3eGlOs/view?usp=share_link</t>
  </si>
  <si>
    <t>27.837.083/0001-24</t>
  </si>
  <si>
    <t xml:space="preserve">CLEAN HIGIENIZACAO DE TEXTEIS - EIRELI ME </t>
  </si>
  <si>
    <t>https://drive.google.com/file/d/16nijKR0tJ0CUkwT2sR8Rsf0P7MzZif6Q/view?usp=share_link</t>
  </si>
  <si>
    <t>28.296.399/0001-19</t>
  </si>
  <si>
    <t xml:space="preserve">AVANNTE COMERCIO E SERVICOS LTDA </t>
  </si>
  <si>
    <t>https://drive.google.com/file/d/10tnhfl5qZsd7n6WIuG-Ec0ztEDT-Oyw7/view?usp=share_link</t>
  </si>
  <si>
    <t>43.559.107/0001-87</t>
  </si>
  <si>
    <t xml:space="preserve">SARAH GUSMAO NERES </t>
  </si>
  <si>
    <t>https://drive.google.com/file/d/1ViyXJ-Mu5eN_O8WLmYp4dIBvr7XZe4vW/view?usp=share_link</t>
  </si>
  <si>
    <t>70.226.840/0001-52</t>
  </si>
  <si>
    <t>DIAGNO DIAGNOSTICO AVANÇADOS POR IMAGEM LTDA</t>
  </si>
  <si>
    <t>https://drive.google.com/file/d/1Ry7tnBtTKkbneo4zYv_Z4qRa5N-bjBSY/view?usp=share_link</t>
  </si>
  <si>
    <t>https://drive.google.com/file/d/1mKy4m2vhCooslkniUbnz40-52Q_OI5cJ/view?usp=drive_link</t>
  </si>
  <si>
    <t>06.216.732/0001-08</t>
  </si>
  <si>
    <t xml:space="preserve">CLIMESP CLINICA MEDICA LTDA </t>
  </si>
  <si>
    <t>https://drive.google.com/file/d/1W29u5RCi96AQzOt4YNA1lLyuhfB1nZ3Y/view?usp=sharing</t>
  </si>
  <si>
    <t>47.993.782/0001-70</t>
  </si>
  <si>
    <t xml:space="preserve">GDCR SERVICOS MEDICOS LTDA </t>
  </si>
  <si>
    <t>INDETERMINADO</t>
  </si>
  <si>
    <t>https://drive.google.com/file/d/1kHLRIsZ9WF-3KJUCQvLKfOimCXIVQ8WS/view?usp=sharing</t>
  </si>
  <si>
    <t>47.835.761/0001-27</t>
  </si>
  <si>
    <t>RTLFG SERVICOS MEDICOS LTDA</t>
  </si>
  <si>
    <t>https://drive.google.com/file/d/1ywK2dENHFadklqiJU0he-zYn7olUAcGM/view?usp=sharing</t>
  </si>
  <si>
    <t>48.025.021/0001-98</t>
  </si>
  <si>
    <t xml:space="preserve">RAILDGM SERVICOS MEDICOS LTDA </t>
  </si>
  <si>
    <t>https://drive.google.com/file/d/1eYWMsf_NEnZvmWblal7EAxQRkd7Hy7cO/view?usp=sharing</t>
  </si>
  <si>
    <t>47.462.082/0001-50</t>
  </si>
  <si>
    <t>MHSC SERVIÇOS MEDICOS LTDA</t>
  </si>
  <si>
    <t>https://drive.google.com/file/d/1250JPk9tLKuFqCXU-3q4YWgK_vLcGMTv/view?usp=sharing</t>
  </si>
  <si>
    <t>47.412.307/0001-63</t>
  </si>
  <si>
    <t xml:space="preserve">AGMLI SERVICOS MEDICOS LTDA </t>
  </si>
  <si>
    <t>https://drive.google.com/file/d/1ICm0DHGwwuB8JWMFV8Sdf7ENm2eqnI69/view?usp=sharing</t>
  </si>
  <si>
    <t>47.380.888/0001-07</t>
  </si>
  <si>
    <t xml:space="preserve">MTNY SERVICOS MEDICOS LTDA </t>
  </si>
  <si>
    <t>https://drive.google.com/file/d/1ha9PG69H2qW57OtPxylgR16qy31iUr4M/view?usp=sharing</t>
  </si>
  <si>
    <t>47.565.754/0001-52</t>
  </si>
  <si>
    <t>A4 SAUDE LTDA</t>
  </si>
  <si>
    <t>https://drive.google.com/file/d/1zSxKegH2E60ljYyf_F95C95Fqe4d8mtG/view?usp=sharing</t>
  </si>
  <si>
    <t>07.624.662/0001-81</t>
  </si>
  <si>
    <t xml:space="preserve">ONCOGEN SERVICOS DE CONSULTORIA MEDIA </t>
  </si>
  <si>
    <t>https://drive.google.com/file/d/1EMZjOCdXDqUh-ijf4iIiqz2KuzwbNTHs/view?usp=sharing</t>
  </si>
  <si>
    <t>40.212.877/0001-60</t>
  </si>
  <si>
    <t>LARISSA MG SERVICOS MEDICOS LTDA</t>
  </si>
  <si>
    <t>https://drive.google.com/file/d/1IgyLP3Qd9LDERo-_Yk4lxTGKHrz4_lmA/view?usp=sharing</t>
  </si>
  <si>
    <t>35.759.231/0001-68</t>
  </si>
  <si>
    <t xml:space="preserve">K &amp; J SERVICOS MEDICOS LTDA </t>
  </si>
  <si>
    <t>https://drive.google.com/file/d/1MymT0G6WSKoZqRgYCBPzPM5OOwMTEB1j/view?usp=sharing</t>
  </si>
  <si>
    <t>40.407.276/0001-03</t>
  </si>
  <si>
    <t>PRONTOMED ATIVIDADES MEDICAS LTDA</t>
  </si>
  <si>
    <t>https://drive.google.com/file/d/1uuKnb8dNEQ1PN_Prm37QWDSlQfCtWPK0/view?usp=sharing</t>
  </si>
  <si>
    <t>34.293.461/0001-11</t>
  </si>
  <si>
    <t xml:space="preserve">TOP MAISMED SERVICOS MEDICOS LTDA </t>
  </si>
  <si>
    <t>https://drive.google.com/file/d/1GAG0gy5Nxsms_FSPEc6BOfL-qA9YON5T/view?usp=sharing</t>
  </si>
  <si>
    <t>https://drive.google.com/file/d/1KEJim5rkC0kYeI87clhBX4VL2W5d2KVs/view?usp=sharing</t>
  </si>
  <si>
    <t>37.222.013/0001-15</t>
  </si>
  <si>
    <t xml:space="preserve">GUSMAO SERVICOS MEDICOS LTDA </t>
  </si>
  <si>
    <t>https://drive.google.com/file/d/12sUAluzcgYlsL4b9igcjXr9J3Lz8zcbm/view?usp=sharing</t>
  </si>
  <si>
    <t>https://drive.google.com/file/d/1mmeQVT7ZgszJFFGLDEGZlkWkLMrrnIzW/view?usp=sharing</t>
  </si>
  <si>
    <t>20.781.808/0001-60</t>
  </si>
  <si>
    <t>INTENSIVA GESTAO HOSPITALAR E SERVICOS EM SAUDE LTDA</t>
  </si>
  <si>
    <t>https://drive.google.com/file/d/1Px_kznuTV64ZDtRNniIxNqLP5sbSPcRI/view?usp=sharing</t>
  </si>
  <si>
    <t>https://drive.google.com/file/d/1nMFzSBXIswHIiivs03JAkXDcvVR4mY7q/view?usp=sharing</t>
  </si>
  <si>
    <t>20.915.564/0001-61</t>
  </si>
  <si>
    <t xml:space="preserve">CM PATRIOTA LTDA ME </t>
  </si>
  <si>
    <t>https://drive.google.com/file/d/11Fm3fe4JnI10h7uxw6SDymYxHc-ICEI0/view?usp=sharing</t>
  </si>
  <si>
    <t>https://drive.google.com/file/d/1m6fU0DVKsP457j0EnFM3sjs6uI5Ak75J/view?usp=sharing</t>
  </si>
  <si>
    <t>39.725.375/0001-54</t>
  </si>
  <si>
    <t xml:space="preserve">BORGES E LOBO SERVICOS MEDICOS LTDA </t>
  </si>
  <si>
    <t>https://drive.google.com/file/d/1kwWgco_UO4jUQfsnRijgIuauN7k8h1Hq/view?usp=sharing</t>
  </si>
  <si>
    <t>https://drive.google.com/file/d/1wQn4jwJ5rRF_06SRTYBQQfk-nUkoM7fL/view?usp=sharing</t>
  </si>
  <si>
    <t>37.573.362/0001-81</t>
  </si>
  <si>
    <t xml:space="preserve">HEALTH CLINIC SERVICOS MEDICOS LTDA </t>
  </si>
  <si>
    <t>https://drive.google.com/file/d/1HHKxStxTnP9FOElgmhbpWZCjms5XuxSU/view?usp=sharing</t>
  </si>
  <si>
    <t>https://drive.google.com/file/d/1vbmB3p30kbZE1eI2oV7AiSwQV1mC0mv5/view?usp=sharing</t>
  </si>
  <si>
    <t>37.542.049/0001-86</t>
  </si>
  <si>
    <t xml:space="preserve">CONECT SERVICOS MEDICOS DE SAUDE LTDA </t>
  </si>
  <si>
    <t>https://drive.google.com/file/d/1Xv-nmujx-1RKBOFtVI0jdlxAoDd7xtVe/view?usp=sharing</t>
  </si>
  <si>
    <t>https://drive.google.com/file/d/1PoSJ3dKkv0H1apoPfR0eLlB9sxkQlPEG/view?usp=sharing</t>
  </si>
  <si>
    <t>39.885.799/0001-86</t>
  </si>
  <si>
    <t>JOAO VICTOR DE ALMEIDA CASSIMIRO- CASSIMED</t>
  </si>
  <si>
    <t>https://drive.google.com/file/d/1zErM61EKL7SyulMOdYjDCwwBEFguXJut/view?usp=sharing</t>
  </si>
  <si>
    <t>https://drive.google.com/file/d/1pF7RiXI0i0RmgNHwzZdlJ0LIYpHD0OPt/view?usp=sharing</t>
  </si>
  <si>
    <t>31.256.735/0001-04</t>
  </si>
  <si>
    <t xml:space="preserve">ALVES ARAUJO ATIVIDADE MEDICA LTDA </t>
  </si>
  <si>
    <t>https://drive.google.com/file/d/10ay_JySs1wA9vhKyWynUr0fo3f4g9Kvm/view?usp=sharing</t>
  </si>
  <si>
    <t>https://drive.google.com/file/d/1KckVGviberZf-e-6XBsYQqo9G8Cxo1xG/view?usp=sharing</t>
  </si>
  <si>
    <t>24.790.992/0001-66</t>
  </si>
  <si>
    <t xml:space="preserve">REZENDE SERVICOS MEDICOS LTDA </t>
  </si>
  <si>
    <t>https://drive.google.com/file/d/1EHrVAhSsXwcRfuMjf5Lf1wuEx0bDDDnF/view?usp=sharing</t>
  </si>
  <si>
    <t>https://drive.google.com/file/d/130xs5IwJvREg-SsVCP9WbwrhDMsSR-Km/view?usp=sharing</t>
  </si>
  <si>
    <t>43.843.356/0001-08</t>
  </si>
  <si>
    <t xml:space="preserve">SAUDEMED ATIVIDADES MEDICAS LTDA </t>
  </si>
  <si>
    <t>https://drive.google.com/file/d/1GCgoZ-R8K9R7SIgpufbOdn8PZ67GwA1k/view?usp=sharing</t>
  </si>
  <si>
    <t>https://drive.google.com/file/d/1FUVXlfzio68mF4UEvBio7Suykdu8Y5y0/view?usp=sharing</t>
  </si>
  <si>
    <t>13.575.825/0001-86</t>
  </si>
  <si>
    <t>VEIGA E LIMA CIRURGA E CLINICA MEDICA</t>
  </si>
  <si>
    <t>https://drive.google.com/file/d/15sYyu5_mLeFlQf9nWafawkwgcrv3fYan/view?usp=sharing</t>
  </si>
  <si>
    <t>VEIGA E LIMA CIRURGUA E CLINICA MEDICA</t>
  </si>
  <si>
    <t>https://drive.google.com/file/d/1LmiF1Omt8bAkbBEl4j6HGH_9YYjVux7L/view?usp=sharing</t>
  </si>
  <si>
    <t>39.917.741/0001-77</t>
  </si>
  <si>
    <t>PRISMAMED ATIVIDADES MEDICAS LTA</t>
  </si>
  <si>
    <t>https://drive.google.com/file/d/1JymdctQTvrq-iehB890ZCVt8qkVJTkUv/view?usp=sharing</t>
  </si>
  <si>
    <t>https://drive.google.com/file/d/1EusAk7T9qA0GkBQfzC2Kbcmgzd_b8J6h/view?usp=sharing</t>
  </si>
  <si>
    <t>46.199.773/0001-40</t>
  </si>
  <si>
    <t xml:space="preserve">CASADO &amp; FRAGOSO MED SERVICOS MEDICOS </t>
  </si>
  <si>
    <t>https://drive.google.com/file/d/1Z_0ZQ3KxadgfIM_VCn11gpU0aXmx4jg-/view?usp=sharing</t>
  </si>
  <si>
    <t>https://drive.google.com/file/d/1guUVc8-owavdlzHQOP3F9agqWlbrrU85/view?usp=sharing</t>
  </si>
  <si>
    <t>35.724.896/0001-36</t>
  </si>
  <si>
    <t xml:space="preserve">PRISCILA ESTAFANIA CEVALLOS ZAMBRANO </t>
  </si>
  <si>
    <t>https://drive.google.com/file/d/1rbsL_iRZhoyC2mmV0a9IuRRKhtU47wim/view?usp=sharing</t>
  </si>
  <si>
    <t>43.214.890/0001-47</t>
  </si>
  <si>
    <t xml:space="preserve">P E D CONSULTA MEDICA LTDA </t>
  </si>
  <si>
    <t>https://drive.google.com/file/d/1xaDLqef-Gq7CDoaiXNEMyg2_dw2ZDqDM/view?usp=sharing</t>
  </si>
  <si>
    <t>https://drive.google.com/file/d/1qc1LyctuEM4TTpGFugNwNUh6jYULtlEa/view?usp=sharing</t>
  </si>
  <si>
    <t>29.652.890/0001-06</t>
  </si>
  <si>
    <t>CEMED- CENTRO MEDICOS ESPECIALIZADO LTDA</t>
  </si>
  <si>
    <t>https://drive.google.com/file/d/1ObiYlwrAW-X8FPoSHV9GneN_C19Kr7tZ/view?usp=sharing</t>
  </si>
  <si>
    <t>https://drive.google.com/file/d/1AO56EPSh2pBJ6fudzxTHZGZVgEsY2is8/view?usp=sharing</t>
  </si>
  <si>
    <t>37.055.071/0001-00</t>
  </si>
  <si>
    <t>INDIK SERVICOS MEDICOS DE SAUDE LTDA</t>
  </si>
  <si>
    <t>https://drive.google.com/file/d/1FZ0SCY-fsp4l_d29wwo33BHK9rP3KO_c/view?usp=sharing</t>
  </si>
  <si>
    <t>https://drive.google.com/file/d/1JF0EMrfoejSUYi0MuBgS2VWO9up3zsjc/view?usp=sharing</t>
  </si>
  <si>
    <t>42.650.867/0001-32</t>
  </si>
  <si>
    <t>GLOBAL SAUDE LTDA</t>
  </si>
  <si>
    <t>https://drive.google.com/file/d/1m0C-6KlOQlRRUoDXJYA82xJl8E3r9NqE/view?usp=sharing</t>
  </si>
  <si>
    <t>https://drive.google.com/file/d/1rVoLk60iVnmfNV8HvP5OYhTg5LbssgsZ/view?usp=sharing</t>
  </si>
  <si>
    <t>36.923.314/0001-03</t>
  </si>
  <si>
    <t xml:space="preserve">V &amp; J SERVICOS MEDICOS AMBULATORIAIS LTDA </t>
  </si>
  <si>
    <t>https://drive.google.com/file/d/1JUmph96D-c9HbAIbUKL8RNA5jLBjqXUJ/view?usp=sharing</t>
  </si>
  <si>
    <t>24.838.964/0001-71</t>
  </si>
  <si>
    <t>CTM SAUDE LTDA</t>
  </si>
  <si>
    <t>https://drive.google.com/file/d/1KRprByqEwxSt62Yv2K-D20NNbwmBHt8f/view?usp=sharing</t>
  </si>
  <si>
    <t>47.338.913/0001/86</t>
  </si>
  <si>
    <t xml:space="preserve">DMP MEDICOS ASSOCIADOS E PARTICIPACOES LTDA </t>
  </si>
  <si>
    <t>https://drive.google.com/file/d/1M52Ls75NArfjJeVylfbNzq_9pm2oOu9C/view?usp=sharing</t>
  </si>
  <si>
    <t>47.338.913/0001-86</t>
  </si>
  <si>
    <t>https://drive.google.com/file/d/1DbIfi6w60--ebshwT5Mf70HQxBQTCKfw/view?usp=sharing</t>
  </si>
  <si>
    <t>40.259.377/0001-84</t>
  </si>
  <si>
    <t xml:space="preserve">AL &amp; M SERVICOS MEDICOS LTDA </t>
  </si>
  <si>
    <t>https://drive.google.com/file/d/1mZSGtgP4p3hL6X4kt9mGA69FiZpMu5xF/view?usp=sharing</t>
  </si>
  <si>
    <t>SARAH LIMA GUSMAO NERES EPP</t>
  </si>
  <si>
    <t>https://drive.google.com/file/d/1hmiTTQv0E2dZKsrgpHlEt-z9mrZ9M-qv/view?usp=sharing</t>
  </si>
  <si>
    <t>44.283.333/0005-74</t>
  </si>
  <si>
    <t>SCM PARTICIPACOES S/A</t>
  </si>
  <si>
    <t>https://drive.google.com/file/d/1ngmOLrGxkrq3La7VLREg68nIzW2-7piS/view?usp=sharing</t>
  </si>
  <si>
    <t>https://drive.google.com/file/d/1QqPdw0SpGzX1TJ19cdKN46XsmKhj1yIC/view?usp=sharing</t>
  </si>
  <si>
    <t>58.921.792/0001-17</t>
  </si>
  <si>
    <t xml:space="preserve">PLANISA PLANEJAMENTO ORGANIZACAO DE INST. DE SAUDE LTDA </t>
  </si>
  <si>
    <t>https://drive.google.com/file/d/1Te-XPlWaZdQtrDg258vDvi78ImSHYYYU/view?usp=sharing</t>
  </si>
  <si>
    <t>https://drive.google.com/file/d/1wL4wb7QXYPZdAX3GBw1VtAPuIhK2RLhy/view?usp=sharing</t>
  </si>
  <si>
    <t>14.494.156/0001-80</t>
  </si>
  <si>
    <t xml:space="preserve">AGIL LOCADORA DE VEICULOS LTDA - ME </t>
  </si>
  <si>
    <t>https://drive.google.com/file/d/1Kge_WQQtUyYkaNFQVsQ4Tscfw5IS3gGq/view?usp=sharing</t>
  </si>
  <si>
    <t>04.488.986/0001-41</t>
  </si>
  <si>
    <t xml:space="preserve">C P PAULISTA LOCACAO DE VEICULOS LTDA </t>
  </si>
  <si>
    <t>https://drive.google.com/file/d/1_h42L6B7KKL9PpLs0M4trsZqeqRsJ3PR/view?usp=sharing</t>
  </si>
  <si>
    <t>38.823.495/0001-21</t>
  </si>
  <si>
    <t>CENTRALMED ATIVIDADES MEDICAS LTDA</t>
  </si>
  <si>
    <t>https://drive.google.com/file/d/1QwIXpM_-mDr4acs6XuZo8DOJ4yC55aTe/view?usp=sharing</t>
  </si>
  <si>
    <t>45.637.249/0001-40</t>
  </si>
  <si>
    <t>STARMED ATIVIDADES MEDICAS LTDA</t>
  </si>
  <si>
    <t>https://drive.google.com/file/d/17UPgsuQFRB0MhyFiRSfkX6-PRcaZ3zCq/view?usp=sharing</t>
  </si>
  <si>
    <t>39.611.088/0001-13</t>
  </si>
  <si>
    <t>BSL SERVICOS DE DIAGNOSTICO POR ENDOSCOPIA</t>
  </si>
  <si>
    <t>https://drive.google.com/file/d/1UAPXi2Xwo2KVPYC7eGPZHtt8_WSRuhgC/view?usp=sharing</t>
  </si>
  <si>
    <t>https://drive.google.com/file/d/1VPgVGo79WoGO6t1ArY8n33hXjZhEmp2a/view?usp=sharing</t>
  </si>
  <si>
    <t>48.063.696/0001-21</t>
  </si>
  <si>
    <t xml:space="preserve">NATHALIA GABRIELLE DE SOUZA ( TI SERVICOS MEDICOS) </t>
  </si>
  <si>
    <t>https://drive.google.com/file/d/1WdbTxhl7uncejVN2yIWya1DCxc_lgQs0/view?usp=sharing</t>
  </si>
  <si>
    <t>09.039.744/0001-94</t>
  </si>
  <si>
    <t>DAEDALUS CURSOS PROFISSIONAIS E SERVICOS MEDICOS</t>
  </si>
  <si>
    <t>https://drive.google.com/file/d/1FW2SdohjkKky93e_hIGtf-MCTzfaYn3z/view?usp=sharing</t>
  </si>
  <si>
    <t>https://drive.google.com/file/d/1zkL0GCPao_z5iGgsbD_0w31IH0n8Ug4h/view?usp=sharing</t>
  </si>
  <si>
    <t>09.236.362/0001-50</t>
  </si>
  <si>
    <t>SELECTY TECNOLOGIA PARA RH LTDA</t>
  </si>
  <si>
    <t>https://drive.google.com/file/d/1XeZj0oi9wVOQi95fy5WTq-lXCUqnjaT5/view?usp=sharing</t>
  </si>
  <si>
    <t>26.245.293/0001-60</t>
  </si>
  <si>
    <t xml:space="preserve">LS PERNAMBUCO ASSISTENCIA MEDICA </t>
  </si>
  <si>
    <t>https://drive.google.com/file/d/1NLZfGzG7SAaSLiZd_HV899oW-ILIAHeF/view?usp=sharing</t>
  </si>
  <si>
    <t>https://drive.google.com/file/d/1PWyWTeKMcJRRcla32ex0iIFDQ_mo_hfl/view?usp=sharing</t>
  </si>
  <si>
    <t>53.113.791/0001-22</t>
  </si>
  <si>
    <t>TOTVS S.A</t>
  </si>
  <si>
    <t>https://drive.google.com/file/d/1j7dA7JQKwCw-vB8QW3HZ_J9s0FhEM_BK/view?usp=sharing</t>
  </si>
  <si>
    <t>https://drive.google.com/file/d/1dK-m4hzVL6Q-lBSa44Qv8jyXH49Wsyed/view?usp=sharing</t>
  </si>
  <si>
    <t>3º</t>
  </si>
  <si>
    <t>https://drive.google.com/file/d/1eV9iqUWV_O9g3i85Y1b3CGZt8JWWuv_c/view?usp=sharing</t>
  </si>
  <si>
    <t>4º</t>
  </si>
  <si>
    <t>https://drive.google.com/file/d/1yGdCWrZr9BZ-Yi-pYQ2Uwtm_WYM61dnx/view?usp=sharing</t>
  </si>
  <si>
    <t>40.938.508/0001-50</t>
  </si>
  <si>
    <t>MAQLAREM MÁQUINAS MÓVEIS E EQUIPAMENTOS LTDA</t>
  </si>
  <si>
    <t>https://drive.google.com/file/d/1Q9WdC9-9NhY3w_EshGumRe0IHXP04hup/view?usp=sharing</t>
  </si>
  <si>
    <t>https://drive.google.com/file/d/15Kmf5tbg2e17qSum_R8LW5wfgIA4oYbt/view?usp=sharing</t>
  </si>
  <si>
    <t>https://drive.google.com/file/d/1D-nSHLbg-lFwENAcpaeDg2HWot4NSH8_/view?usp=sharing</t>
  </si>
  <si>
    <t>https://drive.google.com/file/d/16SiUFlIlk3ZTkoL4eHa5DhKiaS8Q_D8N/view?usp=sharing</t>
  </si>
  <si>
    <t>37.078.195/0001-00</t>
  </si>
  <si>
    <t xml:space="preserve">ALFATERAPIA RENAL SERVICOS DE DIALISE </t>
  </si>
  <si>
    <t>https://drive.google.com/file/d/1DBJydMYCtUGjq3YTgzMbqWv2SoqTWWf5/view?usp=sharing</t>
  </si>
  <si>
    <t>https://drive.google.com/file/d/1NzyZ4qITJsDADPFEjyDd59-_q5_4tipL/view?usp=sharing</t>
  </si>
  <si>
    <t>https://drive.google.com/file/d/1r85z0D7eXGNlkrosbcmLlazFkgwCPDaB/view?usp=sharing</t>
  </si>
  <si>
    <t>TECH YDRO GESTAO &amp; SERVICOS DE ENGENHARIA QUIMICA</t>
  </si>
  <si>
    <t>https://drive.google.com/file/d/1cen6QmB0BdwwGacROpg9nh5-sAWkWGIH/view?usp=sharing</t>
  </si>
  <si>
    <t>https://drive.google.com/file/d/1C8U7xPMgHgSHrPESs3q6cXFd9tWI9zt8/view?usp=sharing</t>
  </si>
  <si>
    <t>https://drive.google.com/file/d/1Lca6W_6ssMTBu4dv-wwKVl-iS_twqeGg/view?usp=sharing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</si>
</sst>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.%20NOVO%20ALFA%20-%20FGH\1.%20PRESTA&#199;&#195;O%20DE%20CONTAS\1.%20PRESTA&#199;&#213;ES%20MENSAIS\2024\22.%20PCF%20-%2005.2024\ARQUIVOS%20ESCANEADOS\EM%20PROCESSO%20DE%20ASSINATURA\TCE\13.2%20PCF%20EM%20EXCEL%2005.2024.xlsx" TargetMode="External"/><Relationship Id="rId1" Type="http://schemas.openxmlformats.org/officeDocument/2006/relationships/externalLinkPath" Target="file:///Y:\2.%20NOVO%20ALFA%20-%20FGH\1.%20PRESTA&#199;&#195;O%20DE%20CONTAS\1.%20PRESTA&#199;&#213;ES%20MENSAIS\2024\22.%20PCF%20-%2005.2024\ARQUIVOS%20ESCANEADOS\EM%20PROCESSO%20DE%20ASSINATURA\TCE\13.2%20PCF%20EM%20EXCEL%2005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MEM.CÁLC.FP."/>
      <sheetName val="TCE - ANEXO II - Preencher"/>
      <sheetName val="TCE - ANEXO III - Preencher"/>
      <sheetName val="TCE - ANEXO IV - Preencher"/>
      <sheetName val="Planilha1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RPA - Publicação"/>
      <sheetName val="TCE - ANEXO II - Enviar TCE"/>
      <sheetName val="TCE - ANEXO II - Publicação"/>
      <sheetName val="TCE - ANEXO III - Enviar TCE"/>
      <sheetName val="TCE - ANEXO III - Publicação"/>
      <sheetName val="TCE - ANEXO IV - Enviar TCE"/>
      <sheetName val="TCE - ANEXO V -REC- Enviar TCE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832E-25CE-4DCD-B9B8-BE2DF3DBBE94}">
  <sheetPr>
    <tabColor rgb="FF002060"/>
  </sheetPr>
  <dimension ref="A1:I991"/>
  <sheetViews>
    <sheetView showGridLines="0" tabSelected="1" topLeftCell="A115" zoomScale="90" zoomScaleNormal="90" workbookViewId="0">
      <selection activeCell="E131" sqref="E131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9039744002308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44926</v>
      </c>
      <c r="G2" s="7">
        <v>45107</v>
      </c>
      <c r="H2" s="8">
        <v>0</v>
      </c>
      <c r="I2" s="5" t="s">
        <v>13</v>
      </c>
    </row>
    <row r="3" spans="1:9" ht="21" customHeight="1" x14ac:dyDescent="0.2">
      <c r="A3" s="2">
        <f>IFERROR(VLOOKUP(B3,'[1]DADOS (OCULTAR)'!$Q$3:$S$135,3,0),"")</f>
        <v>9039744002308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44926</v>
      </c>
      <c r="G3" s="7">
        <v>45107</v>
      </c>
      <c r="H3" s="8">
        <v>0</v>
      </c>
      <c r="I3" s="5" t="s">
        <v>16</v>
      </c>
    </row>
    <row r="4" spans="1:9" ht="21" customHeight="1" x14ac:dyDescent="0.2">
      <c r="A4" s="2">
        <f>IFERROR(VLOOKUP(B4,'[1]DADOS (OCULTAR)'!$Q$3:$S$135,3,0),"")</f>
        <v>9039744002308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44926</v>
      </c>
      <c r="G4" s="7">
        <v>45107</v>
      </c>
      <c r="H4" s="8">
        <v>0</v>
      </c>
      <c r="I4" s="5" t="s">
        <v>19</v>
      </c>
    </row>
    <row r="5" spans="1:9" ht="21" customHeight="1" x14ac:dyDescent="0.2">
      <c r="A5" s="2">
        <f>IFERROR(VLOOKUP(B5,'[1]DADOS (OCULTAR)'!$Q$3:$S$135,3,0),"")</f>
        <v>9039744002308</v>
      </c>
      <c r="B5" s="3" t="s">
        <v>9</v>
      </c>
      <c r="C5" s="4" t="s">
        <v>20</v>
      </c>
      <c r="D5" s="5" t="s">
        <v>21</v>
      </c>
      <c r="E5" s="6" t="s">
        <v>12</v>
      </c>
      <c r="F5" s="7">
        <v>44926</v>
      </c>
      <c r="G5" s="7">
        <v>45107</v>
      </c>
      <c r="H5" s="8">
        <v>0</v>
      </c>
      <c r="I5" s="5" t="s">
        <v>22</v>
      </c>
    </row>
    <row r="6" spans="1:9" ht="21" customHeight="1" x14ac:dyDescent="0.2">
      <c r="A6" s="2">
        <f>IFERROR(VLOOKUP(B6,'[1]DADOS (OCULTAR)'!$Q$3:$S$135,3,0),"")</f>
        <v>9039744002308</v>
      </c>
      <c r="B6" s="3" t="s">
        <v>9</v>
      </c>
      <c r="C6" s="4" t="s">
        <v>23</v>
      </c>
      <c r="D6" s="5" t="s">
        <v>24</v>
      </c>
      <c r="E6" s="6" t="s">
        <v>12</v>
      </c>
      <c r="F6" s="7">
        <v>44926</v>
      </c>
      <c r="G6" s="7">
        <v>45107</v>
      </c>
      <c r="H6" s="8">
        <v>0</v>
      </c>
      <c r="I6" s="5" t="s">
        <v>25</v>
      </c>
    </row>
    <row r="7" spans="1:9" ht="21" customHeight="1" x14ac:dyDescent="0.2">
      <c r="A7" s="2">
        <f>IFERROR(VLOOKUP(B7,'[1]DADOS (OCULTAR)'!$Q$3:$S$135,3,0),"")</f>
        <v>9039744002308</v>
      </c>
      <c r="B7" s="3" t="s">
        <v>9</v>
      </c>
      <c r="C7" s="4" t="s">
        <v>26</v>
      </c>
      <c r="D7" s="5" t="s">
        <v>27</v>
      </c>
      <c r="E7" s="6" t="s">
        <v>12</v>
      </c>
      <c r="F7" s="7">
        <v>44926</v>
      </c>
      <c r="G7" s="7">
        <v>45107</v>
      </c>
      <c r="H7" s="8">
        <v>0</v>
      </c>
      <c r="I7" s="5" t="s">
        <v>28</v>
      </c>
    </row>
    <row r="8" spans="1:9" ht="21" customHeight="1" x14ac:dyDescent="0.2">
      <c r="A8" s="2">
        <f>IFERROR(VLOOKUP(B8,'[1]DADOS (OCULTAR)'!$Q$3:$S$135,3,0),"")</f>
        <v>9039744002308</v>
      </c>
      <c r="B8" s="3" t="s">
        <v>9</v>
      </c>
      <c r="C8" s="4" t="s">
        <v>29</v>
      </c>
      <c r="D8" s="5" t="s">
        <v>30</v>
      </c>
      <c r="E8" s="6" t="s">
        <v>12</v>
      </c>
      <c r="F8" s="7">
        <v>44926</v>
      </c>
      <c r="G8" s="7">
        <v>45107</v>
      </c>
      <c r="H8" s="8">
        <v>0</v>
      </c>
      <c r="I8" s="5" t="s">
        <v>31</v>
      </c>
    </row>
    <row r="9" spans="1:9" ht="21" customHeight="1" x14ac:dyDescent="0.2">
      <c r="A9" s="2">
        <f>IFERROR(VLOOKUP(B9,'[1]DADOS (OCULTAR)'!$Q$3:$S$135,3,0),"")</f>
        <v>9039744002308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44926</v>
      </c>
      <c r="G9" s="7">
        <v>45107</v>
      </c>
      <c r="H9" s="8">
        <v>0</v>
      </c>
      <c r="I9" s="5" t="s">
        <v>34</v>
      </c>
    </row>
    <row r="10" spans="1:9" ht="21" customHeight="1" x14ac:dyDescent="0.2">
      <c r="A10" s="2">
        <f>IFERROR(VLOOKUP(B10,'[1]DADOS (OCULTAR)'!$Q$3:$S$135,3,0),"")</f>
        <v>9039744002308</v>
      </c>
      <c r="B10" s="3" t="s">
        <v>9</v>
      </c>
      <c r="C10" s="4" t="s">
        <v>35</v>
      </c>
      <c r="D10" s="5" t="s">
        <v>36</v>
      </c>
      <c r="E10" s="6" t="s">
        <v>12</v>
      </c>
      <c r="F10" s="7">
        <v>44926</v>
      </c>
      <c r="G10" s="7">
        <v>45107</v>
      </c>
      <c r="H10" s="8">
        <v>0</v>
      </c>
      <c r="I10" s="5" t="s">
        <v>37</v>
      </c>
    </row>
    <row r="11" spans="1:9" ht="21" customHeight="1" x14ac:dyDescent="0.2">
      <c r="A11" s="2">
        <f>IFERROR(VLOOKUP(B11,'[1]DADOS (OCULTAR)'!$Q$3:$S$135,3,0),"")</f>
        <v>9039744002308</v>
      </c>
      <c r="B11" s="3" t="s">
        <v>9</v>
      </c>
      <c r="C11" s="4" t="s">
        <v>38</v>
      </c>
      <c r="D11" s="5" t="s">
        <v>39</v>
      </c>
      <c r="E11" s="6" t="s">
        <v>12</v>
      </c>
      <c r="F11" s="7">
        <v>44926</v>
      </c>
      <c r="G11" s="7">
        <v>45107</v>
      </c>
      <c r="H11" s="8">
        <v>0</v>
      </c>
      <c r="I11" s="5" t="s">
        <v>40</v>
      </c>
    </row>
    <row r="12" spans="1:9" ht="21" customHeight="1" x14ac:dyDescent="0.2">
      <c r="A12" s="2">
        <f>IFERROR(VLOOKUP(B12,'[1]DADOS (OCULTAR)'!$Q$3:$S$135,3,0),"")</f>
        <v>9039744002308</v>
      </c>
      <c r="B12" s="3" t="s">
        <v>9</v>
      </c>
      <c r="C12" s="4" t="s">
        <v>41</v>
      </c>
      <c r="D12" s="5" t="s">
        <v>42</v>
      </c>
      <c r="E12" s="6" t="s">
        <v>43</v>
      </c>
      <c r="F12" s="7">
        <v>44926</v>
      </c>
      <c r="G12" s="7">
        <v>45107</v>
      </c>
      <c r="H12" s="8">
        <v>0</v>
      </c>
      <c r="I12" s="5" t="s">
        <v>44</v>
      </c>
    </row>
    <row r="13" spans="1:9" ht="21" customHeight="1" x14ac:dyDescent="0.2">
      <c r="A13" s="2">
        <f>IFERROR(VLOOKUP(B13,'[1]DADOS (OCULTAR)'!$Q$3:$S$135,3,0),"")</f>
        <v>9039744002308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44926</v>
      </c>
      <c r="G13" s="7">
        <v>45107</v>
      </c>
      <c r="H13" s="8">
        <v>0</v>
      </c>
      <c r="I13" s="5" t="s">
        <v>47</v>
      </c>
    </row>
    <row r="14" spans="1:9" ht="21" customHeight="1" x14ac:dyDescent="0.2">
      <c r="A14" s="2">
        <f>IFERROR(VLOOKUP(B14,'[1]DADOS (OCULTAR)'!$Q$3:$S$135,3,0),"")</f>
        <v>9039744002308</v>
      </c>
      <c r="B14" s="3" t="s">
        <v>9</v>
      </c>
      <c r="C14" s="4" t="s">
        <v>48</v>
      </c>
      <c r="D14" s="5" t="s">
        <v>49</v>
      </c>
      <c r="E14" s="6" t="s">
        <v>12</v>
      </c>
      <c r="F14" s="7">
        <v>44926</v>
      </c>
      <c r="G14" s="7">
        <v>45107</v>
      </c>
      <c r="H14" s="8">
        <v>3690.75</v>
      </c>
      <c r="I14" s="5" t="s">
        <v>50</v>
      </c>
    </row>
    <row r="15" spans="1:9" ht="21" customHeight="1" x14ac:dyDescent="0.2">
      <c r="A15" s="2">
        <f>IFERROR(VLOOKUP(B15,'[1]DADOS (OCULTAR)'!$Q$3:$S$135,3,0),"")</f>
        <v>9039744002308</v>
      </c>
      <c r="B15" s="3" t="s">
        <v>9</v>
      </c>
      <c r="C15" s="4" t="s">
        <v>48</v>
      </c>
      <c r="D15" s="5" t="s">
        <v>51</v>
      </c>
      <c r="E15" s="6" t="s">
        <v>12</v>
      </c>
      <c r="F15" s="7">
        <v>44926</v>
      </c>
      <c r="G15" s="7">
        <v>45107</v>
      </c>
      <c r="H15" s="8">
        <v>2190</v>
      </c>
      <c r="I15" s="5" t="s">
        <v>50</v>
      </c>
    </row>
    <row r="16" spans="1:9" ht="21" customHeight="1" x14ac:dyDescent="0.2">
      <c r="A16" s="2">
        <f>IFERROR(VLOOKUP(B16,'[1]DADOS (OCULTAR)'!$Q$3:$S$135,3,0),"")</f>
        <v>9039744002308</v>
      </c>
      <c r="B16" s="3" t="s">
        <v>9</v>
      </c>
      <c r="C16" s="4" t="s">
        <v>48</v>
      </c>
      <c r="D16" s="5" t="s">
        <v>51</v>
      </c>
      <c r="E16" s="6" t="s">
        <v>12</v>
      </c>
      <c r="F16" s="7">
        <v>44926</v>
      </c>
      <c r="G16" s="7">
        <v>45107</v>
      </c>
      <c r="H16" s="8">
        <v>5900</v>
      </c>
      <c r="I16" s="5" t="s">
        <v>52</v>
      </c>
    </row>
    <row r="17" spans="1:9" ht="21" customHeight="1" x14ac:dyDescent="0.2">
      <c r="A17" s="2">
        <f>IFERROR(VLOOKUP(B17,'[1]DADOS (OCULTAR)'!$Q$3:$S$135,3,0),"")</f>
        <v>9039744002308</v>
      </c>
      <c r="B17" s="3" t="s">
        <v>9</v>
      </c>
      <c r="C17" s="4" t="s">
        <v>53</v>
      </c>
      <c r="D17" s="5" t="s">
        <v>54</v>
      </c>
      <c r="E17" s="6" t="s">
        <v>12</v>
      </c>
      <c r="F17" s="7">
        <v>44927</v>
      </c>
      <c r="G17" s="7">
        <v>45291</v>
      </c>
      <c r="H17" s="8">
        <v>274505</v>
      </c>
      <c r="I17" s="5" t="s">
        <v>55</v>
      </c>
    </row>
    <row r="18" spans="1:9" ht="21" customHeight="1" x14ac:dyDescent="0.2">
      <c r="A18" s="2">
        <f>IFERROR(VLOOKUP(B18,'[1]DADOS (OCULTAR)'!$Q$3:$S$135,3,0),"")</f>
        <v>9039744002308</v>
      </c>
      <c r="B18" s="3" t="s">
        <v>9</v>
      </c>
      <c r="C18" s="4" t="s">
        <v>56</v>
      </c>
      <c r="D18" s="5" t="s">
        <v>57</v>
      </c>
      <c r="E18" s="6" t="s">
        <v>12</v>
      </c>
      <c r="F18" s="7">
        <v>44926</v>
      </c>
      <c r="G18" s="7">
        <v>45107</v>
      </c>
      <c r="H18" s="8">
        <v>0</v>
      </c>
      <c r="I18" s="5" t="s">
        <v>58</v>
      </c>
    </row>
    <row r="19" spans="1:9" ht="21" customHeight="1" x14ac:dyDescent="0.2">
      <c r="A19" s="2">
        <f>IFERROR(VLOOKUP(B19,'[1]DADOS (OCULTAR)'!$Q$3:$S$135,3,0),"")</f>
        <v>9039744002308</v>
      </c>
      <c r="B19" s="3" t="s">
        <v>9</v>
      </c>
      <c r="C19" s="4" t="s">
        <v>59</v>
      </c>
      <c r="D19" s="5" t="s">
        <v>60</v>
      </c>
      <c r="E19" s="6" t="s">
        <v>12</v>
      </c>
      <c r="F19" s="7">
        <v>44926</v>
      </c>
      <c r="G19" s="7">
        <v>45107</v>
      </c>
      <c r="H19" s="8">
        <v>0</v>
      </c>
      <c r="I19" s="5" t="s">
        <v>61</v>
      </c>
    </row>
    <row r="20" spans="1:9" ht="21" customHeight="1" x14ac:dyDescent="0.2">
      <c r="A20" s="2">
        <f>IFERROR(VLOOKUP(B20,'[1]DADOS (OCULTAR)'!$Q$3:$S$135,3,0),"")</f>
        <v>9039744002308</v>
      </c>
      <c r="B20" s="3" t="s">
        <v>9</v>
      </c>
      <c r="C20" s="4" t="s">
        <v>62</v>
      </c>
      <c r="D20" s="5" t="s">
        <v>63</v>
      </c>
      <c r="E20" s="6" t="s">
        <v>12</v>
      </c>
      <c r="F20" s="7">
        <v>44926</v>
      </c>
      <c r="G20" s="7">
        <v>45107</v>
      </c>
      <c r="H20" s="8">
        <v>26000</v>
      </c>
      <c r="I20" s="5" t="s">
        <v>64</v>
      </c>
    </row>
    <row r="21" spans="1:9" ht="21" customHeight="1" x14ac:dyDescent="0.2">
      <c r="A21" s="2">
        <f>IFERROR(VLOOKUP(B21,'[1]DADOS (OCULTAR)'!$Q$3:$S$135,3,0),"")</f>
        <v>9039744002308</v>
      </c>
      <c r="B21" s="3" t="s">
        <v>9</v>
      </c>
      <c r="C21" s="4" t="s">
        <v>65</v>
      </c>
      <c r="D21" s="5" t="s">
        <v>66</v>
      </c>
      <c r="E21" s="6" t="s">
        <v>12</v>
      </c>
      <c r="F21" s="7">
        <v>44926</v>
      </c>
      <c r="G21" s="7">
        <v>45107</v>
      </c>
      <c r="H21" s="8">
        <v>5900</v>
      </c>
      <c r="I21" s="5" t="s">
        <v>67</v>
      </c>
    </row>
    <row r="22" spans="1:9" ht="21" customHeight="1" x14ac:dyDescent="0.2">
      <c r="A22" s="2">
        <f>IFERROR(VLOOKUP(B22,'[1]DADOS (OCULTAR)'!$Q$3:$S$135,3,0),"")</f>
        <v>9039744002308</v>
      </c>
      <c r="B22" s="3" t="s">
        <v>9</v>
      </c>
      <c r="C22" s="4" t="s">
        <v>65</v>
      </c>
      <c r="D22" s="5" t="s">
        <v>66</v>
      </c>
      <c r="E22" s="6" t="s">
        <v>12</v>
      </c>
      <c r="F22" s="7">
        <v>44926</v>
      </c>
      <c r="G22" s="7">
        <v>45107</v>
      </c>
      <c r="H22" s="8">
        <v>0</v>
      </c>
      <c r="I22" s="5" t="s">
        <v>68</v>
      </c>
    </row>
    <row r="23" spans="1:9" ht="21" customHeight="1" x14ac:dyDescent="0.2">
      <c r="A23" s="2">
        <f>IFERROR(VLOOKUP(B23,'[1]DADOS (OCULTAR)'!$Q$3:$S$135,3,0),"")</f>
        <v>9039744002308</v>
      </c>
      <c r="B23" s="3" t="s">
        <v>9</v>
      </c>
      <c r="C23" s="4" t="s">
        <v>69</v>
      </c>
      <c r="D23" s="5" t="s">
        <v>70</v>
      </c>
      <c r="E23" s="6" t="s">
        <v>12</v>
      </c>
      <c r="F23" s="7">
        <v>44926</v>
      </c>
      <c r="G23" s="7">
        <v>45107</v>
      </c>
      <c r="H23" s="8">
        <v>0</v>
      </c>
      <c r="I23" s="5" t="s">
        <v>71</v>
      </c>
    </row>
    <row r="24" spans="1:9" ht="21" customHeight="1" x14ac:dyDescent="0.2">
      <c r="A24" s="2">
        <f>IFERROR(VLOOKUP(B24,'[1]DADOS (OCULTAR)'!$Q$3:$S$135,3,0),"")</f>
        <v>9039744002308</v>
      </c>
      <c r="B24" s="3" t="s">
        <v>9</v>
      </c>
      <c r="C24" s="4" t="s">
        <v>72</v>
      </c>
      <c r="D24" s="5" t="s">
        <v>73</v>
      </c>
      <c r="E24" s="6" t="s">
        <v>12</v>
      </c>
      <c r="F24" s="7">
        <v>44926</v>
      </c>
      <c r="G24" s="7">
        <v>45107</v>
      </c>
      <c r="H24" s="8">
        <v>0</v>
      </c>
      <c r="I24" s="5" t="s">
        <v>74</v>
      </c>
    </row>
    <row r="25" spans="1:9" ht="21" customHeight="1" x14ac:dyDescent="0.2">
      <c r="A25" s="2">
        <f>IFERROR(VLOOKUP(B25,'[1]DADOS (OCULTAR)'!$Q$3:$S$135,3,0),"")</f>
        <v>9039744002308</v>
      </c>
      <c r="B25" s="3" t="s">
        <v>9</v>
      </c>
      <c r="C25" s="4" t="s">
        <v>75</v>
      </c>
      <c r="D25" s="5" t="s">
        <v>76</v>
      </c>
      <c r="E25" s="6" t="s">
        <v>12</v>
      </c>
      <c r="F25" s="7">
        <v>44926</v>
      </c>
      <c r="G25" s="7">
        <v>45107</v>
      </c>
      <c r="H25" s="8">
        <v>0</v>
      </c>
      <c r="I25" s="5" t="s">
        <v>77</v>
      </c>
    </row>
    <row r="26" spans="1:9" ht="21" customHeight="1" x14ac:dyDescent="0.2">
      <c r="A26" s="2">
        <f>IFERROR(VLOOKUP(B26,'[1]DADOS (OCULTAR)'!$Q$3:$S$135,3,0),"")</f>
        <v>9039744002308</v>
      </c>
      <c r="B26" s="3" t="s">
        <v>9</v>
      </c>
      <c r="C26" s="4" t="s">
        <v>78</v>
      </c>
      <c r="D26" s="5" t="s">
        <v>79</v>
      </c>
      <c r="E26" s="6" t="s">
        <v>43</v>
      </c>
      <c r="F26" s="7">
        <v>44926</v>
      </c>
      <c r="G26" s="7">
        <v>45107</v>
      </c>
      <c r="H26" s="8">
        <v>0</v>
      </c>
      <c r="I26" s="5" t="s">
        <v>80</v>
      </c>
    </row>
    <row r="27" spans="1:9" ht="21" customHeight="1" x14ac:dyDescent="0.2">
      <c r="A27" s="2">
        <f>IFERROR(VLOOKUP(B27,'[1]DADOS (OCULTAR)'!$Q$3:$S$135,3,0),"")</f>
        <v>9039744002308</v>
      </c>
      <c r="B27" s="3" t="s">
        <v>9</v>
      </c>
      <c r="C27" s="4" t="s">
        <v>78</v>
      </c>
      <c r="D27" s="5" t="s">
        <v>79</v>
      </c>
      <c r="E27" s="6" t="s">
        <v>43</v>
      </c>
      <c r="F27" s="7">
        <v>44926</v>
      </c>
      <c r="G27" s="7">
        <v>45107</v>
      </c>
      <c r="H27" s="8">
        <v>0</v>
      </c>
      <c r="I27" s="5" t="s">
        <v>81</v>
      </c>
    </row>
    <row r="28" spans="1:9" ht="21" customHeight="1" x14ac:dyDescent="0.2">
      <c r="A28" s="2">
        <f>IFERROR(VLOOKUP(B28,'[1]DADOS (OCULTAR)'!$Q$3:$S$135,3,0),"")</f>
        <v>9039744002308</v>
      </c>
      <c r="B28" s="3" t="s">
        <v>9</v>
      </c>
      <c r="C28" s="4" t="s">
        <v>78</v>
      </c>
      <c r="D28" s="5" t="s">
        <v>79</v>
      </c>
      <c r="E28" s="6" t="s">
        <v>43</v>
      </c>
      <c r="F28" s="7">
        <v>44926</v>
      </c>
      <c r="G28" s="7">
        <v>45107</v>
      </c>
      <c r="H28" s="8">
        <v>0</v>
      </c>
      <c r="I28" s="5" t="s">
        <v>82</v>
      </c>
    </row>
    <row r="29" spans="1:9" ht="21" customHeight="1" x14ac:dyDescent="0.2">
      <c r="A29" s="2">
        <f>IFERROR(VLOOKUP(B29,'[1]DADOS (OCULTAR)'!$Q$3:$S$135,3,0),"")</f>
        <v>9039744002308</v>
      </c>
      <c r="B29" s="3" t="s">
        <v>9</v>
      </c>
      <c r="C29" s="4" t="s">
        <v>78</v>
      </c>
      <c r="D29" s="5" t="s">
        <v>79</v>
      </c>
      <c r="E29" s="6" t="s">
        <v>43</v>
      </c>
      <c r="F29" s="7">
        <v>44926</v>
      </c>
      <c r="G29" s="7">
        <v>45107</v>
      </c>
      <c r="H29" s="8">
        <v>0</v>
      </c>
      <c r="I29" s="5" t="s">
        <v>83</v>
      </c>
    </row>
    <row r="30" spans="1:9" ht="21" customHeight="1" x14ac:dyDescent="0.2">
      <c r="A30" s="2">
        <f>IFERROR(VLOOKUP(B30,'[1]DADOS (OCULTAR)'!$Q$3:$S$135,3,0),"")</f>
        <v>9039744002308</v>
      </c>
      <c r="B30" s="3" t="s">
        <v>9</v>
      </c>
      <c r="C30" s="4" t="s">
        <v>78</v>
      </c>
      <c r="D30" s="5" t="s">
        <v>79</v>
      </c>
      <c r="E30" s="6" t="s">
        <v>43</v>
      </c>
      <c r="F30" s="7">
        <v>44926</v>
      </c>
      <c r="G30" s="7">
        <v>45107</v>
      </c>
      <c r="H30" s="8">
        <v>0</v>
      </c>
      <c r="I30" s="5" t="s">
        <v>84</v>
      </c>
    </row>
    <row r="31" spans="1:9" ht="21" customHeight="1" x14ac:dyDescent="0.2">
      <c r="A31" s="2">
        <f>IFERROR(VLOOKUP(B31,'[1]DADOS (OCULTAR)'!$Q$3:$S$135,3,0),"")</f>
        <v>9039744002308</v>
      </c>
      <c r="B31" s="3" t="s">
        <v>9</v>
      </c>
      <c r="C31" s="4" t="s">
        <v>85</v>
      </c>
      <c r="D31" s="5" t="s">
        <v>86</v>
      </c>
      <c r="E31" s="6" t="s">
        <v>12</v>
      </c>
      <c r="F31" s="7">
        <v>44926</v>
      </c>
      <c r="G31" s="7">
        <v>45107</v>
      </c>
      <c r="H31" s="8">
        <v>0</v>
      </c>
      <c r="I31" s="5" t="s">
        <v>87</v>
      </c>
    </row>
    <row r="32" spans="1:9" ht="21" customHeight="1" x14ac:dyDescent="0.2">
      <c r="A32" s="2">
        <f>IFERROR(VLOOKUP(B32,'[1]DADOS (OCULTAR)'!$Q$3:$S$135,3,0),"")</f>
        <v>9039744002308</v>
      </c>
      <c r="B32" s="3" t="s">
        <v>9</v>
      </c>
      <c r="C32" s="4" t="s">
        <v>88</v>
      </c>
      <c r="D32" s="5" t="s">
        <v>89</v>
      </c>
      <c r="E32" s="6" t="s">
        <v>12</v>
      </c>
      <c r="F32" s="7">
        <v>44926</v>
      </c>
      <c r="G32" s="7">
        <v>45107</v>
      </c>
      <c r="H32" s="8">
        <v>0</v>
      </c>
      <c r="I32" s="5" t="s">
        <v>90</v>
      </c>
    </row>
    <row r="33" spans="1:9" ht="21" customHeight="1" x14ac:dyDescent="0.2">
      <c r="A33" s="2">
        <f>IFERROR(VLOOKUP(B33,'[1]DADOS (OCULTAR)'!$Q$3:$S$135,3,0),"")</f>
        <v>9039744002308</v>
      </c>
      <c r="B33" s="3" t="s">
        <v>9</v>
      </c>
      <c r="C33" s="4" t="s">
        <v>59</v>
      </c>
      <c r="D33" s="5" t="s">
        <v>91</v>
      </c>
      <c r="E33" s="6" t="s">
        <v>12</v>
      </c>
      <c r="F33" s="7">
        <v>44926</v>
      </c>
      <c r="G33" s="7">
        <v>45107</v>
      </c>
      <c r="H33" s="8">
        <v>0</v>
      </c>
      <c r="I33" s="5" t="s">
        <v>61</v>
      </c>
    </row>
    <row r="34" spans="1:9" ht="21" customHeight="1" x14ac:dyDescent="0.2">
      <c r="A34" s="2">
        <f>IFERROR(VLOOKUP(B34,'[1]DADOS (OCULTAR)'!$Q$3:$S$135,3,0),"")</f>
        <v>9039744002308</v>
      </c>
      <c r="B34" s="3" t="s">
        <v>9</v>
      </c>
      <c r="C34" s="4" t="s">
        <v>92</v>
      </c>
      <c r="D34" s="5" t="s">
        <v>93</v>
      </c>
      <c r="E34" s="6" t="s">
        <v>12</v>
      </c>
      <c r="F34" s="7">
        <v>44926</v>
      </c>
      <c r="G34" s="7">
        <v>45107</v>
      </c>
      <c r="H34" s="8">
        <v>0</v>
      </c>
      <c r="I34" s="5" t="s">
        <v>94</v>
      </c>
    </row>
    <row r="35" spans="1:9" ht="21" customHeight="1" x14ac:dyDescent="0.2">
      <c r="A35" s="2">
        <f>IFERROR(VLOOKUP(B35,'[1]DADOS (OCULTAR)'!$Q$3:$S$135,3,0),"")</f>
        <v>9039744002308</v>
      </c>
      <c r="B35" s="3" t="s">
        <v>9</v>
      </c>
      <c r="C35" s="4" t="s">
        <v>95</v>
      </c>
      <c r="D35" s="5" t="s">
        <v>96</v>
      </c>
      <c r="E35" s="6" t="s">
        <v>12</v>
      </c>
      <c r="F35" s="7">
        <v>44926</v>
      </c>
      <c r="G35" s="7">
        <v>45107</v>
      </c>
      <c r="H35" s="8">
        <v>0</v>
      </c>
      <c r="I35" s="5" t="s">
        <v>97</v>
      </c>
    </row>
    <row r="36" spans="1:9" ht="21" customHeight="1" x14ac:dyDescent="0.2">
      <c r="A36" s="2">
        <f>IFERROR(VLOOKUP(B36,'[1]DADOS (OCULTAR)'!$Q$3:$S$135,3,0),"")</f>
        <v>9039744002308</v>
      </c>
      <c r="B36" s="3" t="s">
        <v>9</v>
      </c>
      <c r="C36" s="4" t="s">
        <v>98</v>
      </c>
      <c r="D36" s="5" t="s">
        <v>99</v>
      </c>
      <c r="E36" s="6" t="s">
        <v>12</v>
      </c>
      <c r="F36" s="7">
        <v>44926</v>
      </c>
      <c r="G36" s="7">
        <v>45107</v>
      </c>
      <c r="H36" s="8">
        <v>0</v>
      </c>
      <c r="I36" s="5" t="s">
        <v>100</v>
      </c>
    </row>
    <row r="37" spans="1:9" ht="21" customHeight="1" x14ac:dyDescent="0.2">
      <c r="A37" s="2">
        <f>IFERROR(VLOOKUP(B37,'[1]DADOS (OCULTAR)'!$Q$3:$S$135,3,0),"")</f>
        <v>9039744002308</v>
      </c>
      <c r="B37" s="3" t="s">
        <v>9</v>
      </c>
      <c r="C37" s="4" t="s">
        <v>101</v>
      </c>
      <c r="D37" s="5" t="s">
        <v>102</v>
      </c>
      <c r="E37" s="6" t="s">
        <v>12</v>
      </c>
      <c r="F37" s="7">
        <v>44926</v>
      </c>
      <c r="G37" s="7">
        <v>45107</v>
      </c>
      <c r="H37" s="8">
        <v>0</v>
      </c>
      <c r="I37" s="5" t="s">
        <v>103</v>
      </c>
    </row>
    <row r="38" spans="1:9" ht="21" customHeight="1" x14ac:dyDescent="0.2">
      <c r="A38" s="2">
        <f>IFERROR(VLOOKUP(B38,'[1]DADOS (OCULTAR)'!$Q$3:$S$135,3,0),"")</f>
        <v>9039744002308</v>
      </c>
      <c r="B38" s="3" t="s">
        <v>9</v>
      </c>
      <c r="C38" s="4" t="s">
        <v>104</v>
      </c>
      <c r="D38" s="5" t="s">
        <v>105</v>
      </c>
      <c r="E38" s="6" t="s">
        <v>12</v>
      </c>
      <c r="F38" s="7">
        <v>44926</v>
      </c>
      <c r="G38" s="7">
        <v>45107</v>
      </c>
      <c r="H38" s="8">
        <v>0</v>
      </c>
      <c r="I38" s="5" t="s">
        <v>106</v>
      </c>
    </row>
    <row r="39" spans="1:9" ht="21" customHeight="1" x14ac:dyDescent="0.2">
      <c r="A39" s="2">
        <f>IFERROR(VLOOKUP(B39,'[1]DADOS (OCULTAR)'!$Q$3:$S$135,3,0),"")</f>
        <v>9039744002308</v>
      </c>
      <c r="B39" s="3" t="s">
        <v>9</v>
      </c>
      <c r="C39" s="4" t="s">
        <v>107</v>
      </c>
      <c r="D39" s="5" t="s">
        <v>108</v>
      </c>
      <c r="E39" s="6" t="s">
        <v>12</v>
      </c>
      <c r="F39" s="7">
        <v>44926</v>
      </c>
      <c r="G39" s="7">
        <v>45107</v>
      </c>
      <c r="H39" s="8">
        <v>0</v>
      </c>
      <c r="I39" s="5" t="s">
        <v>109</v>
      </c>
    </row>
    <row r="40" spans="1:9" ht="21" customHeight="1" x14ac:dyDescent="0.2">
      <c r="A40" s="2">
        <f>IFERROR(VLOOKUP(B40,'[1]DADOS (OCULTAR)'!$Q$3:$S$135,3,0),"")</f>
        <v>9039744002308</v>
      </c>
      <c r="B40" s="3" t="s">
        <v>9</v>
      </c>
      <c r="C40" s="4" t="s">
        <v>110</v>
      </c>
      <c r="D40" s="5" t="s">
        <v>111</v>
      </c>
      <c r="E40" s="6" t="s">
        <v>12</v>
      </c>
      <c r="F40" s="7">
        <v>44926</v>
      </c>
      <c r="G40" s="7">
        <v>45107</v>
      </c>
      <c r="H40" s="8">
        <v>0</v>
      </c>
      <c r="I40" s="5" t="s">
        <v>112</v>
      </c>
    </row>
    <row r="41" spans="1:9" ht="21" customHeight="1" x14ac:dyDescent="0.2">
      <c r="A41" s="2">
        <f>IFERROR(VLOOKUP(B41,'[1]DADOS (OCULTAR)'!$Q$3:$S$135,3,0),"")</f>
        <v>9039744002308</v>
      </c>
      <c r="B41" s="3" t="s">
        <v>9</v>
      </c>
      <c r="C41" s="4" t="s">
        <v>113</v>
      </c>
      <c r="D41" s="5" t="s">
        <v>114</v>
      </c>
      <c r="E41" s="6" t="s">
        <v>43</v>
      </c>
      <c r="F41" s="7">
        <v>44926</v>
      </c>
      <c r="G41" s="7">
        <v>45107</v>
      </c>
      <c r="H41" s="8">
        <v>0</v>
      </c>
      <c r="I41" s="5" t="s">
        <v>115</v>
      </c>
    </row>
    <row r="42" spans="1:9" ht="21" customHeight="1" x14ac:dyDescent="0.2">
      <c r="A42" s="2">
        <f>IFERROR(VLOOKUP(B42,'[1]DADOS (OCULTAR)'!$Q$3:$S$135,3,0),"")</f>
        <v>9039744002308</v>
      </c>
      <c r="B42" s="3" t="s">
        <v>9</v>
      </c>
      <c r="C42" s="4" t="s">
        <v>116</v>
      </c>
      <c r="D42" s="5" t="s">
        <v>117</v>
      </c>
      <c r="E42" s="6" t="s">
        <v>12</v>
      </c>
      <c r="F42" s="7">
        <v>44926</v>
      </c>
      <c r="G42" s="7">
        <v>45107</v>
      </c>
      <c r="H42" s="8">
        <v>0</v>
      </c>
      <c r="I42" s="5" t="s">
        <v>118</v>
      </c>
    </row>
    <row r="43" spans="1:9" ht="21" customHeight="1" x14ac:dyDescent="0.2">
      <c r="A43" s="2">
        <f>IFERROR(VLOOKUP(B43,'[1]DADOS (OCULTAR)'!$Q$3:$S$135,3,0),"")</f>
        <v>9039744002308</v>
      </c>
      <c r="B43" s="3" t="s">
        <v>9</v>
      </c>
      <c r="C43" s="4" t="s">
        <v>119</v>
      </c>
      <c r="D43" s="5" t="s">
        <v>120</v>
      </c>
      <c r="E43" s="6" t="s">
        <v>12</v>
      </c>
      <c r="F43" s="9">
        <v>44926</v>
      </c>
      <c r="G43" s="9">
        <v>45107</v>
      </c>
      <c r="H43" s="8">
        <v>0</v>
      </c>
      <c r="I43" s="5" t="s">
        <v>121</v>
      </c>
    </row>
    <row r="44" spans="1:9" ht="21" customHeight="1" x14ac:dyDescent="0.2">
      <c r="A44" s="2">
        <f>IFERROR(VLOOKUP(B44,'[1]DADOS (OCULTAR)'!$Q$3:$S$135,3,0),"")</f>
        <v>9039744002308</v>
      </c>
      <c r="B44" s="3" t="s">
        <v>9</v>
      </c>
      <c r="C44" s="4" t="s">
        <v>41</v>
      </c>
      <c r="D44" s="5" t="s">
        <v>42</v>
      </c>
      <c r="E44" s="6" t="s">
        <v>12</v>
      </c>
      <c r="F44" s="9">
        <v>44847</v>
      </c>
      <c r="G44" s="9">
        <v>44926</v>
      </c>
      <c r="H44" s="8">
        <v>0</v>
      </c>
      <c r="I44" s="5" t="s">
        <v>122</v>
      </c>
    </row>
    <row r="45" spans="1:9" ht="21" customHeight="1" x14ac:dyDescent="0.2">
      <c r="A45" s="2">
        <f>IFERROR(VLOOKUP(B45,'[1]DADOS (OCULTAR)'!$Q$3:$S$135,3,0),"")</f>
        <v>9039744002308</v>
      </c>
      <c r="B45" s="3" t="s">
        <v>9</v>
      </c>
      <c r="C45" s="4" t="s">
        <v>123</v>
      </c>
      <c r="D45" s="5" t="s">
        <v>124</v>
      </c>
      <c r="E45" s="6" t="s">
        <v>12</v>
      </c>
      <c r="F45" s="9">
        <v>44926</v>
      </c>
      <c r="G45" s="9">
        <v>45107</v>
      </c>
      <c r="H45" s="8">
        <v>0</v>
      </c>
      <c r="I45" s="5" t="s">
        <v>125</v>
      </c>
    </row>
    <row r="46" spans="1:9" ht="21" customHeight="1" x14ac:dyDescent="0.2">
      <c r="A46" s="2">
        <f>IFERROR(VLOOKUP(B46,'[1]DADOS (OCULTAR)'!$Q$3:$S$135,3,0),"")</f>
        <v>9039744002308</v>
      </c>
      <c r="B46" s="3" t="s">
        <v>9</v>
      </c>
      <c r="C46" s="4" t="s">
        <v>126</v>
      </c>
      <c r="D46" s="5" t="s">
        <v>127</v>
      </c>
      <c r="E46" s="6" t="s">
        <v>12</v>
      </c>
      <c r="F46" s="9">
        <v>45028</v>
      </c>
      <c r="G46" s="9" t="s">
        <v>128</v>
      </c>
      <c r="H46" s="8">
        <v>0</v>
      </c>
      <c r="I46" s="5" t="s">
        <v>129</v>
      </c>
    </row>
    <row r="47" spans="1:9" ht="21" customHeight="1" x14ac:dyDescent="0.2">
      <c r="A47" s="2">
        <f>IFERROR(VLOOKUP(B47,'[1]DADOS (OCULTAR)'!$Q$3:$S$135,3,0),"")</f>
        <v>9039744002308</v>
      </c>
      <c r="B47" s="3" t="s">
        <v>9</v>
      </c>
      <c r="C47" s="4" t="s">
        <v>130</v>
      </c>
      <c r="D47" s="5" t="s">
        <v>131</v>
      </c>
      <c r="E47" s="6" t="s">
        <v>12</v>
      </c>
      <c r="F47" s="9">
        <v>45028</v>
      </c>
      <c r="G47" s="9" t="s">
        <v>128</v>
      </c>
      <c r="H47" s="8">
        <v>0</v>
      </c>
      <c r="I47" s="5" t="s">
        <v>132</v>
      </c>
    </row>
    <row r="48" spans="1:9" ht="21" customHeight="1" x14ac:dyDescent="0.2">
      <c r="A48" s="2">
        <f>IFERROR(VLOOKUP(B48,'[1]DADOS (OCULTAR)'!$Q$3:$S$135,3,0),"")</f>
        <v>9039744002308</v>
      </c>
      <c r="B48" s="3" t="s">
        <v>9</v>
      </c>
      <c r="C48" s="4" t="s">
        <v>133</v>
      </c>
      <c r="D48" s="5" t="s">
        <v>134</v>
      </c>
      <c r="E48" s="6" t="s">
        <v>12</v>
      </c>
      <c r="F48" s="9">
        <v>45028</v>
      </c>
      <c r="G48" s="9" t="s">
        <v>128</v>
      </c>
      <c r="H48" s="8">
        <v>0</v>
      </c>
      <c r="I48" s="5" t="s">
        <v>135</v>
      </c>
    </row>
    <row r="49" spans="1:9" ht="21" customHeight="1" x14ac:dyDescent="0.2">
      <c r="A49" s="2">
        <f>IFERROR(VLOOKUP(B49,'[1]DADOS (OCULTAR)'!$Q$3:$S$135,3,0),"")</f>
        <v>9039744002308</v>
      </c>
      <c r="B49" s="3" t="s">
        <v>9</v>
      </c>
      <c r="C49" s="4" t="s">
        <v>136</v>
      </c>
      <c r="D49" s="5" t="s">
        <v>137</v>
      </c>
      <c r="E49" s="6" t="s">
        <v>12</v>
      </c>
      <c r="F49" s="9">
        <v>45028</v>
      </c>
      <c r="G49" s="9" t="s">
        <v>128</v>
      </c>
      <c r="H49" s="8">
        <v>0</v>
      </c>
      <c r="I49" s="5" t="s">
        <v>138</v>
      </c>
    </row>
    <row r="50" spans="1:9" ht="21" customHeight="1" x14ac:dyDescent="0.2">
      <c r="A50" s="2">
        <f>IFERROR(VLOOKUP(B50,'[1]DADOS (OCULTAR)'!$Q$3:$S$135,3,0),"")</f>
        <v>9039744002308</v>
      </c>
      <c r="B50" s="3" t="s">
        <v>9</v>
      </c>
      <c r="C50" s="4" t="s">
        <v>139</v>
      </c>
      <c r="D50" s="5" t="s">
        <v>140</v>
      </c>
      <c r="E50" s="6" t="s">
        <v>12</v>
      </c>
      <c r="F50" s="9">
        <v>45028</v>
      </c>
      <c r="G50" s="9" t="s">
        <v>128</v>
      </c>
      <c r="H50" s="8">
        <v>0</v>
      </c>
      <c r="I50" s="5" t="s">
        <v>141</v>
      </c>
    </row>
    <row r="51" spans="1:9" ht="21" customHeight="1" x14ac:dyDescent="0.2">
      <c r="A51" s="2">
        <f>IFERROR(VLOOKUP(B51,'[1]DADOS (OCULTAR)'!$Q$3:$S$135,3,0),"")</f>
        <v>9039744002308</v>
      </c>
      <c r="B51" s="3" t="s">
        <v>9</v>
      </c>
      <c r="C51" s="4" t="s">
        <v>142</v>
      </c>
      <c r="D51" s="5" t="s">
        <v>143</v>
      </c>
      <c r="E51" s="6" t="s">
        <v>12</v>
      </c>
      <c r="F51" s="9">
        <v>45028</v>
      </c>
      <c r="G51" s="9" t="s">
        <v>128</v>
      </c>
      <c r="H51" s="8">
        <v>0</v>
      </c>
      <c r="I51" s="5" t="s">
        <v>144</v>
      </c>
    </row>
    <row r="52" spans="1:9" ht="21" customHeight="1" x14ac:dyDescent="0.2">
      <c r="A52" s="2">
        <f>IFERROR(VLOOKUP(B52,'[1]DADOS (OCULTAR)'!$Q$3:$S$135,3,0),"")</f>
        <v>9039744002308</v>
      </c>
      <c r="B52" s="3" t="s">
        <v>9</v>
      </c>
      <c r="C52" s="4" t="s">
        <v>145</v>
      </c>
      <c r="D52" s="5" t="s">
        <v>146</v>
      </c>
      <c r="E52" s="6" t="s">
        <v>12</v>
      </c>
      <c r="F52" s="9">
        <v>45028</v>
      </c>
      <c r="G52" s="9" t="s">
        <v>128</v>
      </c>
      <c r="H52" s="8">
        <v>0</v>
      </c>
      <c r="I52" s="5" t="s">
        <v>147</v>
      </c>
    </row>
    <row r="53" spans="1:9" ht="21" customHeight="1" x14ac:dyDescent="0.2">
      <c r="A53" s="2">
        <f>IFERROR(VLOOKUP(B53,'[1]DADOS (OCULTAR)'!$Q$3:$S$135,3,0),"")</f>
        <v>9039744002308</v>
      </c>
      <c r="B53" s="3" t="s">
        <v>9</v>
      </c>
      <c r="C53" s="4" t="s">
        <v>148</v>
      </c>
      <c r="D53" s="5" t="s">
        <v>149</v>
      </c>
      <c r="E53" s="6" t="s">
        <v>12</v>
      </c>
      <c r="F53" s="9">
        <v>44926</v>
      </c>
      <c r="G53" s="9">
        <v>45107</v>
      </c>
      <c r="H53" s="8">
        <v>0</v>
      </c>
      <c r="I53" s="5" t="s">
        <v>150</v>
      </c>
    </row>
    <row r="54" spans="1:9" ht="21" customHeight="1" x14ac:dyDescent="0.2">
      <c r="A54" s="2">
        <f>IFERROR(VLOOKUP(B54,'[1]DADOS (OCULTAR)'!$Q$3:$S$135,3,0),"")</f>
        <v>9039744002308</v>
      </c>
      <c r="B54" s="3" t="s">
        <v>9</v>
      </c>
      <c r="C54" s="4" t="s">
        <v>151</v>
      </c>
      <c r="D54" s="5" t="s">
        <v>152</v>
      </c>
      <c r="E54" s="6" t="s">
        <v>12</v>
      </c>
      <c r="F54" s="9">
        <v>44926</v>
      </c>
      <c r="G54" s="9">
        <v>45107</v>
      </c>
      <c r="H54" s="8">
        <v>0</v>
      </c>
      <c r="I54" s="5" t="s">
        <v>153</v>
      </c>
    </row>
    <row r="55" spans="1:9" ht="21" customHeight="1" x14ac:dyDescent="0.2">
      <c r="A55" s="2">
        <f>IFERROR(VLOOKUP(B55,'[1]DADOS (OCULTAR)'!$Q$3:$S$135,3,0),"")</f>
        <v>9039744002308</v>
      </c>
      <c r="B55" s="3" t="s">
        <v>9</v>
      </c>
      <c r="C55" s="4" t="s">
        <v>154</v>
      </c>
      <c r="D55" s="5" t="s">
        <v>155</v>
      </c>
      <c r="E55" s="6" t="s">
        <v>12</v>
      </c>
      <c r="F55" s="9">
        <v>44926</v>
      </c>
      <c r="G55" s="9">
        <v>45107</v>
      </c>
      <c r="H55" s="8">
        <v>0</v>
      </c>
      <c r="I55" s="5" t="s">
        <v>156</v>
      </c>
    </row>
    <row r="56" spans="1:9" ht="21" customHeight="1" x14ac:dyDescent="0.2">
      <c r="A56" s="2">
        <f>IFERROR(VLOOKUP(B56,'[1]DADOS (OCULTAR)'!$Q$3:$S$135,3,0),"")</f>
        <v>9039744002308</v>
      </c>
      <c r="B56" s="3" t="s">
        <v>9</v>
      </c>
      <c r="C56" s="4" t="s">
        <v>157</v>
      </c>
      <c r="D56" s="5" t="s">
        <v>158</v>
      </c>
      <c r="E56" s="6" t="s">
        <v>43</v>
      </c>
      <c r="F56" s="9">
        <v>45114</v>
      </c>
      <c r="G56" s="9" t="s">
        <v>128</v>
      </c>
      <c r="H56" s="8">
        <v>0</v>
      </c>
      <c r="I56" s="5" t="s">
        <v>159</v>
      </c>
    </row>
    <row r="57" spans="1:9" ht="21" customHeight="1" x14ac:dyDescent="0.2">
      <c r="A57" s="2">
        <f>IFERROR(VLOOKUP(B57,'[1]DADOS (OCULTAR)'!$Q$3:$S$135,3,0),"")</f>
        <v>9039744002308</v>
      </c>
      <c r="B57" s="3" t="s">
        <v>9</v>
      </c>
      <c r="C57" s="4" t="s">
        <v>160</v>
      </c>
      <c r="D57" s="5" t="s">
        <v>161</v>
      </c>
      <c r="E57" s="6" t="s">
        <v>12</v>
      </c>
      <c r="F57" s="9">
        <v>44926</v>
      </c>
      <c r="G57" s="9">
        <v>45107</v>
      </c>
      <c r="H57" s="8">
        <v>0</v>
      </c>
      <c r="I57" s="5" t="s">
        <v>162</v>
      </c>
    </row>
    <row r="58" spans="1:9" ht="21" customHeight="1" x14ac:dyDescent="0.2">
      <c r="A58" s="2">
        <f>IFERROR(VLOOKUP(B58,'[1]DADOS (OCULTAR)'!$Q$3:$S$135,3,0),"")</f>
        <v>9039744002308</v>
      </c>
      <c r="B58" s="3" t="s">
        <v>9</v>
      </c>
      <c r="C58" s="4" t="s">
        <v>160</v>
      </c>
      <c r="D58" s="5" t="s">
        <v>161</v>
      </c>
      <c r="E58" s="6" t="s">
        <v>43</v>
      </c>
      <c r="F58" s="9">
        <v>45091</v>
      </c>
      <c r="G58" s="9" t="s">
        <v>128</v>
      </c>
      <c r="H58" s="8">
        <v>0</v>
      </c>
      <c r="I58" s="5" t="s">
        <v>163</v>
      </c>
    </row>
    <row r="59" spans="1:9" ht="21" customHeight="1" x14ac:dyDescent="0.2">
      <c r="A59" s="2">
        <f>IFERROR(VLOOKUP(B59,'[1]DADOS (OCULTAR)'!$Q$3:$S$135,3,0),"")</f>
        <v>9039744002308</v>
      </c>
      <c r="B59" s="3" t="s">
        <v>9</v>
      </c>
      <c r="C59" s="4" t="s">
        <v>164</v>
      </c>
      <c r="D59" s="5" t="s">
        <v>165</v>
      </c>
      <c r="E59" s="6" t="s">
        <v>12</v>
      </c>
      <c r="F59" s="9">
        <v>44926</v>
      </c>
      <c r="G59" s="9">
        <v>45107</v>
      </c>
      <c r="H59" s="8">
        <v>0</v>
      </c>
      <c r="I59" s="5" t="s">
        <v>166</v>
      </c>
    </row>
    <row r="60" spans="1:9" ht="21" customHeight="1" x14ac:dyDescent="0.2">
      <c r="A60" s="2">
        <f>IFERROR(VLOOKUP(B60,'[1]DADOS (OCULTAR)'!$Q$3:$S$135,3,0),"")</f>
        <v>9039744002308</v>
      </c>
      <c r="B60" s="3" t="s">
        <v>9</v>
      </c>
      <c r="C60" s="4" t="s">
        <v>164</v>
      </c>
      <c r="D60" s="5" t="s">
        <v>165</v>
      </c>
      <c r="E60" s="6" t="s">
        <v>43</v>
      </c>
      <c r="F60" s="9">
        <v>45096</v>
      </c>
      <c r="G60" s="9" t="s">
        <v>128</v>
      </c>
      <c r="H60" s="8">
        <v>0</v>
      </c>
      <c r="I60" s="5" t="s">
        <v>167</v>
      </c>
    </row>
    <row r="61" spans="1:9" ht="21" customHeight="1" x14ac:dyDescent="0.2">
      <c r="A61" s="2">
        <f>IFERROR(VLOOKUP(B61,'[1]DADOS (OCULTAR)'!$Q$3:$S$135,3,0),"")</f>
        <v>9039744002308</v>
      </c>
      <c r="B61" s="3" t="s">
        <v>9</v>
      </c>
      <c r="C61" s="4" t="s">
        <v>168</v>
      </c>
      <c r="D61" s="5" t="s">
        <v>169</v>
      </c>
      <c r="E61" s="6" t="s">
        <v>12</v>
      </c>
      <c r="F61" s="9">
        <v>44926</v>
      </c>
      <c r="G61" s="9">
        <v>45107</v>
      </c>
      <c r="H61" s="8">
        <v>0</v>
      </c>
      <c r="I61" s="5" t="s">
        <v>170</v>
      </c>
    </row>
    <row r="62" spans="1:9" ht="21" customHeight="1" x14ac:dyDescent="0.2">
      <c r="A62" s="2">
        <f>IFERROR(VLOOKUP(B62,'[1]DADOS (OCULTAR)'!$Q$3:$S$135,3,0),"")</f>
        <v>9039744002308</v>
      </c>
      <c r="B62" s="3" t="s">
        <v>9</v>
      </c>
      <c r="C62" s="4" t="s">
        <v>168</v>
      </c>
      <c r="D62" s="5" t="s">
        <v>169</v>
      </c>
      <c r="E62" s="6" t="s">
        <v>43</v>
      </c>
      <c r="F62" s="9">
        <v>45096</v>
      </c>
      <c r="G62" s="9" t="s">
        <v>128</v>
      </c>
      <c r="H62" s="8">
        <v>0</v>
      </c>
      <c r="I62" s="5" t="s">
        <v>171</v>
      </c>
    </row>
    <row r="63" spans="1:9" ht="21" customHeight="1" x14ac:dyDescent="0.2">
      <c r="A63" s="2">
        <f>IFERROR(VLOOKUP(B63,'[1]DADOS (OCULTAR)'!$Q$3:$S$135,3,0),"")</f>
        <v>9039744002308</v>
      </c>
      <c r="B63" s="3" t="s">
        <v>9</v>
      </c>
      <c r="C63" s="4" t="s">
        <v>172</v>
      </c>
      <c r="D63" s="5" t="s">
        <v>173</v>
      </c>
      <c r="E63" s="6" t="s">
        <v>12</v>
      </c>
      <c r="F63" s="9">
        <v>44926</v>
      </c>
      <c r="G63" s="9">
        <v>45107</v>
      </c>
      <c r="H63" s="8">
        <v>0</v>
      </c>
      <c r="I63" s="5" t="s">
        <v>174</v>
      </c>
    </row>
    <row r="64" spans="1:9" ht="21" customHeight="1" x14ac:dyDescent="0.2">
      <c r="A64" s="2">
        <f>IFERROR(VLOOKUP(B64,'[1]DADOS (OCULTAR)'!$Q$3:$S$135,3,0),"")</f>
        <v>9039744002308</v>
      </c>
      <c r="B64" s="3" t="s">
        <v>9</v>
      </c>
      <c r="C64" s="4" t="s">
        <v>172</v>
      </c>
      <c r="D64" s="5" t="s">
        <v>173</v>
      </c>
      <c r="E64" s="6" t="s">
        <v>43</v>
      </c>
      <c r="F64" s="9">
        <v>45091</v>
      </c>
      <c r="G64" s="9" t="s">
        <v>128</v>
      </c>
      <c r="H64" s="8">
        <v>0</v>
      </c>
      <c r="I64" s="5" t="s">
        <v>175</v>
      </c>
    </row>
    <row r="65" spans="1:9" ht="21" customHeight="1" x14ac:dyDescent="0.2">
      <c r="A65" s="2">
        <f>IFERROR(VLOOKUP(B65,'[1]DADOS (OCULTAR)'!$Q$3:$S$135,3,0),"")</f>
        <v>9039744002308</v>
      </c>
      <c r="B65" s="3" t="s">
        <v>9</v>
      </c>
      <c r="C65" s="4" t="s">
        <v>176</v>
      </c>
      <c r="D65" s="5" t="s">
        <v>177</v>
      </c>
      <c r="E65" s="6" t="s">
        <v>12</v>
      </c>
      <c r="F65" s="9">
        <v>44926</v>
      </c>
      <c r="G65" s="9">
        <v>45107</v>
      </c>
      <c r="H65" s="8">
        <v>0</v>
      </c>
      <c r="I65" s="5" t="s">
        <v>178</v>
      </c>
    </row>
    <row r="66" spans="1:9" ht="21" customHeight="1" x14ac:dyDescent="0.2">
      <c r="A66" s="2">
        <f>IFERROR(VLOOKUP(B66,'[1]DADOS (OCULTAR)'!$Q$3:$S$135,3,0),"")</f>
        <v>9039744002308</v>
      </c>
      <c r="B66" s="3" t="s">
        <v>9</v>
      </c>
      <c r="C66" s="4" t="s">
        <v>176</v>
      </c>
      <c r="D66" s="5" t="s">
        <v>177</v>
      </c>
      <c r="E66" s="6" t="s">
        <v>43</v>
      </c>
      <c r="F66" s="9">
        <v>45091</v>
      </c>
      <c r="G66" s="9" t="s">
        <v>128</v>
      </c>
      <c r="H66" s="8">
        <v>0</v>
      </c>
      <c r="I66" s="5" t="s">
        <v>179</v>
      </c>
    </row>
    <row r="67" spans="1:9" ht="21" customHeight="1" x14ac:dyDescent="0.2">
      <c r="A67" s="2">
        <f>IFERROR(VLOOKUP(B67,'[1]DADOS (OCULTAR)'!$Q$3:$S$135,3,0),"")</f>
        <v>9039744002308</v>
      </c>
      <c r="B67" s="3" t="s">
        <v>9</v>
      </c>
      <c r="C67" s="4" t="s">
        <v>180</v>
      </c>
      <c r="D67" s="5" t="s">
        <v>181</v>
      </c>
      <c r="E67" s="6" t="s">
        <v>12</v>
      </c>
      <c r="F67" s="9">
        <v>44926</v>
      </c>
      <c r="G67" s="9">
        <v>45107</v>
      </c>
      <c r="H67" s="8">
        <v>0</v>
      </c>
      <c r="I67" s="5" t="s">
        <v>182</v>
      </c>
    </row>
    <row r="68" spans="1:9" ht="21" customHeight="1" x14ac:dyDescent="0.2">
      <c r="A68" s="2">
        <f>IFERROR(VLOOKUP(B68,'[1]DADOS (OCULTAR)'!$Q$3:$S$135,3,0),"")</f>
        <v>9039744002308</v>
      </c>
      <c r="B68" s="3" t="s">
        <v>9</v>
      </c>
      <c r="C68" s="4" t="s">
        <v>180</v>
      </c>
      <c r="D68" s="5" t="s">
        <v>181</v>
      </c>
      <c r="E68" s="6" t="s">
        <v>43</v>
      </c>
      <c r="F68" s="9">
        <v>45107</v>
      </c>
      <c r="G68" s="9" t="s">
        <v>128</v>
      </c>
      <c r="H68" s="8">
        <v>0</v>
      </c>
      <c r="I68" s="5" t="s">
        <v>183</v>
      </c>
    </row>
    <row r="69" spans="1:9" ht="21" customHeight="1" x14ac:dyDescent="0.2">
      <c r="A69" s="2">
        <f>IFERROR(VLOOKUP(B69,'[1]DADOS (OCULTAR)'!$Q$3:$S$135,3,0),"")</f>
        <v>9039744002308</v>
      </c>
      <c r="B69" s="3" t="s">
        <v>9</v>
      </c>
      <c r="C69" s="4" t="s">
        <v>184</v>
      </c>
      <c r="D69" s="5" t="s">
        <v>185</v>
      </c>
      <c r="E69" s="6" t="s">
        <v>12</v>
      </c>
      <c r="F69" s="9">
        <v>44926</v>
      </c>
      <c r="G69" s="9">
        <v>45107</v>
      </c>
      <c r="H69" s="8">
        <v>0</v>
      </c>
      <c r="I69" s="5" t="s">
        <v>186</v>
      </c>
    </row>
    <row r="70" spans="1:9" ht="21" customHeight="1" x14ac:dyDescent="0.2">
      <c r="A70" s="2">
        <f>IFERROR(VLOOKUP(B70,'[1]DADOS (OCULTAR)'!$Q$3:$S$135,3,0),"")</f>
        <v>9039744002308</v>
      </c>
      <c r="B70" s="3" t="s">
        <v>9</v>
      </c>
      <c r="C70" s="4" t="s">
        <v>184</v>
      </c>
      <c r="D70" s="5" t="s">
        <v>185</v>
      </c>
      <c r="E70" s="6" t="s">
        <v>43</v>
      </c>
      <c r="F70" s="9">
        <v>45099</v>
      </c>
      <c r="G70" s="9" t="s">
        <v>128</v>
      </c>
      <c r="H70" s="8">
        <v>0</v>
      </c>
      <c r="I70" s="5" t="s">
        <v>187</v>
      </c>
    </row>
    <row r="71" spans="1:9" ht="21" customHeight="1" x14ac:dyDescent="0.2">
      <c r="A71" s="2">
        <f>IFERROR(VLOOKUP(B71,'[1]DADOS (OCULTAR)'!$Q$3:$S$135,3,0),"")</f>
        <v>9039744002308</v>
      </c>
      <c r="B71" s="3" t="s">
        <v>9</v>
      </c>
      <c r="C71" s="4" t="s">
        <v>188</v>
      </c>
      <c r="D71" s="5" t="s">
        <v>189</v>
      </c>
      <c r="E71" s="6" t="s">
        <v>12</v>
      </c>
      <c r="F71" s="9">
        <v>44926</v>
      </c>
      <c r="G71" s="9">
        <v>45107</v>
      </c>
      <c r="H71" s="8">
        <v>0</v>
      </c>
      <c r="I71" s="5" t="s">
        <v>190</v>
      </c>
    </row>
    <row r="72" spans="1:9" ht="21" customHeight="1" x14ac:dyDescent="0.2">
      <c r="A72" s="2">
        <f>IFERROR(VLOOKUP(B72,'[1]DADOS (OCULTAR)'!$Q$3:$S$135,3,0),"")</f>
        <v>9039744002308</v>
      </c>
      <c r="B72" s="3" t="s">
        <v>9</v>
      </c>
      <c r="C72" s="4" t="s">
        <v>188</v>
      </c>
      <c r="D72" s="5" t="s">
        <v>189</v>
      </c>
      <c r="E72" s="6" t="s">
        <v>43</v>
      </c>
      <c r="F72" s="9">
        <v>45091</v>
      </c>
      <c r="G72" s="9" t="s">
        <v>128</v>
      </c>
      <c r="H72" s="8">
        <v>0</v>
      </c>
      <c r="I72" s="5" t="s">
        <v>191</v>
      </c>
    </row>
    <row r="73" spans="1:9" ht="21" customHeight="1" x14ac:dyDescent="0.2">
      <c r="A73" s="2">
        <f>IFERROR(VLOOKUP(B73,'[1]DADOS (OCULTAR)'!$Q$3:$S$135,3,0),"")</f>
        <v>9039744002308</v>
      </c>
      <c r="B73" s="3" t="s">
        <v>9</v>
      </c>
      <c r="C73" s="4" t="s">
        <v>192</v>
      </c>
      <c r="D73" s="5" t="s">
        <v>193</v>
      </c>
      <c r="E73" s="6" t="s">
        <v>12</v>
      </c>
      <c r="F73" s="9">
        <v>44926</v>
      </c>
      <c r="G73" s="9">
        <v>45107</v>
      </c>
      <c r="H73" s="8">
        <v>0</v>
      </c>
      <c r="I73" s="5" t="s">
        <v>194</v>
      </c>
    </row>
    <row r="74" spans="1:9" ht="21" customHeight="1" x14ac:dyDescent="0.2">
      <c r="A74" s="2">
        <f>IFERROR(VLOOKUP(B74,'[1]DADOS (OCULTAR)'!$Q$3:$S$135,3,0),"")</f>
        <v>9039744002308</v>
      </c>
      <c r="B74" s="3" t="s">
        <v>9</v>
      </c>
      <c r="C74" s="4" t="s">
        <v>192</v>
      </c>
      <c r="D74" s="5" t="s">
        <v>193</v>
      </c>
      <c r="E74" s="6" t="s">
        <v>43</v>
      </c>
      <c r="F74" s="9">
        <v>45084</v>
      </c>
      <c r="G74" s="9" t="s">
        <v>128</v>
      </c>
      <c r="H74" s="8">
        <v>0</v>
      </c>
      <c r="I74" s="5" t="s">
        <v>195</v>
      </c>
    </row>
    <row r="75" spans="1:9" ht="21" customHeight="1" x14ac:dyDescent="0.2">
      <c r="A75" s="2">
        <f>IFERROR(VLOOKUP(B75,'[1]DADOS (OCULTAR)'!$Q$3:$S$135,3,0),"")</f>
        <v>9039744002308</v>
      </c>
      <c r="B75" s="3" t="s">
        <v>9</v>
      </c>
      <c r="C75" s="4" t="s">
        <v>196</v>
      </c>
      <c r="D75" s="5" t="s">
        <v>197</v>
      </c>
      <c r="E75" s="6" t="s">
        <v>12</v>
      </c>
      <c r="F75" s="9">
        <v>44926</v>
      </c>
      <c r="G75" s="9">
        <v>45107</v>
      </c>
      <c r="H75" s="8">
        <v>0</v>
      </c>
      <c r="I75" s="5" t="s">
        <v>198</v>
      </c>
    </row>
    <row r="76" spans="1:9" ht="21" customHeight="1" x14ac:dyDescent="0.2">
      <c r="A76" s="2">
        <f>IFERROR(VLOOKUP(B76,'[1]DADOS (OCULTAR)'!$Q$3:$S$135,3,0),"")</f>
        <v>9039744002308</v>
      </c>
      <c r="B76" s="3" t="s">
        <v>9</v>
      </c>
      <c r="C76" s="4" t="s">
        <v>196</v>
      </c>
      <c r="D76" s="5" t="s">
        <v>197</v>
      </c>
      <c r="E76" s="6" t="s">
        <v>43</v>
      </c>
      <c r="F76" s="9">
        <v>45091</v>
      </c>
      <c r="G76" s="9" t="s">
        <v>128</v>
      </c>
      <c r="H76" s="8">
        <v>0</v>
      </c>
      <c r="I76" s="5" t="s">
        <v>199</v>
      </c>
    </row>
    <row r="77" spans="1:9" ht="21" customHeight="1" x14ac:dyDescent="0.2">
      <c r="A77" s="2">
        <f>IFERROR(VLOOKUP(B77,'[1]DADOS (OCULTAR)'!$Q$3:$S$135,3,0),"")</f>
        <v>9039744002308</v>
      </c>
      <c r="B77" s="3" t="s">
        <v>9</v>
      </c>
      <c r="C77" s="4" t="s">
        <v>200</v>
      </c>
      <c r="D77" s="5" t="s">
        <v>201</v>
      </c>
      <c r="E77" s="6" t="s">
        <v>12</v>
      </c>
      <c r="F77" s="9">
        <v>44926</v>
      </c>
      <c r="G77" s="9">
        <v>45107</v>
      </c>
      <c r="H77" s="8">
        <v>0</v>
      </c>
      <c r="I77" s="5" t="s">
        <v>202</v>
      </c>
    </row>
    <row r="78" spans="1:9" ht="21" customHeight="1" x14ac:dyDescent="0.2">
      <c r="A78" s="2">
        <f>IFERROR(VLOOKUP(B78,'[1]DADOS (OCULTAR)'!$Q$3:$S$135,3,0),"")</f>
        <v>9039744002308</v>
      </c>
      <c r="B78" s="3" t="s">
        <v>9</v>
      </c>
      <c r="C78" s="4" t="s">
        <v>200</v>
      </c>
      <c r="D78" s="5" t="s">
        <v>201</v>
      </c>
      <c r="E78" s="6" t="s">
        <v>43</v>
      </c>
      <c r="F78" s="9">
        <v>45084</v>
      </c>
      <c r="G78" s="9" t="s">
        <v>128</v>
      </c>
      <c r="H78" s="8">
        <v>0</v>
      </c>
      <c r="I78" s="5" t="s">
        <v>203</v>
      </c>
    </row>
    <row r="79" spans="1:9" ht="21" customHeight="1" x14ac:dyDescent="0.2">
      <c r="A79" s="2">
        <f>IFERROR(VLOOKUP(B79,'[1]DADOS (OCULTAR)'!$Q$3:$S$135,3,0),"")</f>
        <v>9039744002308</v>
      </c>
      <c r="B79" s="3" t="s">
        <v>9</v>
      </c>
      <c r="C79" s="4" t="s">
        <v>204</v>
      </c>
      <c r="D79" s="5" t="s">
        <v>205</v>
      </c>
      <c r="E79" s="6" t="s">
        <v>12</v>
      </c>
      <c r="F79" s="9">
        <v>44926</v>
      </c>
      <c r="G79" s="9">
        <v>45107</v>
      </c>
      <c r="H79" s="8">
        <v>0</v>
      </c>
      <c r="I79" s="5" t="s">
        <v>206</v>
      </c>
    </row>
    <row r="80" spans="1:9" ht="21" customHeight="1" x14ac:dyDescent="0.2">
      <c r="A80" s="2">
        <f>IFERROR(VLOOKUP(B80,'[1]DADOS (OCULTAR)'!$Q$3:$S$135,3,0),"")</f>
        <v>9039744002308</v>
      </c>
      <c r="B80" s="3" t="s">
        <v>9</v>
      </c>
      <c r="C80" s="4" t="s">
        <v>204</v>
      </c>
      <c r="D80" s="5" t="s">
        <v>207</v>
      </c>
      <c r="E80" s="6" t="s">
        <v>43</v>
      </c>
      <c r="F80" s="9">
        <v>45096</v>
      </c>
      <c r="G80" s="9" t="s">
        <v>128</v>
      </c>
      <c r="H80" s="8">
        <v>0</v>
      </c>
      <c r="I80" s="5" t="s">
        <v>208</v>
      </c>
    </row>
    <row r="81" spans="1:9" ht="21" customHeight="1" x14ac:dyDescent="0.2">
      <c r="A81" s="2">
        <f>IFERROR(VLOOKUP(B81,'[1]DADOS (OCULTAR)'!$Q$3:$S$135,3,0),"")</f>
        <v>9039744002308</v>
      </c>
      <c r="B81" s="3" t="s">
        <v>9</v>
      </c>
      <c r="C81" s="4" t="s">
        <v>209</v>
      </c>
      <c r="D81" s="5" t="s">
        <v>210</v>
      </c>
      <c r="E81" s="6" t="s">
        <v>12</v>
      </c>
      <c r="F81" s="9">
        <v>118339</v>
      </c>
      <c r="G81" s="9">
        <v>45107</v>
      </c>
      <c r="H81" s="8">
        <v>0</v>
      </c>
      <c r="I81" s="5" t="s">
        <v>211</v>
      </c>
    </row>
    <row r="82" spans="1:9" ht="21" customHeight="1" x14ac:dyDescent="0.2">
      <c r="A82" s="2">
        <f>IFERROR(VLOOKUP(B82,'[1]DADOS (OCULTAR)'!$Q$3:$S$135,3,0),"")</f>
        <v>9039744002308</v>
      </c>
      <c r="B82" s="3" t="s">
        <v>9</v>
      </c>
      <c r="C82" s="4" t="s">
        <v>209</v>
      </c>
      <c r="D82" s="5" t="s">
        <v>210</v>
      </c>
      <c r="E82" s="6" t="s">
        <v>43</v>
      </c>
      <c r="F82" s="9">
        <v>45096</v>
      </c>
      <c r="G82" s="9" t="s">
        <v>128</v>
      </c>
      <c r="H82" s="8">
        <v>0</v>
      </c>
      <c r="I82" s="5" t="s">
        <v>212</v>
      </c>
    </row>
    <row r="83" spans="1:9" ht="21" customHeight="1" x14ac:dyDescent="0.2">
      <c r="A83" s="2">
        <f>IFERROR(VLOOKUP(B83,'[1]DADOS (OCULTAR)'!$Q$3:$S$135,3,0),"")</f>
        <v>9039744002308</v>
      </c>
      <c r="B83" s="3" t="s">
        <v>9</v>
      </c>
      <c r="C83" s="4" t="s">
        <v>213</v>
      </c>
      <c r="D83" s="5" t="s">
        <v>214</v>
      </c>
      <c r="E83" s="6" t="s">
        <v>12</v>
      </c>
      <c r="F83" s="9">
        <v>44926</v>
      </c>
      <c r="G83" s="9">
        <v>45107</v>
      </c>
      <c r="H83" s="8">
        <v>0</v>
      </c>
      <c r="I83" s="5" t="s">
        <v>215</v>
      </c>
    </row>
    <row r="84" spans="1:9" ht="21" customHeight="1" x14ac:dyDescent="0.2">
      <c r="A84" s="2">
        <f>IFERROR(VLOOKUP(B84,'[1]DADOS (OCULTAR)'!$Q$3:$S$135,3,0),"")</f>
        <v>9039744002308</v>
      </c>
      <c r="B84" s="3" t="s">
        <v>9</v>
      </c>
      <c r="C84" s="4" t="s">
        <v>213</v>
      </c>
      <c r="D84" s="5" t="s">
        <v>214</v>
      </c>
      <c r="E84" s="6" t="s">
        <v>43</v>
      </c>
      <c r="F84" s="9">
        <v>45084</v>
      </c>
      <c r="G84" s="9" t="s">
        <v>128</v>
      </c>
      <c r="H84" s="8">
        <v>0</v>
      </c>
      <c r="I84" s="5" t="s">
        <v>216</v>
      </c>
    </row>
    <row r="85" spans="1:9" ht="21" customHeight="1" x14ac:dyDescent="0.2">
      <c r="A85" s="2">
        <f>IFERROR(VLOOKUP(B85,'[1]DADOS (OCULTAR)'!$Q$3:$S$135,3,0),"")</f>
        <v>9039744002308</v>
      </c>
      <c r="B85" s="3" t="s">
        <v>9</v>
      </c>
      <c r="C85" s="4" t="s">
        <v>217</v>
      </c>
      <c r="D85" s="5" t="s">
        <v>218</v>
      </c>
      <c r="E85" s="6" t="s">
        <v>12</v>
      </c>
      <c r="F85" s="9">
        <v>44926</v>
      </c>
      <c r="G85" s="9">
        <v>45107</v>
      </c>
      <c r="H85" s="8">
        <v>0</v>
      </c>
      <c r="I85" s="5" t="s">
        <v>219</v>
      </c>
    </row>
    <row r="86" spans="1:9" ht="21" customHeight="1" x14ac:dyDescent="0.2">
      <c r="A86" s="2">
        <f>IFERROR(VLOOKUP(B86,'[1]DADOS (OCULTAR)'!$Q$3:$S$135,3,0),"")</f>
        <v>9039744002308</v>
      </c>
      <c r="B86" s="3" t="s">
        <v>9</v>
      </c>
      <c r="C86" s="4" t="s">
        <v>220</v>
      </c>
      <c r="D86" s="5" t="s">
        <v>221</v>
      </c>
      <c r="E86" s="6" t="s">
        <v>12</v>
      </c>
      <c r="F86" s="9">
        <v>44926</v>
      </c>
      <c r="G86" s="9">
        <v>45107</v>
      </c>
      <c r="H86" s="8">
        <v>0</v>
      </c>
      <c r="I86" s="5" t="s">
        <v>222</v>
      </c>
    </row>
    <row r="87" spans="1:9" ht="21" customHeight="1" x14ac:dyDescent="0.2">
      <c r="A87" s="2">
        <f>IFERROR(VLOOKUP(B87,'[1]DADOS (OCULTAR)'!$Q$3:$S$135,3,0),"")</f>
        <v>9039744002308</v>
      </c>
      <c r="B87" s="3" t="s">
        <v>9</v>
      </c>
      <c r="C87" s="4" t="s">
        <v>220</v>
      </c>
      <c r="D87" s="5" t="s">
        <v>221</v>
      </c>
      <c r="E87" s="6" t="s">
        <v>43</v>
      </c>
      <c r="F87" s="9">
        <v>45084</v>
      </c>
      <c r="G87" s="9" t="s">
        <v>128</v>
      </c>
      <c r="H87" s="8">
        <v>0</v>
      </c>
      <c r="I87" s="5" t="s">
        <v>223</v>
      </c>
    </row>
    <row r="88" spans="1:9" ht="21" customHeight="1" x14ac:dyDescent="0.2">
      <c r="A88" s="2">
        <f>IFERROR(VLOOKUP(B88,'[1]DADOS (OCULTAR)'!$Q$3:$S$135,3,0),"")</f>
        <v>9039744002308</v>
      </c>
      <c r="B88" s="3" t="s">
        <v>9</v>
      </c>
      <c r="C88" s="4" t="s">
        <v>224</v>
      </c>
      <c r="D88" s="5" t="s">
        <v>225</v>
      </c>
      <c r="E88" s="6" t="s">
        <v>12</v>
      </c>
      <c r="F88" s="9">
        <v>44926</v>
      </c>
      <c r="G88" s="9">
        <v>45107</v>
      </c>
      <c r="H88" s="8">
        <v>0</v>
      </c>
      <c r="I88" s="5" t="s">
        <v>226</v>
      </c>
    </row>
    <row r="89" spans="1:9" ht="21" customHeight="1" x14ac:dyDescent="0.2">
      <c r="A89" s="2">
        <f>IFERROR(VLOOKUP(B89,'[1]DADOS (OCULTAR)'!$Q$3:$S$135,3,0),"")</f>
        <v>9039744002308</v>
      </c>
      <c r="B89" s="3" t="s">
        <v>9</v>
      </c>
      <c r="C89" s="4" t="s">
        <v>224</v>
      </c>
      <c r="D89" s="5" t="s">
        <v>225</v>
      </c>
      <c r="E89" s="6" t="s">
        <v>43</v>
      </c>
      <c r="F89" s="9">
        <v>45096</v>
      </c>
      <c r="G89" s="9" t="s">
        <v>128</v>
      </c>
      <c r="H89" s="8">
        <v>0</v>
      </c>
      <c r="I89" s="5" t="s">
        <v>227</v>
      </c>
    </row>
    <row r="90" spans="1:9" ht="21" customHeight="1" x14ac:dyDescent="0.2">
      <c r="A90" s="2">
        <f>IFERROR(VLOOKUP(B90,'[1]DADOS (OCULTAR)'!$Q$3:$S$135,3,0),"")</f>
        <v>9039744002308</v>
      </c>
      <c r="B90" s="3" t="s">
        <v>9</v>
      </c>
      <c r="C90" s="4" t="s">
        <v>228</v>
      </c>
      <c r="D90" s="5" t="s">
        <v>229</v>
      </c>
      <c r="E90" s="6" t="s">
        <v>12</v>
      </c>
      <c r="F90" s="9">
        <v>44926</v>
      </c>
      <c r="G90" s="9">
        <v>45107</v>
      </c>
      <c r="H90" s="8">
        <v>0</v>
      </c>
      <c r="I90" s="5" t="s">
        <v>230</v>
      </c>
    </row>
    <row r="91" spans="1:9" ht="21" customHeight="1" x14ac:dyDescent="0.2">
      <c r="A91" s="2">
        <f>IFERROR(VLOOKUP(B91,'[1]DADOS (OCULTAR)'!$Q$3:$S$135,3,0),"")</f>
        <v>9039744002308</v>
      </c>
      <c r="B91" s="3" t="s">
        <v>9</v>
      </c>
      <c r="C91" s="4" t="s">
        <v>228</v>
      </c>
      <c r="D91" s="5" t="s">
        <v>229</v>
      </c>
      <c r="E91" s="6" t="s">
        <v>43</v>
      </c>
      <c r="F91" s="9">
        <v>45096</v>
      </c>
      <c r="G91" s="9" t="s">
        <v>128</v>
      </c>
      <c r="H91" s="8">
        <v>0</v>
      </c>
      <c r="I91" s="5" t="s">
        <v>231</v>
      </c>
    </row>
    <row r="92" spans="1:9" ht="21" customHeight="1" x14ac:dyDescent="0.2">
      <c r="A92" s="2">
        <f>IFERROR(VLOOKUP(B92,'[1]DADOS (OCULTAR)'!$Q$3:$S$135,3,0),"")</f>
        <v>9039744002308</v>
      </c>
      <c r="B92" s="3" t="s">
        <v>9</v>
      </c>
      <c r="C92" s="4" t="s">
        <v>232</v>
      </c>
      <c r="D92" s="5" t="s">
        <v>233</v>
      </c>
      <c r="E92" s="6" t="s">
        <v>12</v>
      </c>
      <c r="F92" s="9">
        <v>44926</v>
      </c>
      <c r="G92" s="9">
        <v>45107</v>
      </c>
      <c r="H92" s="8">
        <v>0</v>
      </c>
      <c r="I92" s="5" t="s">
        <v>234</v>
      </c>
    </row>
    <row r="93" spans="1:9" ht="21" customHeight="1" x14ac:dyDescent="0.2">
      <c r="A93" s="2">
        <f>IFERROR(VLOOKUP(B93,'[1]DADOS (OCULTAR)'!$Q$3:$S$135,3,0),"")</f>
        <v>9039744002308</v>
      </c>
      <c r="B93" s="3" t="s">
        <v>9</v>
      </c>
      <c r="C93" s="4" t="s">
        <v>232</v>
      </c>
      <c r="D93" s="5" t="s">
        <v>233</v>
      </c>
      <c r="E93" s="6" t="s">
        <v>43</v>
      </c>
      <c r="F93" s="9">
        <v>45096</v>
      </c>
      <c r="G93" s="9" t="s">
        <v>128</v>
      </c>
      <c r="H93" s="8">
        <v>0</v>
      </c>
      <c r="I93" s="5" t="s">
        <v>235</v>
      </c>
    </row>
    <row r="94" spans="1:9" ht="21" customHeight="1" x14ac:dyDescent="0.2">
      <c r="A94" s="2">
        <f>IFERROR(VLOOKUP(B94,'[1]DADOS (OCULTAR)'!$Q$3:$S$135,3,0),"")</f>
        <v>9039744002308</v>
      </c>
      <c r="B94" s="3" t="s">
        <v>9</v>
      </c>
      <c r="C94" s="4" t="s">
        <v>236</v>
      </c>
      <c r="D94" s="5" t="s">
        <v>237</v>
      </c>
      <c r="E94" s="6" t="s">
        <v>12</v>
      </c>
      <c r="F94" s="9">
        <v>44926</v>
      </c>
      <c r="G94" s="9">
        <v>45107</v>
      </c>
      <c r="H94" s="8">
        <v>0</v>
      </c>
      <c r="I94" s="5" t="s">
        <v>238</v>
      </c>
    </row>
    <row r="95" spans="1:9" ht="21" customHeight="1" x14ac:dyDescent="0.2">
      <c r="A95" s="2">
        <f>IFERROR(VLOOKUP(B95,'[1]DADOS (OCULTAR)'!$Q$3:$S$135,3,0),"")</f>
        <v>9039744002308</v>
      </c>
      <c r="B95" s="3" t="s">
        <v>9</v>
      </c>
      <c r="C95" s="4" t="s">
        <v>239</v>
      </c>
      <c r="D95" s="5" t="s">
        <v>240</v>
      </c>
      <c r="E95" s="6" t="s">
        <v>12</v>
      </c>
      <c r="F95" s="9">
        <v>44926</v>
      </c>
      <c r="G95" s="9">
        <v>45107</v>
      </c>
      <c r="H95" s="8">
        <v>0</v>
      </c>
      <c r="I95" s="5" t="s">
        <v>241</v>
      </c>
    </row>
    <row r="96" spans="1:9" ht="21" customHeight="1" x14ac:dyDescent="0.2">
      <c r="A96" s="2">
        <f>IFERROR(VLOOKUP(B96,'[1]DADOS (OCULTAR)'!$Q$3:$S$135,3,0),"")</f>
        <v>9039744002308</v>
      </c>
      <c r="B96" s="3" t="s">
        <v>9</v>
      </c>
      <c r="C96" s="4" t="s">
        <v>242</v>
      </c>
      <c r="D96" s="5" t="s">
        <v>243</v>
      </c>
      <c r="E96" s="6" t="s">
        <v>12</v>
      </c>
      <c r="F96" s="9">
        <v>44926</v>
      </c>
      <c r="G96" s="9">
        <v>45107</v>
      </c>
      <c r="H96" s="8">
        <v>0</v>
      </c>
      <c r="I96" s="5" t="s">
        <v>244</v>
      </c>
    </row>
    <row r="97" spans="1:9" ht="21" customHeight="1" x14ac:dyDescent="0.2">
      <c r="A97" s="2">
        <f>IFERROR(VLOOKUP(B97,'[1]DADOS (OCULTAR)'!$Q$3:$S$135,3,0),"")</f>
        <v>9039744002308</v>
      </c>
      <c r="B97" s="3" t="s">
        <v>9</v>
      </c>
      <c r="C97" s="4" t="s">
        <v>245</v>
      </c>
      <c r="D97" s="5" t="s">
        <v>243</v>
      </c>
      <c r="E97" s="6" t="s">
        <v>43</v>
      </c>
      <c r="F97" s="9">
        <v>45096</v>
      </c>
      <c r="G97" s="9" t="s">
        <v>128</v>
      </c>
      <c r="H97" s="8">
        <v>0</v>
      </c>
      <c r="I97" s="5" t="s">
        <v>246</v>
      </c>
    </row>
    <row r="98" spans="1:9" ht="21" customHeight="1" x14ac:dyDescent="0.2">
      <c r="A98" s="2">
        <f>IFERROR(VLOOKUP(B98,'[1]DADOS (OCULTAR)'!$Q$3:$S$135,3,0),"")</f>
        <v>9039744002308</v>
      </c>
      <c r="B98" s="3" t="s">
        <v>9</v>
      </c>
      <c r="C98" s="4" t="s">
        <v>247</v>
      </c>
      <c r="D98" s="5" t="s">
        <v>248</v>
      </c>
      <c r="E98" s="6" t="s">
        <v>12</v>
      </c>
      <c r="F98" s="9">
        <v>44926</v>
      </c>
      <c r="G98" s="9">
        <v>45107</v>
      </c>
      <c r="H98" s="8">
        <v>0</v>
      </c>
      <c r="I98" s="5" t="s">
        <v>249</v>
      </c>
    </row>
    <row r="99" spans="1:9" ht="21" customHeight="1" x14ac:dyDescent="0.2">
      <c r="A99" s="2">
        <f>IFERROR(VLOOKUP(B99,'[1]DADOS (OCULTAR)'!$Q$3:$S$135,3,0),"")</f>
        <v>9039744002308</v>
      </c>
      <c r="B99" s="3" t="s">
        <v>9</v>
      </c>
      <c r="C99" s="4" t="s">
        <v>116</v>
      </c>
      <c r="D99" s="5" t="s">
        <v>250</v>
      </c>
      <c r="E99" s="6" t="s">
        <v>43</v>
      </c>
      <c r="F99" s="9">
        <v>45107</v>
      </c>
      <c r="G99" s="9" t="s">
        <v>128</v>
      </c>
      <c r="H99" s="8">
        <v>0</v>
      </c>
      <c r="I99" s="5" t="s">
        <v>251</v>
      </c>
    </row>
    <row r="100" spans="1:9" ht="21" customHeight="1" x14ac:dyDescent="0.2">
      <c r="A100" s="2">
        <f>IFERROR(VLOOKUP(B100,'[1]DADOS (OCULTAR)'!$Q$3:$S$135,3,0),"")</f>
        <v>9039744002308</v>
      </c>
      <c r="B100" s="3" t="s">
        <v>9</v>
      </c>
      <c r="C100" s="4" t="s">
        <v>252</v>
      </c>
      <c r="D100" s="5" t="s">
        <v>253</v>
      </c>
      <c r="E100" s="6" t="s">
        <v>12</v>
      </c>
      <c r="F100" s="9">
        <v>44926</v>
      </c>
      <c r="G100" s="9">
        <v>45107</v>
      </c>
      <c r="H100" s="8">
        <v>0</v>
      </c>
      <c r="I100" s="5" t="s">
        <v>254</v>
      </c>
    </row>
    <row r="101" spans="1:9" ht="21" customHeight="1" x14ac:dyDescent="0.2">
      <c r="A101" s="2">
        <f>IFERROR(VLOOKUP(B101,'[1]DADOS (OCULTAR)'!$Q$3:$S$135,3,0),"")</f>
        <v>9039744002308</v>
      </c>
      <c r="B101" s="3" t="s">
        <v>9</v>
      </c>
      <c r="C101" s="4" t="s">
        <v>252</v>
      </c>
      <c r="D101" s="5" t="s">
        <v>253</v>
      </c>
      <c r="E101" s="6" t="s">
        <v>43</v>
      </c>
      <c r="F101" s="9">
        <v>45090</v>
      </c>
      <c r="G101" s="9" t="s">
        <v>128</v>
      </c>
      <c r="H101" s="8">
        <v>0</v>
      </c>
      <c r="I101" s="5" t="s">
        <v>255</v>
      </c>
    </row>
    <row r="102" spans="1:9" ht="21" customHeight="1" x14ac:dyDescent="0.2">
      <c r="A102" s="2">
        <f>IFERROR(VLOOKUP(B102,'[1]DADOS (OCULTAR)'!$Q$3:$S$135,3,0),"")</f>
        <v>9039744002308</v>
      </c>
      <c r="B102" s="3" t="s">
        <v>9</v>
      </c>
      <c r="C102" s="4" t="s">
        <v>256</v>
      </c>
      <c r="D102" s="5" t="s">
        <v>257</v>
      </c>
      <c r="E102" s="6" t="s">
        <v>12</v>
      </c>
      <c r="F102" s="9">
        <v>45092</v>
      </c>
      <c r="G102" s="9">
        <v>45275</v>
      </c>
      <c r="H102" s="8">
        <v>0</v>
      </c>
      <c r="I102" s="5" t="s">
        <v>258</v>
      </c>
    </row>
    <row r="103" spans="1:9" ht="21" customHeight="1" x14ac:dyDescent="0.2">
      <c r="A103" s="2">
        <f>IFERROR(VLOOKUP(B103,'[1]DADOS (OCULTAR)'!$Q$3:$S$135,3,0),"")</f>
        <v>9039744002308</v>
      </c>
      <c r="B103" s="3" t="s">
        <v>9</v>
      </c>
      <c r="C103" s="4" t="s">
        <v>119</v>
      </c>
      <c r="D103" s="5" t="s">
        <v>120</v>
      </c>
      <c r="E103" s="6" t="s">
        <v>43</v>
      </c>
      <c r="F103" s="9">
        <v>45091</v>
      </c>
      <c r="G103" s="9" t="s">
        <v>128</v>
      </c>
      <c r="H103" s="8">
        <v>0</v>
      </c>
      <c r="I103" s="5" t="s">
        <v>259</v>
      </c>
    </row>
    <row r="104" spans="1:9" ht="21" customHeight="1" x14ac:dyDescent="0.2">
      <c r="A104" s="2">
        <f>IFERROR(VLOOKUP(B104,'[1]DADOS (OCULTAR)'!$Q$3:$S$135,3,0),"")</f>
        <v>9039744002308</v>
      </c>
      <c r="B104" s="3" t="s">
        <v>9</v>
      </c>
      <c r="C104" s="4" t="s">
        <v>260</v>
      </c>
      <c r="D104" s="5" t="s">
        <v>261</v>
      </c>
      <c r="E104" s="6" t="s">
        <v>12</v>
      </c>
      <c r="F104" s="9">
        <v>44926</v>
      </c>
      <c r="G104" s="9">
        <v>45107</v>
      </c>
      <c r="H104" s="8">
        <v>0</v>
      </c>
      <c r="I104" s="5" t="s">
        <v>262</v>
      </c>
    </row>
    <row r="105" spans="1:9" ht="21" customHeight="1" x14ac:dyDescent="0.2">
      <c r="A105" s="2">
        <f>IFERROR(VLOOKUP(B105,'[1]DADOS (OCULTAR)'!$Q$3:$S$135,3,0),"")</f>
        <v>9039744002308</v>
      </c>
      <c r="B105" s="3" t="s">
        <v>9</v>
      </c>
      <c r="C105" s="4" t="s">
        <v>263</v>
      </c>
      <c r="D105" s="5" t="s">
        <v>264</v>
      </c>
      <c r="E105" s="6" t="s">
        <v>12</v>
      </c>
      <c r="F105" s="9">
        <v>45110</v>
      </c>
      <c r="G105" s="9">
        <v>45294</v>
      </c>
      <c r="H105" s="8">
        <v>0</v>
      </c>
      <c r="I105" s="5" t="s">
        <v>265</v>
      </c>
    </row>
    <row r="106" spans="1:9" ht="21" customHeight="1" x14ac:dyDescent="0.2">
      <c r="A106" s="2">
        <f>IFERROR(VLOOKUP(B106,'[1]DADOS (OCULTAR)'!$Q$3:$S$135,3,0),"")</f>
        <v>9039744002308</v>
      </c>
      <c r="B106" s="3" t="s">
        <v>9</v>
      </c>
      <c r="C106" s="4" t="s">
        <v>266</v>
      </c>
      <c r="D106" s="5" t="s">
        <v>267</v>
      </c>
      <c r="E106" s="6" t="s">
        <v>12</v>
      </c>
      <c r="F106" s="9">
        <v>45030</v>
      </c>
      <c r="G106" s="9">
        <v>45213</v>
      </c>
      <c r="H106" s="8">
        <v>0</v>
      </c>
      <c r="I106" s="5" t="s">
        <v>268</v>
      </c>
    </row>
    <row r="107" spans="1:9" ht="21" customHeight="1" x14ac:dyDescent="0.2">
      <c r="A107" s="2">
        <f>IFERROR(VLOOKUP(B107,'[1]DADOS (OCULTAR)'!$Q$3:$S$135,3,0),"")</f>
        <v>9039744002308</v>
      </c>
      <c r="B107" s="3" t="s">
        <v>9</v>
      </c>
      <c r="C107" s="4" t="s">
        <v>269</v>
      </c>
      <c r="D107" s="5" t="s">
        <v>270</v>
      </c>
      <c r="E107" s="6" t="s">
        <v>12</v>
      </c>
      <c r="F107" s="9">
        <v>45028</v>
      </c>
      <c r="G107" s="9">
        <v>45211</v>
      </c>
      <c r="H107" s="8">
        <v>0</v>
      </c>
      <c r="I107" s="5" t="s">
        <v>271</v>
      </c>
    </row>
    <row r="108" spans="1:9" ht="21" customHeight="1" x14ac:dyDescent="0.2">
      <c r="A108" s="2">
        <f>IFERROR(VLOOKUP(B108,'[1]DADOS (OCULTAR)'!$Q$3:$S$135,3,0),"")</f>
        <v>9039744002308</v>
      </c>
      <c r="B108" s="3" t="s">
        <v>9</v>
      </c>
      <c r="C108" s="4" t="s">
        <v>272</v>
      </c>
      <c r="D108" s="5" t="s">
        <v>273</v>
      </c>
      <c r="E108" s="6" t="s">
        <v>12</v>
      </c>
      <c r="F108" s="9">
        <v>44926</v>
      </c>
      <c r="G108" s="9">
        <v>45107</v>
      </c>
      <c r="H108" s="8">
        <v>0</v>
      </c>
      <c r="I108" s="5" t="s">
        <v>274</v>
      </c>
    </row>
    <row r="109" spans="1:9" ht="21" customHeight="1" x14ac:dyDescent="0.2">
      <c r="A109" s="2">
        <f>IFERROR(VLOOKUP(B109,'[1]DADOS (OCULTAR)'!$Q$3:$S$135,3,0),"")</f>
        <v>9039744002308</v>
      </c>
      <c r="B109" s="3" t="s">
        <v>9</v>
      </c>
      <c r="C109" s="4" t="s">
        <v>272</v>
      </c>
      <c r="D109" s="5" t="s">
        <v>273</v>
      </c>
      <c r="E109" s="6" t="s">
        <v>43</v>
      </c>
      <c r="F109" s="9">
        <v>45084</v>
      </c>
      <c r="G109" s="9" t="s">
        <v>128</v>
      </c>
      <c r="H109" s="8">
        <v>0</v>
      </c>
      <c r="I109" s="5" t="s">
        <v>275</v>
      </c>
    </row>
    <row r="110" spans="1:9" ht="21" customHeight="1" x14ac:dyDescent="0.2">
      <c r="A110" s="2">
        <f>IFERROR(VLOOKUP(B110,'[1]DADOS (OCULTAR)'!$Q$3:$S$135,3,0),"")</f>
        <v>9039744002308</v>
      </c>
      <c r="B110" s="3" t="s">
        <v>9</v>
      </c>
      <c r="C110" s="4" t="s">
        <v>276</v>
      </c>
      <c r="D110" s="5" t="s">
        <v>277</v>
      </c>
      <c r="E110" s="6" t="s">
        <v>12</v>
      </c>
      <c r="F110" s="9">
        <v>45028</v>
      </c>
      <c r="G110" s="9" t="s">
        <v>128</v>
      </c>
      <c r="H110" s="8">
        <v>0</v>
      </c>
      <c r="I110" s="5" t="s">
        <v>278</v>
      </c>
    </row>
    <row r="111" spans="1:9" ht="21" customHeight="1" x14ac:dyDescent="0.2">
      <c r="A111" s="2">
        <f>IFERROR(VLOOKUP(B111,'[1]DADOS (OCULTAR)'!$Q$3:$S$135,3,0),"")</f>
        <v>9039744002308</v>
      </c>
      <c r="B111" s="3" t="s">
        <v>9</v>
      </c>
      <c r="C111" s="4" t="s">
        <v>279</v>
      </c>
      <c r="D111" s="5" t="s">
        <v>280</v>
      </c>
      <c r="E111" s="6" t="s">
        <v>12</v>
      </c>
      <c r="F111" s="9">
        <v>44926</v>
      </c>
      <c r="G111" s="9">
        <v>45107</v>
      </c>
      <c r="H111" s="8">
        <v>0</v>
      </c>
      <c r="I111" s="5" t="s">
        <v>281</v>
      </c>
    </row>
    <row r="112" spans="1:9" ht="21" customHeight="1" x14ac:dyDescent="0.2">
      <c r="A112" s="2">
        <f>IFERROR(VLOOKUP(B112,'[1]DADOS (OCULTAR)'!$Q$3:$S$135,3,0),"")</f>
        <v>9039744002308</v>
      </c>
      <c r="B112" s="3" t="s">
        <v>9</v>
      </c>
      <c r="C112" s="4" t="s">
        <v>279</v>
      </c>
      <c r="D112" s="5" t="s">
        <v>280</v>
      </c>
      <c r="E112" s="6" t="s">
        <v>43</v>
      </c>
      <c r="F112" s="9">
        <v>45091</v>
      </c>
      <c r="G112" s="9" t="s">
        <v>128</v>
      </c>
      <c r="H112" s="8">
        <v>0</v>
      </c>
      <c r="I112" s="5" t="s">
        <v>282</v>
      </c>
    </row>
    <row r="113" spans="1:9" ht="21" customHeight="1" x14ac:dyDescent="0.2">
      <c r="A113" s="2">
        <f>IFERROR(VLOOKUP(B113,'[1]DADOS (OCULTAR)'!$Q$3:$S$135,3,0),"")</f>
        <v>9039744002308</v>
      </c>
      <c r="B113" s="3" t="s">
        <v>9</v>
      </c>
      <c r="C113" s="4" t="s">
        <v>283</v>
      </c>
      <c r="D113" s="5" t="s">
        <v>284</v>
      </c>
      <c r="E113" s="6" t="s">
        <v>12</v>
      </c>
      <c r="F113" s="9">
        <v>45281</v>
      </c>
      <c r="G113" s="9">
        <v>45647</v>
      </c>
      <c r="H113" s="8">
        <v>0</v>
      </c>
      <c r="I113" s="5" t="s">
        <v>285</v>
      </c>
    </row>
    <row r="114" spans="1:9" ht="21" customHeight="1" x14ac:dyDescent="0.2">
      <c r="A114" s="2">
        <f>IFERROR(VLOOKUP(B114,'[1]DADOS (OCULTAR)'!$Q$3:$S$135,3,0),"")</f>
        <v>9039744002308</v>
      </c>
      <c r="B114" s="3" t="s">
        <v>9</v>
      </c>
      <c r="C114" s="4" t="s">
        <v>286</v>
      </c>
      <c r="D114" s="5" t="s">
        <v>287</v>
      </c>
      <c r="E114" s="6" t="s">
        <v>12</v>
      </c>
      <c r="F114" s="9">
        <v>44926</v>
      </c>
      <c r="G114" s="9">
        <v>45107</v>
      </c>
      <c r="H114" s="8">
        <v>0</v>
      </c>
      <c r="I114" s="5" t="s">
        <v>288</v>
      </c>
    </row>
    <row r="115" spans="1:9" ht="21" customHeight="1" x14ac:dyDescent="0.2">
      <c r="A115" s="2">
        <f>IFERROR(VLOOKUP(B115,'[1]DADOS (OCULTAR)'!$Q$3:$S$135,3,0),"")</f>
        <v>9039744002308</v>
      </c>
      <c r="B115" s="3" t="s">
        <v>9</v>
      </c>
      <c r="C115" s="4" t="s">
        <v>286</v>
      </c>
      <c r="D115" s="5" t="s">
        <v>287</v>
      </c>
      <c r="E115" s="6" t="s">
        <v>43</v>
      </c>
      <c r="F115" s="9">
        <v>45096</v>
      </c>
      <c r="G115" s="9" t="s">
        <v>128</v>
      </c>
      <c r="H115" s="8">
        <v>0</v>
      </c>
      <c r="I115" s="5" t="s">
        <v>289</v>
      </c>
    </row>
    <row r="116" spans="1:9" ht="21" customHeight="1" x14ac:dyDescent="0.2">
      <c r="A116" s="2">
        <f>IFERROR(VLOOKUP(B116,'[1]DADOS (OCULTAR)'!$Q$3:$S$135,3,0),"")</f>
        <v>9039744002308</v>
      </c>
      <c r="B116" s="3" t="s">
        <v>9</v>
      </c>
      <c r="C116" s="4" t="s">
        <v>290</v>
      </c>
      <c r="D116" s="5" t="s">
        <v>291</v>
      </c>
      <c r="E116" s="6" t="s">
        <v>12</v>
      </c>
      <c r="F116" s="9">
        <v>45074</v>
      </c>
      <c r="G116" s="9">
        <v>45105</v>
      </c>
      <c r="H116" s="8">
        <v>0</v>
      </c>
      <c r="I116" s="5" t="s">
        <v>292</v>
      </c>
    </row>
    <row r="117" spans="1:9" ht="21" customHeight="1" x14ac:dyDescent="0.2">
      <c r="A117" s="2">
        <f>IFERROR(VLOOKUP(B117,'[1]DADOS (OCULTAR)'!$Q$3:$S$135,3,0),"")</f>
        <v>9039744002308</v>
      </c>
      <c r="B117" s="3" t="s">
        <v>9</v>
      </c>
      <c r="C117" s="4" t="s">
        <v>290</v>
      </c>
      <c r="D117" s="5" t="s">
        <v>291</v>
      </c>
      <c r="E117" s="6" t="s">
        <v>43</v>
      </c>
      <c r="F117" s="9">
        <v>45105</v>
      </c>
      <c r="G117" s="9">
        <v>45133</v>
      </c>
      <c r="H117" s="8">
        <v>0</v>
      </c>
      <c r="I117" s="5" t="s">
        <v>293</v>
      </c>
    </row>
    <row r="118" spans="1:9" ht="21" customHeight="1" x14ac:dyDescent="0.2">
      <c r="A118" s="2">
        <f>IFERROR(VLOOKUP(B118,'[1]DADOS (OCULTAR)'!$Q$3:$S$135,3,0),"")</f>
        <v>9039744002308</v>
      </c>
      <c r="B118" s="3" t="s">
        <v>9</v>
      </c>
      <c r="C118" s="4" t="s">
        <v>290</v>
      </c>
      <c r="D118" s="5" t="s">
        <v>291</v>
      </c>
      <c r="E118" s="6" t="s">
        <v>294</v>
      </c>
      <c r="F118" s="9">
        <v>45105</v>
      </c>
      <c r="G118" s="9">
        <v>45133</v>
      </c>
      <c r="H118" s="8">
        <v>0</v>
      </c>
      <c r="I118" s="5" t="s">
        <v>295</v>
      </c>
    </row>
    <row r="119" spans="1:9" ht="21" customHeight="1" x14ac:dyDescent="0.2">
      <c r="A119" s="2">
        <f>IFERROR(VLOOKUP(B119,'[1]DADOS (OCULTAR)'!$Q$3:$S$135,3,0),"")</f>
        <v>9039744002308</v>
      </c>
      <c r="B119" s="3" t="s">
        <v>9</v>
      </c>
      <c r="C119" s="4" t="s">
        <v>290</v>
      </c>
      <c r="D119" s="5" t="s">
        <v>291</v>
      </c>
      <c r="E119" s="6" t="s">
        <v>296</v>
      </c>
      <c r="F119" s="9">
        <v>45135</v>
      </c>
      <c r="G119" s="9">
        <v>45166</v>
      </c>
      <c r="H119" s="8">
        <v>0</v>
      </c>
      <c r="I119" s="5" t="s">
        <v>297</v>
      </c>
    </row>
    <row r="120" spans="1:9" ht="21" customHeight="1" x14ac:dyDescent="0.2">
      <c r="A120" s="2">
        <f>IFERROR(VLOOKUP(B120,'[1]DADOS (OCULTAR)'!$Q$3:$S$135,3,0),"")</f>
        <v>9039744002308</v>
      </c>
      <c r="B120" s="3" t="s">
        <v>9</v>
      </c>
      <c r="C120" s="4" t="s">
        <v>298</v>
      </c>
      <c r="D120" s="5" t="s">
        <v>299</v>
      </c>
      <c r="E120" s="6" t="s">
        <v>12</v>
      </c>
      <c r="F120" s="9">
        <v>45006</v>
      </c>
      <c r="G120" s="9">
        <v>45190</v>
      </c>
      <c r="H120" s="8">
        <v>0</v>
      </c>
      <c r="I120" s="5" t="s">
        <v>300</v>
      </c>
    </row>
    <row r="121" spans="1:9" ht="21" customHeight="1" x14ac:dyDescent="0.2">
      <c r="A121" s="2">
        <f>IFERROR(VLOOKUP(B121,'[1]DADOS (OCULTAR)'!$Q$3:$S$135,3,0),"")</f>
        <v>9039744002308</v>
      </c>
      <c r="B121" s="3" t="s">
        <v>9</v>
      </c>
      <c r="C121" s="4" t="s">
        <v>298</v>
      </c>
      <c r="D121" s="5" t="s">
        <v>299</v>
      </c>
      <c r="E121" s="6" t="s">
        <v>43</v>
      </c>
      <c r="F121" s="9">
        <v>45107</v>
      </c>
      <c r="G121" s="9" t="s">
        <v>128</v>
      </c>
      <c r="H121" s="8">
        <v>0</v>
      </c>
      <c r="I121" s="5" t="s">
        <v>301</v>
      </c>
    </row>
    <row r="122" spans="1:9" ht="21" customHeight="1" x14ac:dyDescent="0.2">
      <c r="A122" s="2">
        <f>IFERROR(VLOOKUP(B122,'[1]DADOS (OCULTAR)'!$Q$3:$S$135,3,0),"")</f>
        <v>9039744002308</v>
      </c>
      <c r="B122" s="3" t="s">
        <v>9</v>
      </c>
      <c r="C122" s="4" t="s">
        <v>56</v>
      </c>
      <c r="D122" s="5" t="s">
        <v>57</v>
      </c>
      <c r="E122" s="6" t="s">
        <v>12</v>
      </c>
      <c r="F122" s="9">
        <v>44926</v>
      </c>
      <c r="G122" s="9">
        <v>45107</v>
      </c>
      <c r="H122" s="8">
        <v>0</v>
      </c>
      <c r="I122" s="5" t="s">
        <v>302</v>
      </c>
    </row>
    <row r="123" spans="1:9" ht="21" customHeight="1" x14ac:dyDescent="0.2">
      <c r="A123" s="2">
        <f>IFERROR(VLOOKUP(B123,'[1]DADOS (OCULTAR)'!$Q$3:$S$135,3,0),"")</f>
        <v>9039744002308</v>
      </c>
      <c r="B123" s="3" t="s">
        <v>9</v>
      </c>
      <c r="C123" s="4" t="s">
        <v>56</v>
      </c>
      <c r="D123" s="5" t="s">
        <v>57</v>
      </c>
      <c r="E123" s="6" t="s">
        <v>43</v>
      </c>
      <c r="F123" s="9">
        <v>45107</v>
      </c>
      <c r="G123" s="9">
        <v>45290</v>
      </c>
      <c r="H123" s="8">
        <v>0</v>
      </c>
      <c r="I123" s="5" t="s">
        <v>303</v>
      </c>
    </row>
    <row r="124" spans="1:9" ht="21" customHeight="1" x14ac:dyDescent="0.2">
      <c r="A124" s="2">
        <f>IFERROR(VLOOKUP(B124,'[1]DADOS (OCULTAR)'!$Q$3:$S$135,3,0),"")</f>
        <v>9039744002308</v>
      </c>
      <c r="B124" s="3" t="s">
        <v>9</v>
      </c>
      <c r="C124" s="4" t="s">
        <v>304</v>
      </c>
      <c r="D124" s="5" t="s">
        <v>305</v>
      </c>
      <c r="E124" s="6" t="s">
        <v>12</v>
      </c>
      <c r="F124" s="9">
        <v>44926</v>
      </c>
      <c r="G124" s="9">
        <v>45107</v>
      </c>
      <c r="H124" s="8">
        <v>148500</v>
      </c>
      <c r="I124" s="5" t="s">
        <v>306</v>
      </c>
    </row>
    <row r="125" spans="1:9" ht="21" customHeight="1" x14ac:dyDescent="0.2">
      <c r="A125" s="2">
        <f>IFERROR(VLOOKUP(B125,'[1]DADOS (OCULTAR)'!$Q$3:$S$135,3,0),"")</f>
        <v>9039744002308</v>
      </c>
      <c r="B125" s="3" t="s">
        <v>9</v>
      </c>
      <c r="C125" s="4" t="s">
        <v>304</v>
      </c>
      <c r="D125" s="5" t="s">
        <v>305</v>
      </c>
      <c r="E125" s="6" t="s">
        <v>43</v>
      </c>
      <c r="F125" s="9">
        <v>45096</v>
      </c>
      <c r="G125" s="9" t="s">
        <v>128</v>
      </c>
      <c r="H125" s="8">
        <v>148500</v>
      </c>
      <c r="I125" s="5" t="s">
        <v>307</v>
      </c>
    </row>
    <row r="126" spans="1:9" ht="21" customHeight="1" x14ac:dyDescent="0.2">
      <c r="A126" s="2">
        <f>IFERROR(VLOOKUP(B126,'[1]DADOS (OCULTAR)'!$Q$3:$S$135,3,0),"")</f>
        <v>9039744002308</v>
      </c>
      <c r="B126" s="3" t="s">
        <v>9</v>
      </c>
      <c r="C126" s="4" t="s">
        <v>110</v>
      </c>
      <c r="D126" s="5" t="s">
        <v>111</v>
      </c>
      <c r="E126" s="6" t="s">
        <v>43</v>
      </c>
      <c r="F126" s="9">
        <v>45108</v>
      </c>
      <c r="G126" s="9" t="s">
        <v>128</v>
      </c>
      <c r="H126" s="8">
        <v>2.54</v>
      </c>
      <c r="I126" s="5" t="s">
        <v>308</v>
      </c>
    </row>
    <row r="127" spans="1:9" ht="21" customHeight="1" x14ac:dyDescent="0.2">
      <c r="A127" s="2">
        <f>IFERROR(VLOOKUP(B127,'[1]DADOS (OCULTAR)'!$Q$3:$S$135,3,0),"")</f>
        <v>9039744002308</v>
      </c>
      <c r="B127" s="3" t="s">
        <v>9</v>
      </c>
      <c r="C127" s="4" t="s">
        <v>98</v>
      </c>
      <c r="D127" s="5" t="s">
        <v>309</v>
      </c>
      <c r="E127" s="6" t="s">
        <v>12</v>
      </c>
      <c r="F127" s="9">
        <v>44926</v>
      </c>
      <c r="G127" s="9">
        <v>45107</v>
      </c>
      <c r="H127" s="8">
        <v>982.81</v>
      </c>
      <c r="I127" s="5" t="s">
        <v>310</v>
      </c>
    </row>
    <row r="128" spans="1:9" ht="21" customHeight="1" x14ac:dyDescent="0.2">
      <c r="A128" s="2">
        <f>IFERROR(VLOOKUP(B128,'[1]DADOS (OCULTAR)'!$Q$3:$S$135,3,0),"")</f>
        <v>9039744002308</v>
      </c>
      <c r="B128" s="3" t="s">
        <v>9</v>
      </c>
      <c r="C128" s="4" t="s">
        <v>98</v>
      </c>
      <c r="D128" s="5" t="s">
        <v>309</v>
      </c>
      <c r="E128" s="6" t="s">
        <v>43</v>
      </c>
      <c r="F128" s="9">
        <v>45106</v>
      </c>
      <c r="G128" s="9" t="s">
        <v>128</v>
      </c>
      <c r="H128" s="8">
        <v>982.81</v>
      </c>
      <c r="I128" s="5" t="s">
        <v>311</v>
      </c>
    </row>
    <row r="129" spans="1:9" ht="21" customHeight="1" x14ac:dyDescent="0.2">
      <c r="A129" s="2">
        <f>IFERROR(VLOOKUP(B129,'[1]DADOS (OCULTAR)'!$Q$3:$S$135,3,0),"")</f>
        <v>9039744002308</v>
      </c>
      <c r="B129" s="3" t="s">
        <v>9</v>
      </c>
      <c r="C129" s="4" t="s">
        <v>101</v>
      </c>
      <c r="D129" s="5" t="s">
        <v>102</v>
      </c>
      <c r="E129" s="6" t="s">
        <v>43</v>
      </c>
      <c r="F129" s="9">
        <v>45091</v>
      </c>
      <c r="G129" s="9" t="s">
        <v>128</v>
      </c>
      <c r="H129" s="8">
        <v>0</v>
      </c>
      <c r="I129" s="5" t="s">
        <v>312</v>
      </c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0C3E9F99-FFA6-4931-BBA2-33CA49053AF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2024-06-26T00:28:02Z</dcterms:created>
  <dcterms:modified xsi:type="dcterms:W3CDTF">2024-06-26T00:28:10Z</dcterms:modified>
</cp:coreProperties>
</file>