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4 - NOVA\05 - MAI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AB4949" i="1" s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B4940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AB4848" i="1" s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AB4845" i="1" s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B4841" i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AB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AB4694" i="1" s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AB4691" i="1" s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AB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AB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AB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AB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AB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AB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AB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AB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AB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AB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AB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AB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AB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AB4556" i="1" s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AB4437" i="1" s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B4396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AB4281" i="1" s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AB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AB4249" i="1" s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AB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AB4217" i="1" s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AB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AB4185" i="1" s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AB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AB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B3948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AB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B3884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S3880" i="1" s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AB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B3820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B3788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B3785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AB3703" i="1" s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AB3687" i="1" s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AB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AB3671" i="1" s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AB3591" i="1" s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AB3579" i="1" s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B3450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B3418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B3386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B3354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B3290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B3274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B3258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B3242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B3226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B3210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B3194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B3178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B3162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B3146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B3130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B3114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B3098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AB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B2957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AB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B2941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AB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AB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AB2925" i="1" s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AB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S2635" i="1"/>
  <c r="R2635" i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S2619" i="1"/>
  <c r="R2619" i="1"/>
  <c r="Q2619" i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S2603" i="1"/>
  <c r="R2603" i="1"/>
  <c r="Q2603" i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S2595" i="1"/>
  <c r="R2595" i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S2587" i="1"/>
  <c r="R2587" i="1"/>
  <c r="Q2587" i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S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AB2546" i="1" s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AB2528" i="1" s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AB2512" i="1" s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AB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AB2496" i="1" s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AB2480" i="1" s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AB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AB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AB2466" i="1" s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AB2448" i="1" s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AB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AB2434" i="1" s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AB2416" i="1" s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AB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AB2384" i="1" s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AB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AB2370" i="1" s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B2366" i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AB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AB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AB1928" i="1" s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AB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AB1912" i="1" s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AB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AB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AB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AB1864" i="1" s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AB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AB1800" i="1" s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AB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AB1782" i="1" s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AB1778" i="1" s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AB1760" i="1" s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AB1750" i="1" s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AB1746" i="1" s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AB1728" i="1" s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AB1686" i="1" s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AB1634" i="1" s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AB1622" i="1" s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V1387" i="1" s="1"/>
  <c r="T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AB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M1366" i="1"/>
  <c r="L1366" i="1"/>
  <c r="K1366" i="1"/>
  <c r="J1366" i="1"/>
  <c r="I1366" i="1"/>
  <c r="AB1366" i="1" s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AB1350" i="1" s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AB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V1346" i="1"/>
  <c r="U1346" i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AB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B1316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AB1286" i="1" s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AB1274" i="1" s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AB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AB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AB1242" i="1" s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AB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AB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AB1236" i="1" s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AB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AB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AB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AB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AB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AB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AB148" i="1" s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AB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11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50" i="1"/>
  <c r="AB57" i="1"/>
  <c r="AB59" i="1"/>
  <c r="AB66" i="1"/>
  <c r="AB73" i="1"/>
  <c r="AB75" i="1"/>
  <c r="AB82" i="1"/>
  <c r="AB89" i="1"/>
  <c r="AB91" i="1"/>
  <c r="AB98" i="1"/>
  <c r="AB105" i="1"/>
  <c r="AB107" i="1"/>
  <c r="AB112" i="1"/>
  <c r="AB116" i="1"/>
  <c r="AB120" i="1"/>
  <c r="AB124" i="1"/>
  <c r="AB128" i="1"/>
  <c r="AB132" i="1"/>
  <c r="AB155" i="1"/>
  <c r="AB5" i="1"/>
  <c r="AB7" i="1"/>
  <c r="AB9" i="1"/>
  <c r="AB13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1" i="1"/>
  <c r="AB115" i="1"/>
  <c r="AB135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0" i="1"/>
  <c r="AB114" i="1"/>
  <c r="AB118" i="1"/>
  <c r="AB122" i="1"/>
  <c r="AB126" i="1"/>
  <c r="AB130" i="1"/>
  <c r="AB129" i="1"/>
  <c r="AB152" i="1"/>
  <c r="Z135" i="1"/>
  <c r="Z136" i="1"/>
  <c r="M139" i="1"/>
  <c r="AB139" i="1" s="1"/>
  <c r="V140" i="1"/>
  <c r="AB140" i="1" s="1"/>
  <c r="S145" i="1"/>
  <c r="AB145" i="1" s="1"/>
  <c r="AB146" i="1"/>
  <c r="P150" i="1"/>
  <c r="Z152" i="1"/>
  <c r="M155" i="1"/>
  <c r="V156" i="1"/>
  <c r="AB156" i="1" s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79" i="1"/>
  <c r="AB283" i="1"/>
  <c r="AB287" i="1"/>
  <c r="AB291" i="1"/>
  <c r="AB295" i="1"/>
  <c r="AB299" i="1"/>
  <c r="AB303" i="1"/>
  <c r="AB307" i="1"/>
  <c r="AB311" i="1"/>
  <c r="AB315" i="1"/>
  <c r="AB325" i="1"/>
  <c r="AB142" i="1"/>
  <c r="AB211" i="1"/>
  <c r="AB213" i="1"/>
  <c r="AB215" i="1"/>
  <c r="AB217" i="1"/>
  <c r="AB219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8" i="1"/>
  <c r="AB282" i="1"/>
  <c r="AB286" i="1"/>
  <c r="AB290" i="1"/>
  <c r="AB294" i="1"/>
  <c r="AB298" i="1"/>
  <c r="AB302" i="1"/>
  <c r="AB306" i="1"/>
  <c r="AB310" i="1"/>
  <c r="AB314" i="1"/>
  <c r="AB137" i="1"/>
  <c r="AB153" i="1"/>
  <c r="AB224" i="1"/>
  <c r="AB226" i="1"/>
  <c r="AB235" i="1"/>
  <c r="AB240" i="1"/>
  <c r="AB242" i="1"/>
  <c r="AB251" i="1"/>
  <c r="AB256" i="1"/>
  <c r="AB258" i="1"/>
  <c r="AB267" i="1"/>
  <c r="AB272" i="1"/>
  <c r="AB274" i="1"/>
  <c r="AB277" i="1"/>
  <c r="AB281" i="1"/>
  <c r="AB285" i="1"/>
  <c r="AB289" i="1"/>
  <c r="AB293" i="1"/>
  <c r="AB297" i="1"/>
  <c r="AB301" i="1"/>
  <c r="AB305" i="1"/>
  <c r="AB309" i="1"/>
  <c r="AB313" i="1"/>
  <c r="AB346" i="1"/>
  <c r="AB407" i="1"/>
  <c r="AB423" i="1"/>
  <c r="AB133" i="1"/>
  <c r="M134" i="1"/>
  <c r="AB134" i="1" s="1"/>
  <c r="S136" i="1"/>
  <c r="AB136" i="1" s="1"/>
  <c r="P138" i="1"/>
  <c r="AB138" i="1" s="1"/>
  <c r="Z140" i="1"/>
  <c r="M143" i="1"/>
  <c r="AB143" i="1" s="1"/>
  <c r="V144" i="1"/>
  <c r="AB144" i="1" s="1"/>
  <c r="AB149" i="1"/>
  <c r="S149" i="1"/>
  <c r="AB150" i="1"/>
  <c r="P154" i="1"/>
  <c r="AB154" i="1" s="1"/>
  <c r="Z156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316" i="1"/>
  <c r="AB321" i="1"/>
  <c r="Z318" i="1"/>
  <c r="AB318" i="1" s="1"/>
  <c r="AB320" i="1"/>
  <c r="M321" i="1"/>
  <c r="S323" i="1"/>
  <c r="AB323" i="1" s="1"/>
  <c r="P328" i="1"/>
  <c r="AB332" i="1"/>
  <c r="S332" i="1"/>
  <c r="AB333" i="1"/>
  <c r="Z335" i="1"/>
  <c r="AB335" i="1" s="1"/>
  <c r="M338" i="1"/>
  <c r="AB338" i="1" s="1"/>
  <c r="S340" i="1"/>
  <c r="AB340" i="1" s="1"/>
  <c r="AB341" i="1"/>
  <c r="Z343" i="1"/>
  <c r="AB343" i="1" s="1"/>
  <c r="M346" i="1"/>
  <c r="S348" i="1"/>
  <c r="AB348" i="1" s="1"/>
  <c r="AB349" i="1"/>
  <c r="Z351" i="1"/>
  <c r="AB351" i="1" s="1"/>
  <c r="M354" i="1"/>
  <c r="AB354" i="1" s="1"/>
  <c r="S356" i="1"/>
  <c r="AB356" i="1" s="1"/>
  <c r="AB357" i="1"/>
  <c r="M375" i="1"/>
  <c r="AB375" i="1" s="1"/>
  <c r="V376" i="1"/>
  <c r="AB377" i="1"/>
  <c r="S377" i="1"/>
  <c r="P378" i="1"/>
  <c r="Z380" i="1"/>
  <c r="AB382" i="1"/>
  <c r="AB386" i="1"/>
  <c r="AB388" i="1"/>
  <c r="AB390" i="1"/>
  <c r="M391" i="1"/>
  <c r="AB391" i="1" s="1"/>
  <c r="V392" i="1"/>
  <c r="S393" i="1"/>
  <c r="AB393" i="1" s="1"/>
  <c r="P394" i="1"/>
  <c r="Z396" i="1"/>
  <c r="AB398" i="1"/>
  <c r="M407" i="1"/>
  <c r="V408" i="1"/>
  <c r="AB409" i="1"/>
  <c r="S409" i="1"/>
  <c r="P410" i="1"/>
  <c r="Z412" i="1"/>
  <c r="AB414" i="1"/>
  <c r="M423" i="1"/>
  <c r="V424" i="1"/>
  <c r="AB425" i="1"/>
  <c r="S425" i="1"/>
  <c r="P426" i="1"/>
  <c r="M511" i="1"/>
  <c r="AB511" i="1" s="1"/>
  <c r="V512" i="1"/>
  <c r="S513" i="1"/>
  <c r="AB513" i="1" s="1"/>
  <c r="P514" i="1"/>
  <c r="Z516" i="1"/>
  <c r="AB518" i="1"/>
  <c r="M527" i="1"/>
  <c r="AB527" i="1" s="1"/>
  <c r="V528" i="1"/>
  <c r="S529" i="1"/>
  <c r="AB529" i="1" s="1"/>
  <c r="P530" i="1"/>
  <c r="Z532" i="1"/>
  <c r="AB534" i="1"/>
  <c r="M543" i="1"/>
  <c r="AB543" i="1" s="1"/>
  <c r="V544" i="1"/>
  <c r="AB545" i="1"/>
  <c r="S545" i="1"/>
  <c r="P546" i="1"/>
  <c r="Z548" i="1"/>
  <c r="AB550" i="1"/>
  <c r="M559" i="1"/>
  <c r="AB559" i="1" s="1"/>
  <c r="V560" i="1"/>
  <c r="AB561" i="1"/>
  <c r="S561" i="1"/>
  <c r="P562" i="1"/>
  <c r="Z564" i="1"/>
  <c r="AB566" i="1"/>
  <c r="M575" i="1"/>
  <c r="AB575" i="1" s="1"/>
  <c r="V576" i="1"/>
  <c r="AB577" i="1"/>
  <c r="S577" i="1"/>
  <c r="P578" i="1"/>
  <c r="Z580" i="1"/>
  <c r="AB582" i="1"/>
  <c r="M591" i="1"/>
  <c r="AB591" i="1" s="1"/>
  <c r="V592" i="1"/>
  <c r="AB593" i="1"/>
  <c r="S593" i="1"/>
  <c r="P594" i="1"/>
  <c r="Z596" i="1"/>
  <c r="AB598" i="1"/>
  <c r="M607" i="1"/>
  <c r="AB607" i="1" s="1"/>
  <c r="V608" i="1"/>
  <c r="AB609" i="1"/>
  <c r="S609" i="1"/>
  <c r="P610" i="1"/>
  <c r="Z612" i="1"/>
  <c r="AB614" i="1"/>
  <c r="M623" i="1"/>
  <c r="AB623" i="1" s="1"/>
  <c r="V624" i="1"/>
  <c r="AB625" i="1"/>
  <c r="S625" i="1"/>
  <c r="P626" i="1"/>
  <c r="Z628" i="1"/>
  <c r="AB630" i="1"/>
  <c r="M639" i="1"/>
  <c r="AB639" i="1" s="1"/>
  <c r="V640" i="1"/>
  <c r="AB641" i="1"/>
  <c r="S641" i="1"/>
  <c r="P642" i="1"/>
  <c r="Z644" i="1"/>
  <c r="AB646" i="1"/>
  <c r="M655" i="1"/>
  <c r="AB655" i="1" s="1"/>
  <c r="V656" i="1"/>
  <c r="AB657" i="1"/>
  <c r="S657" i="1"/>
  <c r="P658" i="1"/>
  <c r="Z660" i="1"/>
  <c r="AB662" i="1"/>
  <c r="M671" i="1"/>
  <c r="AB671" i="1" s="1"/>
  <c r="V672" i="1"/>
  <c r="AB673" i="1"/>
  <c r="S673" i="1"/>
  <c r="P674" i="1"/>
  <c r="Z676" i="1"/>
  <c r="AB678" i="1"/>
  <c r="M687" i="1"/>
  <c r="AB687" i="1" s="1"/>
  <c r="V688" i="1"/>
  <c r="AB689" i="1"/>
  <c r="S689" i="1"/>
  <c r="P690" i="1"/>
  <c r="Z692" i="1"/>
  <c r="AB694" i="1"/>
  <c r="M703" i="1"/>
  <c r="AB703" i="1" s="1"/>
  <c r="V704" i="1"/>
  <c r="AB705" i="1"/>
  <c r="S705" i="1"/>
  <c r="P706" i="1"/>
  <c r="Z708" i="1"/>
  <c r="AB710" i="1"/>
  <c r="M719" i="1"/>
  <c r="AB719" i="1" s="1"/>
  <c r="V720" i="1"/>
  <c r="AB721" i="1"/>
  <c r="S721" i="1"/>
  <c r="P722" i="1"/>
  <c r="Z724" i="1"/>
  <c r="AB726" i="1"/>
  <c r="M735" i="1"/>
  <c r="AB735" i="1" s="1"/>
  <c r="V736" i="1"/>
  <c r="AB737" i="1"/>
  <c r="S737" i="1"/>
  <c r="P738" i="1"/>
  <c r="Z740" i="1"/>
  <c r="AB742" i="1"/>
  <c r="M751" i="1"/>
  <c r="AB751" i="1" s="1"/>
  <c r="V752" i="1"/>
  <c r="AB753" i="1"/>
  <c r="S753" i="1"/>
  <c r="P754" i="1"/>
  <c r="Z756" i="1"/>
  <c r="AB758" i="1"/>
  <c r="M767" i="1"/>
  <c r="AB767" i="1" s="1"/>
  <c r="V768" i="1"/>
  <c r="AB769" i="1"/>
  <c r="S769" i="1"/>
  <c r="P770" i="1"/>
  <c r="Z772" i="1"/>
  <c r="AB774" i="1"/>
  <c r="M783" i="1"/>
  <c r="AB783" i="1" s="1"/>
  <c r="V784" i="1"/>
  <c r="AB785" i="1"/>
  <c r="S785" i="1"/>
  <c r="P786" i="1"/>
  <c r="Z788" i="1"/>
  <c r="AB790" i="1"/>
  <c r="M799" i="1"/>
  <c r="AB799" i="1" s="1"/>
  <c r="V800" i="1"/>
  <c r="AB801" i="1"/>
  <c r="S801" i="1"/>
  <c r="P802" i="1"/>
  <c r="Z804" i="1"/>
  <c r="AB806" i="1"/>
  <c r="M815" i="1"/>
  <c r="AB815" i="1" s="1"/>
  <c r="V816" i="1"/>
  <c r="AB817" i="1"/>
  <c r="S817" i="1"/>
  <c r="P818" i="1"/>
  <c r="Z820" i="1"/>
  <c r="AB822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4" i="1"/>
  <c r="AB328" i="1"/>
  <c r="AB336" i="1"/>
  <c r="AB344" i="1"/>
  <c r="AB352" i="1"/>
  <c r="AB369" i="1"/>
  <c r="AB380" i="1"/>
  <c r="AB385" i="1"/>
  <c r="AB389" i="1"/>
  <c r="AB396" i="1"/>
  <c r="AB401" i="1"/>
  <c r="AB412" i="1"/>
  <c r="AB417" i="1"/>
  <c r="P506" i="1"/>
  <c r="AB506" i="1" s="1"/>
  <c r="Z508" i="1"/>
  <c r="AB516" i="1"/>
  <c r="M519" i="1"/>
  <c r="AB519" i="1" s="1"/>
  <c r="V520" i="1"/>
  <c r="S521" i="1"/>
  <c r="AB521" i="1" s="1"/>
  <c r="P522" i="1"/>
  <c r="AB522" i="1" s="1"/>
  <c r="Z524" i="1"/>
  <c r="AB532" i="1"/>
  <c r="M535" i="1"/>
  <c r="AB535" i="1" s="1"/>
  <c r="V536" i="1"/>
  <c r="S537" i="1"/>
  <c r="AB537" i="1" s="1"/>
  <c r="P538" i="1"/>
  <c r="AB538" i="1" s="1"/>
  <c r="Z540" i="1"/>
  <c r="AB548" i="1"/>
  <c r="M551" i="1"/>
  <c r="AB551" i="1" s="1"/>
  <c r="V552" i="1"/>
  <c r="S553" i="1"/>
  <c r="AB553" i="1" s="1"/>
  <c r="P554" i="1"/>
  <c r="AB554" i="1" s="1"/>
  <c r="Z556" i="1"/>
  <c r="AB564" i="1"/>
  <c r="M567" i="1"/>
  <c r="AB567" i="1" s="1"/>
  <c r="V568" i="1"/>
  <c r="S569" i="1"/>
  <c r="AB569" i="1" s="1"/>
  <c r="P570" i="1"/>
  <c r="AB570" i="1" s="1"/>
  <c r="Z572" i="1"/>
  <c r="AB580" i="1"/>
  <c r="M583" i="1"/>
  <c r="AB583" i="1" s="1"/>
  <c r="V584" i="1"/>
  <c r="S585" i="1"/>
  <c r="AB585" i="1" s="1"/>
  <c r="P586" i="1"/>
  <c r="AB586" i="1" s="1"/>
  <c r="Z588" i="1"/>
  <c r="AB596" i="1"/>
  <c r="M599" i="1"/>
  <c r="AB599" i="1" s="1"/>
  <c r="V600" i="1"/>
  <c r="S601" i="1"/>
  <c r="AB601" i="1" s="1"/>
  <c r="P602" i="1"/>
  <c r="AB602" i="1" s="1"/>
  <c r="Z604" i="1"/>
  <c r="AB612" i="1"/>
  <c r="M615" i="1"/>
  <c r="AB615" i="1" s="1"/>
  <c r="V616" i="1"/>
  <c r="S617" i="1"/>
  <c r="AB617" i="1" s="1"/>
  <c r="P618" i="1"/>
  <c r="AB618" i="1" s="1"/>
  <c r="Z620" i="1"/>
  <c r="AB628" i="1"/>
  <c r="M631" i="1"/>
  <c r="AB631" i="1" s="1"/>
  <c r="V632" i="1"/>
  <c r="S633" i="1"/>
  <c r="AB633" i="1" s="1"/>
  <c r="P634" i="1"/>
  <c r="AB634" i="1" s="1"/>
  <c r="Z636" i="1"/>
  <c r="AB644" i="1"/>
  <c r="M647" i="1"/>
  <c r="AB647" i="1" s="1"/>
  <c r="V648" i="1"/>
  <c r="S649" i="1"/>
  <c r="AB649" i="1" s="1"/>
  <c r="P650" i="1"/>
  <c r="AB650" i="1" s="1"/>
  <c r="Z652" i="1"/>
  <c r="AB660" i="1"/>
  <c r="M663" i="1"/>
  <c r="AB663" i="1" s="1"/>
  <c r="V664" i="1"/>
  <c r="S665" i="1"/>
  <c r="AB665" i="1" s="1"/>
  <c r="P666" i="1"/>
  <c r="AB666" i="1" s="1"/>
  <c r="Z668" i="1"/>
  <c r="AB676" i="1"/>
  <c r="M679" i="1"/>
  <c r="AB679" i="1" s="1"/>
  <c r="V680" i="1"/>
  <c r="S681" i="1"/>
  <c r="AB681" i="1" s="1"/>
  <c r="P682" i="1"/>
  <c r="AB682" i="1" s="1"/>
  <c r="Z684" i="1"/>
  <c r="AB692" i="1"/>
  <c r="M695" i="1"/>
  <c r="AB695" i="1" s="1"/>
  <c r="V696" i="1"/>
  <c r="S697" i="1"/>
  <c r="AB697" i="1" s="1"/>
  <c r="P698" i="1"/>
  <c r="AB698" i="1" s="1"/>
  <c r="Z700" i="1"/>
  <c r="AB708" i="1"/>
  <c r="M711" i="1"/>
  <c r="AB711" i="1" s="1"/>
  <c r="V712" i="1"/>
  <c r="S713" i="1"/>
  <c r="AB713" i="1" s="1"/>
  <c r="P714" i="1"/>
  <c r="AB714" i="1" s="1"/>
  <c r="Z716" i="1"/>
  <c r="AB724" i="1"/>
  <c r="M727" i="1"/>
  <c r="AB727" i="1" s="1"/>
  <c r="V728" i="1"/>
  <c r="S729" i="1"/>
  <c r="AB729" i="1" s="1"/>
  <c r="P730" i="1"/>
  <c r="AB730" i="1" s="1"/>
  <c r="Z732" i="1"/>
  <c r="AB740" i="1"/>
  <c r="M743" i="1"/>
  <c r="AB743" i="1" s="1"/>
  <c r="V744" i="1"/>
  <c r="S745" i="1"/>
  <c r="AB745" i="1" s="1"/>
  <c r="P746" i="1"/>
  <c r="AB746" i="1" s="1"/>
  <c r="Z748" i="1"/>
  <c r="AB756" i="1"/>
  <c r="M759" i="1"/>
  <c r="AB759" i="1" s="1"/>
  <c r="V760" i="1"/>
  <c r="S761" i="1"/>
  <c r="AB761" i="1" s="1"/>
  <c r="P762" i="1"/>
  <c r="AB762" i="1" s="1"/>
  <c r="Z764" i="1"/>
  <c r="AB772" i="1"/>
  <c r="M775" i="1"/>
  <c r="AB775" i="1" s="1"/>
  <c r="V776" i="1"/>
  <c r="S777" i="1"/>
  <c r="AB777" i="1" s="1"/>
  <c r="P778" i="1"/>
  <c r="AB778" i="1" s="1"/>
  <c r="Z780" i="1"/>
  <c r="AB788" i="1"/>
  <c r="M791" i="1"/>
  <c r="AB791" i="1" s="1"/>
  <c r="V792" i="1"/>
  <c r="S793" i="1"/>
  <c r="AB793" i="1" s="1"/>
  <c r="P794" i="1"/>
  <c r="AB794" i="1" s="1"/>
  <c r="Z796" i="1"/>
  <c r="AB804" i="1"/>
  <c r="M807" i="1"/>
  <c r="AB807" i="1" s="1"/>
  <c r="V808" i="1"/>
  <c r="S809" i="1"/>
  <c r="AB809" i="1" s="1"/>
  <c r="P810" i="1"/>
  <c r="AB810" i="1" s="1"/>
  <c r="Z812" i="1"/>
  <c r="AB820" i="1"/>
  <c r="M823" i="1"/>
  <c r="AB823" i="1" s="1"/>
  <c r="V824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45" i="1"/>
  <c r="AB1261" i="1"/>
  <c r="AB1277" i="1"/>
  <c r="M317" i="1"/>
  <c r="AB317" i="1" s="1"/>
  <c r="S319" i="1"/>
  <c r="AB319" i="1" s="1"/>
  <c r="P324" i="1"/>
  <c r="AB324" i="1" s="1"/>
  <c r="V326" i="1"/>
  <c r="AB326" i="1" s="1"/>
  <c r="M330" i="1"/>
  <c r="AB330" i="1" s="1"/>
  <c r="V331" i="1"/>
  <c r="AB331" i="1" s="1"/>
  <c r="P337" i="1"/>
  <c r="AB337" i="1" s="1"/>
  <c r="V339" i="1"/>
  <c r="AB339" i="1" s="1"/>
  <c r="P345" i="1"/>
  <c r="AB345" i="1" s="1"/>
  <c r="V347" i="1"/>
  <c r="AB347" i="1" s="1"/>
  <c r="P353" i="1"/>
  <c r="AB353" i="1" s="1"/>
  <c r="V355" i="1"/>
  <c r="AB355" i="1" s="1"/>
  <c r="AB358" i="1"/>
  <c r="AB360" i="1"/>
  <c r="AB362" i="1"/>
  <c r="AB364" i="1"/>
  <c r="AB366" i="1"/>
  <c r="AB368" i="1"/>
  <c r="M371" i="1"/>
  <c r="AB371" i="1" s="1"/>
  <c r="V372" i="1"/>
  <c r="AB372" i="1" s="1"/>
  <c r="AB373" i="1"/>
  <c r="S373" i="1"/>
  <c r="P374" i="1"/>
  <c r="AB374" i="1" s="1"/>
  <c r="Z376" i="1"/>
  <c r="AB376" i="1" s="1"/>
  <c r="AB378" i="1"/>
  <c r="AB384" i="1"/>
  <c r="Z392" i="1"/>
  <c r="AB392" i="1" s="1"/>
  <c r="AB394" i="1"/>
  <c r="AB400" i="1"/>
  <c r="M403" i="1"/>
  <c r="AB403" i="1" s="1"/>
  <c r="V404" i="1"/>
  <c r="AB404" i="1" s="1"/>
  <c r="AB405" i="1"/>
  <c r="S405" i="1"/>
  <c r="P406" i="1"/>
  <c r="AB406" i="1" s="1"/>
  <c r="Z408" i="1"/>
  <c r="AB408" i="1" s="1"/>
  <c r="AB410" i="1"/>
  <c r="AB416" i="1"/>
  <c r="M419" i="1"/>
  <c r="AB419" i="1" s="1"/>
  <c r="V420" i="1"/>
  <c r="AB420" i="1" s="1"/>
  <c r="AB421" i="1"/>
  <c r="S421" i="1"/>
  <c r="P422" i="1"/>
  <c r="AB422" i="1" s="1"/>
  <c r="Z424" i="1"/>
  <c r="AB424" i="1" s="1"/>
  <c r="AB426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M507" i="1"/>
  <c r="AB507" i="1" s="1"/>
  <c r="V508" i="1"/>
  <c r="AB508" i="1" s="1"/>
  <c r="S509" i="1"/>
  <c r="AB509" i="1" s="1"/>
  <c r="P510" i="1"/>
  <c r="AB510" i="1" s="1"/>
  <c r="Z512" i="1"/>
  <c r="AB512" i="1" s="1"/>
  <c r="AB514" i="1"/>
  <c r="AB520" i="1"/>
  <c r="M523" i="1"/>
  <c r="AB523" i="1" s="1"/>
  <c r="V524" i="1"/>
  <c r="AB524" i="1" s="1"/>
  <c r="S525" i="1"/>
  <c r="AB525" i="1" s="1"/>
  <c r="P526" i="1"/>
  <c r="AB526" i="1" s="1"/>
  <c r="Z528" i="1"/>
  <c r="AB528" i="1" s="1"/>
  <c r="AB530" i="1"/>
  <c r="AB536" i="1"/>
  <c r="M539" i="1"/>
  <c r="AB539" i="1" s="1"/>
  <c r="V540" i="1"/>
  <c r="AB540" i="1" s="1"/>
  <c r="AB541" i="1"/>
  <c r="S541" i="1"/>
  <c r="P542" i="1"/>
  <c r="AB542" i="1" s="1"/>
  <c r="Z544" i="1"/>
  <c r="AB544" i="1" s="1"/>
  <c r="AB546" i="1"/>
  <c r="AB552" i="1"/>
  <c r="M555" i="1"/>
  <c r="AB555" i="1" s="1"/>
  <c r="V556" i="1"/>
  <c r="AB556" i="1" s="1"/>
  <c r="AB557" i="1"/>
  <c r="S557" i="1"/>
  <c r="P558" i="1"/>
  <c r="AB558" i="1" s="1"/>
  <c r="Z560" i="1"/>
  <c r="AB560" i="1" s="1"/>
  <c r="AB562" i="1"/>
  <c r="AB568" i="1"/>
  <c r="M571" i="1"/>
  <c r="AB571" i="1" s="1"/>
  <c r="V572" i="1"/>
  <c r="AB572" i="1" s="1"/>
  <c r="AB573" i="1"/>
  <c r="S573" i="1"/>
  <c r="P574" i="1"/>
  <c r="AB574" i="1" s="1"/>
  <c r="Z576" i="1"/>
  <c r="AB576" i="1" s="1"/>
  <c r="AB578" i="1"/>
  <c r="AB584" i="1"/>
  <c r="M587" i="1"/>
  <c r="AB587" i="1" s="1"/>
  <c r="V588" i="1"/>
  <c r="AB588" i="1" s="1"/>
  <c r="AB589" i="1"/>
  <c r="S589" i="1"/>
  <c r="P590" i="1"/>
  <c r="AB590" i="1" s="1"/>
  <c r="Z592" i="1"/>
  <c r="AB592" i="1" s="1"/>
  <c r="AB594" i="1"/>
  <c r="AB600" i="1"/>
  <c r="M603" i="1"/>
  <c r="AB603" i="1" s="1"/>
  <c r="V604" i="1"/>
  <c r="AB604" i="1" s="1"/>
  <c r="AB605" i="1"/>
  <c r="S605" i="1"/>
  <c r="P606" i="1"/>
  <c r="AB606" i="1" s="1"/>
  <c r="Z608" i="1"/>
  <c r="AB608" i="1" s="1"/>
  <c r="AB610" i="1"/>
  <c r="AB616" i="1"/>
  <c r="M619" i="1"/>
  <c r="AB619" i="1" s="1"/>
  <c r="V620" i="1"/>
  <c r="AB620" i="1" s="1"/>
  <c r="AB621" i="1"/>
  <c r="S621" i="1"/>
  <c r="P622" i="1"/>
  <c r="AB622" i="1" s="1"/>
  <c r="Z624" i="1"/>
  <c r="AB624" i="1" s="1"/>
  <c r="AB626" i="1"/>
  <c r="AB632" i="1"/>
  <c r="M635" i="1"/>
  <c r="AB635" i="1" s="1"/>
  <c r="V636" i="1"/>
  <c r="AB636" i="1" s="1"/>
  <c r="AB637" i="1"/>
  <c r="S637" i="1"/>
  <c r="P638" i="1"/>
  <c r="AB638" i="1" s="1"/>
  <c r="Z640" i="1"/>
  <c r="AB640" i="1" s="1"/>
  <c r="AB642" i="1"/>
  <c r="AB648" i="1"/>
  <c r="M651" i="1"/>
  <c r="AB651" i="1" s="1"/>
  <c r="V652" i="1"/>
  <c r="AB652" i="1" s="1"/>
  <c r="AB653" i="1"/>
  <c r="S653" i="1"/>
  <c r="P654" i="1"/>
  <c r="AB654" i="1" s="1"/>
  <c r="Z656" i="1"/>
  <c r="AB656" i="1" s="1"/>
  <c r="AB658" i="1"/>
  <c r="AB664" i="1"/>
  <c r="M667" i="1"/>
  <c r="AB667" i="1" s="1"/>
  <c r="V668" i="1"/>
  <c r="AB668" i="1" s="1"/>
  <c r="AB669" i="1"/>
  <c r="S669" i="1"/>
  <c r="P670" i="1"/>
  <c r="AB670" i="1" s="1"/>
  <c r="Z672" i="1"/>
  <c r="AB672" i="1" s="1"/>
  <c r="AB674" i="1"/>
  <c r="AB680" i="1"/>
  <c r="M683" i="1"/>
  <c r="AB683" i="1" s="1"/>
  <c r="V684" i="1"/>
  <c r="AB684" i="1" s="1"/>
  <c r="AB685" i="1"/>
  <c r="S685" i="1"/>
  <c r="P686" i="1"/>
  <c r="AB686" i="1" s="1"/>
  <c r="Z688" i="1"/>
  <c r="AB688" i="1" s="1"/>
  <c r="AB690" i="1"/>
  <c r="AB696" i="1"/>
  <c r="M699" i="1"/>
  <c r="AB699" i="1" s="1"/>
  <c r="V700" i="1"/>
  <c r="AB700" i="1" s="1"/>
  <c r="AB701" i="1"/>
  <c r="S701" i="1"/>
  <c r="P702" i="1"/>
  <c r="AB702" i="1" s="1"/>
  <c r="Z704" i="1"/>
  <c r="AB704" i="1" s="1"/>
  <c r="AB706" i="1"/>
  <c r="AB712" i="1"/>
  <c r="M715" i="1"/>
  <c r="AB715" i="1" s="1"/>
  <c r="V716" i="1"/>
  <c r="AB716" i="1" s="1"/>
  <c r="AB717" i="1"/>
  <c r="S717" i="1"/>
  <c r="P718" i="1"/>
  <c r="AB718" i="1" s="1"/>
  <c r="Z720" i="1"/>
  <c r="AB720" i="1" s="1"/>
  <c r="AB722" i="1"/>
  <c r="AB728" i="1"/>
  <c r="M731" i="1"/>
  <c r="AB731" i="1" s="1"/>
  <c r="V732" i="1"/>
  <c r="AB732" i="1" s="1"/>
  <c r="AB733" i="1"/>
  <c r="S733" i="1"/>
  <c r="P734" i="1"/>
  <c r="AB734" i="1" s="1"/>
  <c r="Z736" i="1"/>
  <c r="AB736" i="1" s="1"/>
  <c r="AB738" i="1"/>
  <c r="AB744" i="1"/>
  <c r="M747" i="1"/>
  <c r="AB747" i="1" s="1"/>
  <c r="V748" i="1"/>
  <c r="AB748" i="1" s="1"/>
  <c r="AB749" i="1"/>
  <c r="S749" i="1"/>
  <c r="P750" i="1"/>
  <c r="AB750" i="1" s="1"/>
  <c r="Z752" i="1"/>
  <c r="AB752" i="1" s="1"/>
  <c r="AB754" i="1"/>
  <c r="AB760" i="1"/>
  <c r="M763" i="1"/>
  <c r="AB763" i="1" s="1"/>
  <c r="V764" i="1"/>
  <c r="AB764" i="1" s="1"/>
  <c r="AB765" i="1"/>
  <c r="S765" i="1"/>
  <c r="P766" i="1"/>
  <c r="AB766" i="1" s="1"/>
  <c r="Z768" i="1"/>
  <c r="AB768" i="1" s="1"/>
  <c r="AB770" i="1"/>
  <c r="AB776" i="1"/>
  <c r="M779" i="1"/>
  <c r="AB779" i="1" s="1"/>
  <c r="V780" i="1"/>
  <c r="AB780" i="1" s="1"/>
  <c r="AB781" i="1"/>
  <c r="S781" i="1"/>
  <c r="P782" i="1"/>
  <c r="AB782" i="1" s="1"/>
  <c r="Z784" i="1"/>
  <c r="AB784" i="1" s="1"/>
  <c r="AB786" i="1"/>
  <c r="AB792" i="1"/>
  <c r="M795" i="1"/>
  <c r="AB795" i="1" s="1"/>
  <c r="V796" i="1"/>
  <c r="AB796" i="1" s="1"/>
  <c r="AB797" i="1"/>
  <c r="S797" i="1"/>
  <c r="P798" i="1"/>
  <c r="AB798" i="1" s="1"/>
  <c r="Z800" i="1"/>
  <c r="AB800" i="1" s="1"/>
  <c r="AB802" i="1"/>
  <c r="AB808" i="1"/>
  <c r="M811" i="1"/>
  <c r="AB811" i="1" s="1"/>
  <c r="V812" i="1"/>
  <c r="AB812" i="1" s="1"/>
  <c r="AB813" i="1"/>
  <c r="S813" i="1"/>
  <c r="P814" i="1"/>
  <c r="AB814" i="1" s="1"/>
  <c r="Z816" i="1"/>
  <c r="AB816" i="1" s="1"/>
  <c r="AB818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1251" i="1"/>
  <c r="AB1252" i="1"/>
  <c r="AB1267" i="1"/>
  <c r="AB1268" i="1"/>
  <c r="AB1283" i="1"/>
  <c r="AB1284" i="1"/>
  <c r="AB1360" i="1"/>
  <c r="AB1376" i="1"/>
  <c r="AB1235" i="1"/>
  <c r="AB1247" i="1"/>
  <c r="AB1263" i="1"/>
  <c r="AB1264" i="1"/>
  <c r="AB1279" i="1"/>
  <c r="Z1306" i="1"/>
  <c r="AB1306" i="1" s="1"/>
  <c r="AB1313" i="1"/>
  <c r="AB1320" i="1"/>
  <c r="M1325" i="1"/>
  <c r="P1336" i="1"/>
  <c r="V1233" i="1"/>
  <c r="AB1233" i="1" s="1"/>
  <c r="Z1237" i="1"/>
  <c r="AB1237" i="1" s="1"/>
  <c r="AB1239" i="1"/>
  <c r="M1240" i="1"/>
  <c r="AB1240" i="1" s="1"/>
  <c r="AB1243" i="1"/>
  <c r="S1243" i="1"/>
  <c r="AB1244" i="1"/>
  <c r="P1248" i="1"/>
  <c r="AB1248" i="1" s="1"/>
  <c r="Z1250" i="1"/>
  <c r="AB1250" i="1" s="1"/>
  <c r="M1253" i="1"/>
  <c r="AB1253" i="1" s="1"/>
  <c r="V1254" i="1"/>
  <c r="AB1254" i="1" s="1"/>
  <c r="AB1259" i="1"/>
  <c r="S1259" i="1"/>
  <c r="AB1260" i="1"/>
  <c r="P1264" i="1"/>
  <c r="Z1266" i="1"/>
  <c r="AB1266" i="1" s="1"/>
  <c r="M1269" i="1"/>
  <c r="AB1269" i="1" s="1"/>
  <c r="V1270" i="1"/>
  <c r="AB1270" i="1" s="1"/>
  <c r="S1275" i="1"/>
  <c r="AB1275" i="1" s="1"/>
  <c r="AB1276" i="1"/>
  <c r="P1280" i="1"/>
  <c r="AB1280" i="1" s="1"/>
  <c r="Z1282" i="1"/>
  <c r="AB1282" i="1" s="1"/>
  <c r="M1285" i="1"/>
  <c r="AB1285" i="1" s="1"/>
  <c r="AB1287" i="1"/>
  <c r="S1287" i="1"/>
  <c r="AB1288" i="1"/>
  <c r="Z1290" i="1"/>
  <c r="AB1290" i="1" s="1"/>
  <c r="AB1292" i="1"/>
  <c r="Z1294" i="1"/>
  <c r="AB1294" i="1" s="1"/>
  <c r="AB1296" i="1"/>
  <c r="Z1298" i="1"/>
  <c r="AB1298" i="1" s="1"/>
  <c r="AB1300" i="1"/>
  <c r="AB1304" i="1"/>
  <c r="V1306" i="1"/>
  <c r="S1311" i="1"/>
  <c r="Z1322" i="1"/>
  <c r="AB1322" i="1" s="1"/>
  <c r="AB1329" i="1"/>
  <c r="AB1334" i="1"/>
  <c r="AB1336" i="1"/>
  <c r="AB1338" i="1"/>
  <c r="M1341" i="1"/>
  <c r="AB1410" i="1"/>
  <c r="AB1414" i="1"/>
  <c r="AB1256" i="1"/>
  <c r="AB1272" i="1"/>
  <c r="AB1355" i="1"/>
  <c r="M1365" i="1"/>
  <c r="AB1365" i="1" s="1"/>
  <c r="AB1371" i="1"/>
  <c r="S1371" i="1"/>
  <c r="M1381" i="1"/>
  <c r="AB1381" i="1" s="1"/>
  <c r="V1382" i="1"/>
  <c r="AB1382" i="1" s="1"/>
  <c r="AB1387" i="1"/>
  <c r="S1387" i="1"/>
  <c r="M1397" i="1"/>
  <c r="AB1397" i="1" s="1"/>
  <c r="V1398" i="1"/>
  <c r="AB1398" i="1" s="1"/>
  <c r="AB1404" i="1"/>
  <c r="AB1411" i="1"/>
  <c r="AB1413" i="1"/>
  <c r="AB1420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20" i="1"/>
  <c r="AB1624" i="1"/>
  <c r="AB1627" i="1"/>
  <c r="AB1631" i="1"/>
  <c r="AB1632" i="1"/>
  <c r="AB1638" i="1"/>
  <c r="AB1652" i="1"/>
  <c r="AB1656" i="1"/>
  <c r="AB1659" i="1"/>
  <c r="AB1663" i="1"/>
  <c r="AB1664" i="1"/>
  <c r="AB1670" i="1"/>
  <c r="AB1684" i="1"/>
  <c r="AB1688" i="1"/>
  <c r="AB1691" i="1"/>
  <c r="AB1695" i="1"/>
  <c r="AB1696" i="1"/>
  <c r="AB1702" i="1"/>
  <c r="AB1716" i="1"/>
  <c r="AB1720" i="1"/>
  <c r="AB1723" i="1"/>
  <c r="AB1727" i="1"/>
  <c r="AB1734" i="1"/>
  <c r="AB1748" i="1"/>
  <c r="AB1752" i="1"/>
  <c r="AB1755" i="1"/>
  <c r="AB1759" i="1"/>
  <c r="AB1766" i="1"/>
  <c r="AB1780" i="1"/>
  <c r="AB1784" i="1"/>
  <c r="AB1787" i="1"/>
  <c r="Z1305" i="1"/>
  <c r="AB1307" i="1"/>
  <c r="M1308" i="1"/>
  <c r="AB1308" i="1" s="1"/>
  <c r="S1310" i="1"/>
  <c r="AB1310" i="1" s="1"/>
  <c r="P1315" i="1"/>
  <c r="AB1315" i="1" s="1"/>
  <c r="V1317" i="1"/>
  <c r="AB1317" i="1" s="1"/>
  <c r="Z1321" i="1"/>
  <c r="AB1323" i="1"/>
  <c r="M1324" i="1"/>
  <c r="AB1324" i="1" s="1"/>
  <c r="S1326" i="1"/>
  <c r="AB1326" i="1" s="1"/>
  <c r="P1331" i="1"/>
  <c r="AB1331" i="1" s="1"/>
  <c r="V1333" i="1"/>
  <c r="AB1333" i="1" s="1"/>
  <c r="Z1337" i="1"/>
  <c r="AB1339" i="1"/>
  <c r="M1340" i="1"/>
  <c r="AB1340" i="1" s="1"/>
  <c r="S1342" i="1"/>
  <c r="AB1342" i="1" s="1"/>
  <c r="S1351" i="1"/>
  <c r="AB1351" i="1" s="1"/>
  <c r="P1356" i="1"/>
  <c r="AB1356" i="1" s="1"/>
  <c r="Z1358" i="1"/>
  <c r="M1361" i="1"/>
  <c r="AB1361" i="1" s="1"/>
  <c r="V1362" i="1"/>
  <c r="AB1362" i="1" s="1"/>
  <c r="S1367" i="1"/>
  <c r="AB1367" i="1" s="1"/>
  <c r="P1372" i="1"/>
  <c r="AB1372" i="1" s="1"/>
  <c r="Z1374" i="1"/>
  <c r="M1377" i="1"/>
  <c r="AB1377" i="1" s="1"/>
  <c r="V1378" i="1"/>
  <c r="AB1378" i="1" s="1"/>
  <c r="S1383" i="1"/>
  <c r="AB1383" i="1" s="1"/>
  <c r="P1388" i="1"/>
  <c r="AB1388" i="1" s="1"/>
  <c r="Z1390" i="1"/>
  <c r="M1393" i="1"/>
  <c r="AB1393" i="1" s="1"/>
  <c r="V1394" i="1"/>
  <c r="AB1394" i="1" s="1"/>
  <c r="AB1399" i="1"/>
  <c r="AB1401" i="1"/>
  <c r="AB1408" i="1"/>
  <c r="AB1415" i="1"/>
  <c r="AB1417" i="1"/>
  <c r="AB1424" i="1"/>
  <c r="AB1646" i="1"/>
  <c r="AB1678" i="1"/>
  <c r="AB1698" i="1"/>
  <c r="AB1710" i="1"/>
  <c r="AB1730" i="1"/>
  <c r="AB1742" i="1"/>
  <c r="AB1762" i="1"/>
  <c r="AB1774" i="1"/>
  <c r="AB1803" i="1"/>
  <c r="AB1819" i="1"/>
  <c r="AB1835" i="1"/>
  <c r="AB1851" i="1"/>
  <c r="P1303" i="1"/>
  <c r="AB1303" i="1" s="1"/>
  <c r="V1305" i="1"/>
  <c r="AB1305" i="1" s="1"/>
  <c r="Z1309" i="1"/>
  <c r="AB1309" i="1" s="1"/>
  <c r="AB1311" i="1"/>
  <c r="M1312" i="1"/>
  <c r="AB1312" i="1" s="1"/>
  <c r="S1314" i="1"/>
  <c r="AB1314" i="1" s="1"/>
  <c r="P1319" i="1"/>
  <c r="AB1319" i="1" s="1"/>
  <c r="V1321" i="1"/>
  <c r="AB1321" i="1" s="1"/>
  <c r="Z1325" i="1"/>
  <c r="AB1325" i="1" s="1"/>
  <c r="AB1327" i="1"/>
  <c r="M1328" i="1"/>
  <c r="AB1328" i="1" s="1"/>
  <c r="S1330" i="1"/>
  <c r="AB1330" i="1" s="1"/>
  <c r="P1335" i="1"/>
  <c r="AB1335" i="1" s="1"/>
  <c r="V1337" i="1"/>
  <c r="AB1337" i="1" s="1"/>
  <c r="Z1341" i="1"/>
  <c r="AB1341" i="1" s="1"/>
  <c r="AB1343" i="1"/>
  <c r="M1344" i="1"/>
  <c r="AB1344" i="1" s="1"/>
  <c r="S1346" i="1"/>
  <c r="AB1346" i="1" s="1"/>
  <c r="S1347" i="1"/>
  <c r="AB1347" i="1" s="1"/>
  <c r="AB1348" i="1"/>
  <c r="P1352" i="1"/>
  <c r="AB1352" i="1" s="1"/>
  <c r="Z1354" i="1"/>
  <c r="AB1354" i="1" s="1"/>
  <c r="M1357" i="1"/>
  <c r="AB1357" i="1" s="1"/>
  <c r="V1358" i="1"/>
  <c r="AB1358" i="1" s="1"/>
  <c r="AB1363" i="1"/>
  <c r="S1363" i="1"/>
  <c r="AB1364" i="1"/>
  <c r="P1368" i="1"/>
  <c r="AB1368" i="1" s="1"/>
  <c r="Z1370" i="1"/>
  <c r="AB1370" i="1" s="1"/>
  <c r="M1373" i="1"/>
  <c r="AB1373" i="1" s="1"/>
  <c r="V1374" i="1"/>
  <c r="AB1374" i="1" s="1"/>
  <c r="AB1379" i="1"/>
  <c r="S1379" i="1"/>
  <c r="AB1380" i="1"/>
  <c r="P1384" i="1"/>
  <c r="AB1384" i="1" s="1"/>
  <c r="Z1386" i="1"/>
  <c r="AB1386" i="1" s="1"/>
  <c r="M1389" i="1"/>
  <c r="AB1389" i="1" s="1"/>
  <c r="V1390" i="1"/>
  <c r="AB1390" i="1" s="1"/>
  <c r="AB1395" i="1"/>
  <c r="S1395" i="1"/>
  <c r="AB1396" i="1"/>
  <c r="AB1403" i="1"/>
  <c r="AB1405" i="1"/>
  <c r="AB1412" i="1"/>
  <c r="AB1419" i="1"/>
  <c r="AB1421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40" i="1"/>
  <c r="AB1648" i="1"/>
  <c r="AB1672" i="1"/>
  <c r="AB1680" i="1"/>
  <c r="AB1704" i="1"/>
  <c r="AB1712" i="1"/>
  <c r="AB1736" i="1"/>
  <c r="AB1744" i="1"/>
  <c r="AB1768" i="1"/>
  <c r="AB1776" i="1"/>
  <c r="AB1867" i="1"/>
  <c r="AB1883" i="1"/>
  <c r="AB1899" i="1"/>
  <c r="AB1915" i="1"/>
  <c r="AB1931" i="1"/>
  <c r="AB1629" i="1"/>
  <c r="AB1645" i="1"/>
  <c r="AB1661" i="1"/>
  <c r="AB1677" i="1"/>
  <c r="AB1693" i="1"/>
  <c r="AB1709" i="1"/>
  <c r="AB1725" i="1"/>
  <c r="AB1741" i="1"/>
  <c r="AB1757" i="1"/>
  <c r="AB1773" i="1"/>
  <c r="AB1789" i="1"/>
  <c r="AB1798" i="1"/>
  <c r="AB1814" i="1"/>
  <c r="AB1830" i="1"/>
  <c r="AB1846" i="1"/>
  <c r="AB1862" i="1"/>
  <c r="AB1878" i="1"/>
  <c r="AB1894" i="1"/>
  <c r="AB1910" i="1"/>
  <c r="AB1926" i="1"/>
  <c r="AB1790" i="1"/>
  <c r="AB1793" i="1"/>
  <c r="AB1794" i="1"/>
  <c r="AB1809" i="1"/>
  <c r="AB1810" i="1"/>
  <c r="AB1825" i="1"/>
  <c r="AB1826" i="1"/>
  <c r="AB1841" i="1"/>
  <c r="AB1842" i="1"/>
  <c r="AB1857" i="1"/>
  <c r="AB1858" i="1"/>
  <c r="AB1873" i="1"/>
  <c r="AB1874" i="1"/>
  <c r="AB1889" i="1"/>
  <c r="AB1890" i="1"/>
  <c r="AB1905" i="1"/>
  <c r="AB1906" i="1"/>
  <c r="AB1921" i="1"/>
  <c r="AB1922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8" i="1"/>
  <c r="AB2345" i="1"/>
  <c r="AB2347" i="1"/>
  <c r="AB2352" i="1"/>
  <c r="AB2358" i="1"/>
  <c r="AB2386" i="1"/>
  <c r="AB2398" i="1"/>
  <c r="AB2418" i="1"/>
  <c r="AB2430" i="1"/>
  <c r="AB2450" i="1"/>
  <c r="AB2462" i="1"/>
  <c r="AB2482" i="1"/>
  <c r="AB2494" i="1"/>
  <c r="AB2514" i="1"/>
  <c r="AB2526" i="1"/>
  <c r="AB2542" i="1"/>
  <c r="AB2562" i="1"/>
  <c r="AB2624" i="1"/>
  <c r="AB1621" i="1"/>
  <c r="AB1637" i="1"/>
  <c r="AB1653" i="1"/>
  <c r="AB1669" i="1"/>
  <c r="AB1685" i="1"/>
  <c r="AB1701" i="1"/>
  <c r="AB1717" i="1"/>
  <c r="AB1733" i="1"/>
  <c r="AB1749" i="1"/>
  <c r="AB1765" i="1"/>
  <c r="AB1781" i="1"/>
  <c r="AB1805" i="1"/>
  <c r="AB1806" i="1"/>
  <c r="AB1821" i="1"/>
  <c r="M1831" i="1"/>
  <c r="AB1831" i="1" s="1"/>
  <c r="AB1837" i="1"/>
  <c r="M1847" i="1"/>
  <c r="AB1847" i="1" s="1"/>
  <c r="AB1853" i="1"/>
  <c r="M1863" i="1"/>
  <c r="AB1863" i="1" s="1"/>
  <c r="AB1869" i="1"/>
  <c r="AB1885" i="1"/>
  <c r="AB1886" i="1"/>
  <c r="AB1901" i="1"/>
  <c r="AB1917" i="1"/>
  <c r="AB1933" i="1"/>
  <c r="AB1935" i="1"/>
  <c r="AB1942" i="1"/>
  <c r="AB1949" i="1"/>
  <c r="AB1951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061" i="1"/>
  <c r="AB2063" i="1"/>
  <c r="AB2070" i="1"/>
  <c r="AB2077" i="1"/>
  <c r="AB2079" i="1"/>
  <c r="AB2086" i="1"/>
  <c r="AB2093" i="1"/>
  <c r="AB2095" i="1"/>
  <c r="AB2102" i="1"/>
  <c r="AB2109" i="1"/>
  <c r="AB2111" i="1"/>
  <c r="AB2118" i="1"/>
  <c r="AB2125" i="1"/>
  <c r="AB2127" i="1"/>
  <c r="AB2134" i="1"/>
  <c r="AB2141" i="1"/>
  <c r="AB2143" i="1"/>
  <c r="AB2150" i="1"/>
  <c r="AB2157" i="1"/>
  <c r="AB2159" i="1"/>
  <c r="AB2166" i="1"/>
  <c r="AB2173" i="1"/>
  <c r="AB2175" i="1"/>
  <c r="AB2182" i="1"/>
  <c r="AB2189" i="1"/>
  <c r="AB2191" i="1"/>
  <c r="AB2198" i="1"/>
  <c r="AB2205" i="1"/>
  <c r="AB2207" i="1"/>
  <c r="AB2214" i="1"/>
  <c r="AB2221" i="1"/>
  <c r="AB2223" i="1"/>
  <c r="AB2230" i="1"/>
  <c r="AB2237" i="1"/>
  <c r="AB2239" i="1"/>
  <c r="AB2246" i="1"/>
  <c r="AB2253" i="1"/>
  <c r="AB2255" i="1"/>
  <c r="AB2262" i="1"/>
  <c r="AB2269" i="1"/>
  <c r="AB2271" i="1"/>
  <c r="AB2278" i="1"/>
  <c r="AB2285" i="1"/>
  <c r="AB2287" i="1"/>
  <c r="AB2294" i="1"/>
  <c r="AB2301" i="1"/>
  <c r="AB2303" i="1"/>
  <c r="AB2310" i="1"/>
  <c r="AB2317" i="1"/>
  <c r="AB2319" i="1"/>
  <c r="AB2326" i="1"/>
  <c r="AB2333" i="1"/>
  <c r="AB2335" i="1"/>
  <c r="AB2342" i="1"/>
  <c r="AB2354" i="1"/>
  <c r="AB2368" i="1"/>
  <c r="AB2374" i="1"/>
  <c r="AB2388" i="1"/>
  <c r="AB2392" i="1"/>
  <c r="AB2395" i="1"/>
  <c r="AB2399" i="1"/>
  <c r="AB2400" i="1"/>
  <c r="AB2406" i="1"/>
  <c r="AB2420" i="1"/>
  <c r="AB2424" i="1"/>
  <c r="AB2427" i="1"/>
  <c r="AB2431" i="1"/>
  <c r="AB2432" i="1"/>
  <c r="AB2438" i="1"/>
  <c r="AB2452" i="1"/>
  <c r="AB2456" i="1"/>
  <c r="AB2459" i="1"/>
  <c r="AB2463" i="1"/>
  <c r="AB2464" i="1"/>
  <c r="AB2470" i="1"/>
  <c r="AB2484" i="1"/>
  <c r="AB2488" i="1"/>
  <c r="AB2491" i="1"/>
  <c r="AB2495" i="1"/>
  <c r="AB2502" i="1"/>
  <c r="AB2516" i="1"/>
  <c r="AB2520" i="1"/>
  <c r="AB2523" i="1"/>
  <c r="AB2527" i="1"/>
  <c r="AB2536" i="1"/>
  <c r="AB2539" i="1"/>
  <c r="AB2544" i="1"/>
  <c r="AB2548" i="1"/>
  <c r="AB2558" i="1"/>
  <c r="P1617" i="1"/>
  <c r="AB1617" i="1" s="1"/>
  <c r="V1619" i="1"/>
  <c r="AB1619" i="1" s="1"/>
  <c r="Z1623" i="1"/>
  <c r="AB1623" i="1" s="1"/>
  <c r="AB1625" i="1"/>
  <c r="M1626" i="1"/>
  <c r="AB1626" i="1" s="1"/>
  <c r="S1628" i="1"/>
  <c r="AB1628" i="1" s="1"/>
  <c r="P1633" i="1"/>
  <c r="AB1633" i="1" s="1"/>
  <c r="V1635" i="1"/>
  <c r="AB1635" i="1" s="1"/>
  <c r="Z1639" i="1"/>
  <c r="AB1639" i="1" s="1"/>
  <c r="AB1641" i="1"/>
  <c r="M1642" i="1"/>
  <c r="AB1642" i="1" s="1"/>
  <c r="S1644" i="1"/>
  <c r="AB1644" i="1" s="1"/>
  <c r="P1649" i="1"/>
  <c r="AB1649" i="1" s="1"/>
  <c r="V1651" i="1"/>
  <c r="AB1651" i="1" s="1"/>
  <c r="Z1655" i="1"/>
  <c r="AB1655" i="1" s="1"/>
  <c r="AB1657" i="1"/>
  <c r="M1658" i="1"/>
  <c r="AB1658" i="1" s="1"/>
  <c r="S1660" i="1"/>
  <c r="AB1660" i="1" s="1"/>
  <c r="P1665" i="1"/>
  <c r="AB1665" i="1" s="1"/>
  <c r="V1667" i="1"/>
  <c r="AB1667" i="1" s="1"/>
  <c r="Z1671" i="1"/>
  <c r="AB1671" i="1" s="1"/>
  <c r="AB1673" i="1"/>
  <c r="M1674" i="1"/>
  <c r="AB1674" i="1" s="1"/>
  <c r="S1676" i="1"/>
  <c r="AB1676" i="1" s="1"/>
  <c r="P1681" i="1"/>
  <c r="AB1681" i="1" s="1"/>
  <c r="V1683" i="1"/>
  <c r="AB1683" i="1" s="1"/>
  <c r="Z1687" i="1"/>
  <c r="AB1687" i="1" s="1"/>
  <c r="AB1689" i="1"/>
  <c r="M1690" i="1"/>
  <c r="AB1690" i="1" s="1"/>
  <c r="S1692" i="1"/>
  <c r="AB1692" i="1" s="1"/>
  <c r="P1697" i="1"/>
  <c r="AB1697" i="1" s="1"/>
  <c r="V1699" i="1"/>
  <c r="AB1699" i="1" s="1"/>
  <c r="Z1703" i="1"/>
  <c r="AB1703" i="1" s="1"/>
  <c r="AB1705" i="1"/>
  <c r="M1706" i="1"/>
  <c r="AB1706" i="1" s="1"/>
  <c r="S1708" i="1"/>
  <c r="AB1708" i="1" s="1"/>
  <c r="P1713" i="1"/>
  <c r="AB1713" i="1" s="1"/>
  <c r="V1715" i="1"/>
  <c r="AB1715" i="1" s="1"/>
  <c r="Z1719" i="1"/>
  <c r="AB1719" i="1" s="1"/>
  <c r="AB1721" i="1"/>
  <c r="M1722" i="1"/>
  <c r="AB1722" i="1" s="1"/>
  <c r="S1724" i="1"/>
  <c r="AB1724" i="1" s="1"/>
  <c r="P1729" i="1"/>
  <c r="AB1729" i="1" s="1"/>
  <c r="V1731" i="1"/>
  <c r="AB1731" i="1" s="1"/>
  <c r="Z1735" i="1"/>
  <c r="AB1735" i="1" s="1"/>
  <c r="AB1737" i="1"/>
  <c r="M1738" i="1"/>
  <c r="AB1738" i="1" s="1"/>
  <c r="S1740" i="1"/>
  <c r="AB1740" i="1" s="1"/>
  <c r="P1745" i="1"/>
  <c r="AB1745" i="1" s="1"/>
  <c r="V1747" i="1"/>
  <c r="AB1747" i="1" s="1"/>
  <c r="Z1751" i="1"/>
  <c r="AB1751" i="1" s="1"/>
  <c r="AB1753" i="1"/>
  <c r="M1754" i="1"/>
  <c r="AB1754" i="1" s="1"/>
  <c r="S1756" i="1"/>
  <c r="AB1756" i="1" s="1"/>
  <c r="P1761" i="1"/>
  <c r="AB1761" i="1" s="1"/>
  <c r="V1763" i="1"/>
  <c r="AB1763" i="1" s="1"/>
  <c r="Z1767" i="1"/>
  <c r="AB1767" i="1" s="1"/>
  <c r="AB1769" i="1"/>
  <c r="M1770" i="1"/>
  <c r="AB1770" i="1" s="1"/>
  <c r="S1772" i="1"/>
  <c r="AB1772" i="1" s="1"/>
  <c r="P1777" i="1"/>
  <c r="AB1777" i="1" s="1"/>
  <c r="V1779" i="1"/>
  <c r="AB1779" i="1" s="1"/>
  <c r="Z1783" i="1"/>
  <c r="AB1783" i="1" s="1"/>
  <c r="AB1785" i="1"/>
  <c r="M1786" i="1"/>
  <c r="AB1786" i="1" s="1"/>
  <c r="S1788" i="1"/>
  <c r="AB1788" i="1" s="1"/>
  <c r="Z1792" i="1"/>
  <c r="AB1792" i="1" s="1"/>
  <c r="M1795" i="1"/>
  <c r="AB1795" i="1" s="1"/>
  <c r="V1796" i="1"/>
  <c r="AB1796" i="1" s="1"/>
  <c r="AB1801" i="1"/>
  <c r="S1801" i="1"/>
  <c r="AB1802" i="1"/>
  <c r="P1806" i="1"/>
  <c r="Z1808" i="1"/>
  <c r="AB1808" i="1" s="1"/>
  <c r="M1811" i="1"/>
  <c r="AB1811" i="1" s="1"/>
  <c r="V1812" i="1"/>
  <c r="AB1812" i="1" s="1"/>
  <c r="S1817" i="1"/>
  <c r="AB1817" i="1" s="1"/>
  <c r="AB1818" i="1"/>
  <c r="P1822" i="1"/>
  <c r="AB1822" i="1" s="1"/>
  <c r="Z1824" i="1"/>
  <c r="AB1824" i="1" s="1"/>
  <c r="M1827" i="1"/>
  <c r="AB1827" i="1" s="1"/>
  <c r="V1828" i="1"/>
  <c r="AB1828" i="1" s="1"/>
  <c r="S1833" i="1"/>
  <c r="AB1833" i="1" s="1"/>
  <c r="AB1834" i="1"/>
  <c r="P1838" i="1"/>
  <c r="AB1838" i="1" s="1"/>
  <c r="Z1840" i="1"/>
  <c r="AB1840" i="1" s="1"/>
  <c r="M1843" i="1"/>
  <c r="AB1843" i="1" s="1"/>
  <c r="V1844" i="1"/>
  <c r="AB1844" i="1" s="1"/>
  <c r="AB1849" i="1"/>
  <c r="S1849" i="1"/>
  <c r="AB1850" i="1"/>
  <c r="P1854" i="1"/>
  <c r="AB1854" i="1" s="1"/>
  <c r="Z1856" i="1"/>
  <c r="AB1856" i="1" s="1"/>
  <c r="M1859" i="1"/>
  <c r="AB1859" i="1" s="1"/>
  <c r="V1860" i="1"/>
  <c r="AB1860" i="1" s="1"/>
  <c r="AB1865" i="1"/>
  <c r="S1865" i="1"/>
  <c r="AB1866" i="1"/>
  <c r="P1870" i="1"/>
  <c r="AB1870" i="1" s="1"/>
  <c r="Z1872" i="1"/>
  <c r="AB1872" i="1" s="1"/>
  <c r="M1875" i="1"/>
  <c r="AB1875" i="1" s="1"/>
  <c r="V1876" i="1"/>
  <c r="AB1876" i="1" s="1"/>
  <c r="S1881" i="1"/>
  <c r="AB1881" i="1" s="1"/>
  <c r="AB1882" i="1"/>
  <c r="P1886" i="1"/>
  <c r="Z1888" i="1"/>
  <c r="AB1888" i="1" s="1"/>
  <c r="M1891" i="1"/>
  <c r="AB1891" i="1" s="1"/>
  <c r="V1892" i="1"/>
  <c r="AB1892" i="1" s="1"/>
  <c r="S1897" i="1"/>
  <c r="AB1897" i="1" s="1"/>
  <c r="AB1898" i="1"/>
  <c r="P1902" i="1"/>
  <c r="AB1902" i="1" s="1"/>
  <c r="Z1904" i="1"/>
  <c r="AB1904" i="1" s="1"/>
  <c r="M1907" i="1"/>
  <c r="AB1907" i="1" s="1"/>
  <c r="V1908" i="1"/>
  <c r="AB1908" i="1" s="1"/>
  <c r="AB1913" i="1"/>
  <c r="S1913" i="1"/>
  <c r="AB1914" i="1"/>
  <c r="P1918" i="1"/>
  <c r="AB1918" i="1" s="1"/>
  <c r="Z1920" i="1"/>
  <c r="AB1920" i="1" s="1"/>
  <c r="M1923" i="1"/>
  <c r="AB1923" i="1" s="1"/>
  <c r="V1924" i="1"/>
  <c r="AB1924" i="1" s="1"/>
  <c r="AB1929" i="1"/>
  <c r="S1929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82" i="1"/>
  <c r="AB2289" i="1"/>
  <c r="AB2291" i="1"/>
  <c r="AB2298" i="1"/>
  <c r="AB2305" i="1"/>
  <c r="AB2307" i="1"/>
  <c r="AB2314" i="1"/>
  <c r="AB2321" i="1"/>
  <c r="AB2323" i="1"/>
  <c r="AB2330" i="1"/>
  <c r="AB2337" i="1"/>
  <c r="AB2339" i="1"/>
  <c r="AB2346" i="1"/>
  <c r="AB2365" i="1"/>
  <c r="AB2382" i="1"/>
  <c r="AB2414" i="1"/>
  <c r="AB2446" i="1"/>
  <c r="AB2478" i="1"/>
  <c r="AB2498" i="1"/>
  <c r="AB2510" i="1"/>
  <c r="AB2530" i="1"/>
  <c r="AB2555" i="1"/>
  <c r="AB2560" i="1"/>
  <c r="AB2568" i="1"/>
  <c r="AB2584" i="1"/>
  <c r="AB2594" i="1"/>
  <c r="AB2600" i="1"/>
  <c r="AB2616" i="1"/>
  <c r="AB2626" i="1"/>
  <c r="AB2632" i="1"/>
  <c r="AB2381" i="1"/>
  <c r="AB2397" i="1"/>
  <c r="AB2413" i="1"/>
  <c r="AB2429" i="1"/>
  <c r="AB2445" i="1"/>
  <c r="AB2461" i="1"/>
  <c r="AB2477" i="1"/>
  <c r="AB2493" i="1"/>
  <c r="AB2509" i="1"/>
  <c r="AB2525" i="1"/>
  <c r="AB2609" i="1"/>
  <c r="AB2810" i="1"/>
  <c r="AB2817" i="1"/>
  <c r="AB2819" i="1"/>
  <c r="AB2826" i="1"/>
  <c r="AB2833" i="1"/>
  <c r="AB2835" i="1"/>
  <c r="AB2842" i="1"/>
  <c r="AB2849" i="1"/>
  <c r="AB2851" i="1"/>
  <c r="AB2858" i="1"/>
  <c r="AB2865" i="1"/>
  <c r="AB2867" i="1"/>
  <c r="AB2874" i="1"/>
  <c r="AB2881" i="1"/>
  <c r="AB2883" i="1"/>
  <c r="AB2890" i="1"/>
  <c r="AB2897" i="1"/>
  <c r="AB2899" i="1"/>
  <c r="AB2906" i="1"/>
  <c r="AB2913" i="1"/>
  <c r="AB2915" i="1"/>
  <c r="AB2927" i="1"/>
  <c r="AB2945" i="1"/>
  <c r="AB2948" i="1"/>
  <c r="AB2961" i="1"/>
  <c r="AB2964" i="1"/>
  <c r="AB2977" i="1"/>
  <c r="AB3186" i="1"/>
  <c r="AB3250" i="1"/>
  <c r="AB3518" i="1"/>
  <c r="AB2357" i="1"/>
  <c r="AB2373" i="1"/>
  <c r="AB2389" i="1"/>
  <c r="AB2405" i="1"/>
  <c r="AB2421" i="1"/>
  <c r="AB2437" i="1"/>
  <c r="AB2453" i="1"/>
  <c r="AB2469" i="1"/>
  <c r="AB2485" i="1"/>
  <c r="AB2501" i="1"/>
  <c r="AB2517" i="1"/>
  <c r="AB2533" i="1"/>
  <c r="M2534" i="1"/>
  <c r="AB2534" i="1" s="1"/>
  <c r="P2541" i="1"/>
  <c r="AB2541" i="1" s="1"/>
  <c r="V2543" i="1"/>
  <c r="AB2543" i="1" s="1"/>
  <c r="Z2547" i="1"/>
  <c r="AB2549" i="1"/>
  <c r="M2550" i="1"/>
  <c r="AB2550" i="1" s="1"/>
  <c r="S2552" i="1"/>
  <c r="AB2552" i="1" s="1"/>
  <c r="P2557" i="1"/>
  <c r="AB2557" i="1" s="1"/>
  <c r="V2559" i="1"/>
  <c r="AB2559" i="1" s="1"/>
  <c r="Z2563" i="1"/>
  <c r="AB2565" i="1"/>
  <c r="P2569" i="1"/>
  <c r="AB2569" i="1" s="1"/>
  <c r="M2570" i="1"/>
  <c r="AB2570" i="1" s="1"/>
  <c r="V2571" i="1"/>
  <c r="AB2571" i="1" s="1"/>
  <c r="S2572" i="1"/>
  <c r="AB2572" i="1" s="1"/>
  <c r="AB2573" i="1"/>
  <c r="P2577" i="1"/>
  <c r="AB2577" i="1" s="1"/>
  <c r="V2579" i="1"/>
  <c r="S2580" i="1"/>
  <c r="AB2580" i="1" s="1"/>
  <c r="AB2581" i="1"/>
  <c r="P2585" i="1"/>
  <c r="AB2585" i="1" s="1"/>
  <c r="M2586" i="1"/>
  <c r="AB2586" i="1" s="1"/>
  <c r="V2587" i="1"/>
  <c r="S2588" i="1"/>
  <c r="AB2588" i="1" s="1"/>
  <c r="AB2589" i="1"/>
  <c r="P2593" i="1"/>
  <c r="AB2593" i="1" s="1"/>
  <c r="M2594" i="1"/>
  <c r="V2595" i="1"/>
  <c r="S2596" i="1"/>
  <c r="AB2596" i="1" s="1"/>
  <c r="AB2597" i="1"/>
  <c r="P2601" i="1"/>
  <c r="AB2601" i="1" s="1"/>
  <c r="M2602" i="1"/>
  <c r="AB2602" i="1" s="1"/>
  <c r="V2603" i="1"/>
  <c r="AB2603" i="1" s="1"/>
  <c r="S2604" i="1"/>
  <c r="AB2604" i="1" s="1"/>
  <c r="AB2605" i="1"/>
  <c r="P2609" i="1"/>
  <c r="M2610" i="1"/>
  <c r="AB2610" i="1" s="1"/>
  <c r="V2611" i="1"/>
  <c r="S2612" i="1"/>
  <c r="AB2612" i="1" s="1"/>
  <c r="AB2613" i="1"/>
  <c r="P2617" i="1"/>
  <c r="AB2617" i="1" s="1"/>
  <c r="M2618" i="1"/>
  <c r="AB2618" i="1" s="1"/>
  <c r="V2619" i="1"/>
  <c r="S2620" i="1"/>
  <c r="AB2620" i="1" s="1"/>
  <c r="AB2621" i="1"/>
  <c r="P2625" i="1"/>
  <c r="AB2625" i="1" s="1"/>
  <c r="M2626" i="1"/>
  <c r="V2627" i="1"/>
  <c r="S2628" i="1"/>
  <c r="AB2628" i="1" s="1"/>
  <c r="AB2629" i="1"/>
  <c r="P2633" i="1"/>
  <c r="AB2633" i="1" s="1"/>
  <c r="M2634" i="1"/>
  <c r="AB2634" i="1" s="1"/>
  <c r="V2635" i="1"/>
  <c r="AB2635" i="1" s="1"/>
  <c r="S2636" i="1"/>
  <c r="AB2636" i="1" s="1"/>
  <c r="AB2637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14" i="1"/>
  <c r="AB2821" i="1"/>
  <c r="AB2823" i="1"/>
  <c r="AB2830" i="1"/>
  <c r="AB2837" i="1"/>
  <c r="AB2839" i="1"/>
  <c r="AB2846" i="1"/>
  <c r="AB2853" i="1"/>
  <c r="AB2855" i="1"/>
  <c r="AB2862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86" i="1"/>
  <c r="AB3002" i="1"/>
  <c r="AB3018" i="1"/>
  <c r="AB3034" i="1"/>
  <c r="AB3050" i="1"/>
  <c r="AB3066" i="1"/>
  <c r="AB3082" i="1"/>
  <c r="AB3142" i="1"/>
  <c r="AB3202" i="1"/>
  <c r="AB3206" i="1"/>
  <c r="AB3266" i="1"/>
  <c r="AB3270" i="1"/>
  <c r="AB3334" i="1"/>
  <c r="AB3398" i="1"/>
  <c r="AB2349" i="1"/>
  <c r="P2353" i="1"/>
  <c r="AB2353" i="1" s="1"/>
  <c r="V2355" i="1"/>
  <c r="AB2355" i="1" s="1"/>
  <c r="Z2359" i="1"/>
  <c r="AB2359" i="1" s="1"/>
  <c r="AB2361" i="1"/>
  <c r="M2362" i="1"/>
  <c r="AB2362" i="1" s="1"/>
  <c r="S2364" i="1"/>
  <c r="AB2364" i="1" s="1"/>
  <c r="P2369" i="1"/>
  <c r="AB2369" i="1" s="1"/>
  <c r="V2371" i="1"/>
  <c r="AB2371" i="1" s="1"/>
  <c r="Z2375" i="1"/>
  <c r="AB2375" i="1" s="1"/>
  <c r="AB2377" i="1"/>
  <c r="M2378" i="1"/>
  <c r="AB2378" i="1" s="1"/>
  <c r="S2380" i="1"/>
  <c r="AB2380" i="1" s="1"/>
  <c r="P2385" i="1"/>
  <c r="AB2385" i="1" s="1"/>
  <c r="V2387" i="1"/>
  <c r="AB2387" i="1" s="1"/>
  <c r="Z2391" i="1"/>
  <c r="AB2391" i="1" s="1"/>
  <c r="AB2393" i="1"/>
  <c r="M2394" i="1"/>
  <c r="AB2394" i="1" s="1"/>
  <c r="S2396" i="1"/>
  <c r="AB2396" i="1" s="1"/>
  <c r="P2401" i="1"/>
  <c r="AB2401" i="1" s="1"/>
  <c r="V2403" i="1"/>
  <c r="AB2403" i="1" s="1"/>
  <c r="Z2407" i="1"/>
  <c r="AB2407" i="1" s="1"/>
  <c r="AB2409" i="1"/>
  <c r="M2410" i="1"/>
  <c r="AB2410" i="1" s="1"/>
  <c r="S2412" i="1"/>
  <c r="AB2412" i="1" s="1"/>
  <c r="P2417" i="1"/>
  <c r="AB2417" i="1" s="1"/>
  <c r="V2419" i="1"/>
  <c r="AB2419" i="1" s="1"/>
  <c r="Z2423" i="1"/>
  <c r="AB2423" i="1" s="1"/>
  <c r="AB2425" i="1"/>
  <c r="M2426" i="1"/>
  <c r="AB2426" i="1" s="1"/>
  <c r="S2428" i="1"/>
  <c r="AB2428" i="1" s="1"/>
  <c r="P2433" i="1"/>
  <c r="AB2433" i="1" s="1"/>
  <c r="V2435" i="1"/>
  <c r="AB2435" i="1" s="1"/>
  <c r="Z2439" i="1"/>
  <c r="AB2439" i="1" s="1"/>
  <c r="AB2441" i="1"/>
  <c r="M2442" i="1"/>
  <c r="AB2442" i="1" s="1"/>
  <c r="S2444" i="1"/>
  <c r="AB2444" i="1" s="1"/>
  <c r="P2449" i="1"/>
  <c r="AB2449" i="1" s="1"/>
  <c r="V2451" i="1"/>
  <c r="AB2451" i="1" s="1"/>
  <c r="Z2455" i="1"/>
  <c r="AB2455" i="1" s="1"/>
  <c r="AB2457" i="1"/>
  <c r="M2458" i="1"/>
  <c r="AB2458" i="1" s="1"/>
  <c r="S2460" i="1"/>
  <c r="AB2460" i="1" s="1"/>
  <c r="P2465" i="1"/>
  <c r="AB2465" i="1" s="1"/>
  <c r="V2467" i="1"/>
  <c r="AB2467" i="1" s="1"/>
  <c r="Z2471" i="1"/>
  <c r="AB2471" i="1" s="1"/>
  <c r="AB2473" i="1"/>
  <c r="M2474" i="1"/>
  <c r="AB2474" i="1" s="1"/>
  <c r="S2476" i="1"/>
  <c r="AB2476" i="1" s="1"/>
  <c r="P2481" i="1"/>
  <c r="AB2481" i="1" s="1"/>
  <c r="V2483" i="1"/>
  <c r="AB2483" i="1" s="1"/>
  <c r="Z2487" i="1"/>
  <c r="AB2487" i="1" s="1"/>
  <c r="AB2489" i="1"/>
  <c r="M2490" i="1"/>
  <c r="AB2490" i="1" s="1"/>
  <c r="S2492" i="1"/>
  <c r="AB2492" i="1" s="1"/>
  <c r="P2497" i="1"/>
  <c r="AB2497" i="1" s="1"/>
  <c r="V2499" i="1"/>
  <c r="AB2499" i="1" s="1"/>
  <c r="Z2503" i="1"/>
  <c r="AB2503" i="1" s="1"/>
  <c r="AB2505" i="1"/>
  <c r="M2506" i="1"/>
  <c r="AB2506" i="1" s="1"/>
  <c r="S2508" i="1"/>
  <c r="AB2508" i="1" s="1"/>
  <c r="P2513" i="1"/>
  <c r="AB2513" i="1" s="1"/>
  <c r="V2515" i="1"/>
  <c r="AB2515" i="1" s="1"/>
  <c r="Z2519" i="1"/>
  <c r="AB2519" i="1" s="1"/>
  <c r="AB2521" i="1"/>
  <c r="M2522" i="1"/>
  <c r="AB2522" i="1" s="1"/>
  <c r="S2524" i="1"/>
  <c r="AB2524" i="1" s="1"/>
  <c r="P2529" i="1"/>
  <c r="AB2529" i="1" s="1"/>
  <c r="V2531" i="1"/>
  <c r="AB2531" i="1" s="1"/>
  <c r="Z2535" i="1"/>
  <c r="AB2535" i="1" s="1"/>
  <c r="AB2537" i="1"/>
  <c r="M2538" i="1"/>
  <c r="AB2538" i="1" s="1"/>
  <c r="S2540" i="1"/>
  <c r="AB2540" i="1" s="1"/>
  <c r="P2545" i="1"/>
  <c r="AB2545" i="1" s="1"/>
  <c r="V2547" i="1"/>
  <c r="AB2547" i="1" s="1"/>
  <c r="Z2551" i="1"/>
  <c r="AB2551" i="1" s="1"/>
  <c r="AB2553" i="1"/>
  <c r="M2554" i="1"/>
  <c r="AB2554" i="1" s="1"/>
  <c r="S2556" i="1"/>
  <c r="AB2556" i="1" s="1"/>
  <c r="P2561" i="1"/>
  <c r="AB2561" i="1" s="1"/>
  <c r="V2563" i="1"/>
  <c r="AB2563" i="1" s="1"/>
  <c r="Z2567" i="1"/>
  <c r="AB2567" i="1" s="1"/>
  <c r="Z2575" i="1"/>
  <c r="AB2575" i="1" s="1"/>
  <c r="AB2579" i="1"/>
  <c r="Z2583" i="1"/>
  <c r="AB2583" i="1" s="1"/>
  <c r="AB2587" i="1"/>
  <c r="Z2591" i="1"/>
  <c r="AB2591" i="1" s="1"/>
  <c r="AB2595" i="1"/>
  <c r="Z2599" i="1"/>
  <c r="AB2599" i="1" s="1"/>
  <c r="Z2607" i="1"/>
  <c r="AB2607" i="1" s="1"/>
  <c r="AB2611" i="1"/>
  <c r="Z2615" i="1"/>
  <c r="AB2615" i="1" s="1"/>
  <c r="AB2619" i="1"/>
  <c r="Z2623" i="1"/>
  <c r="AB2623" i="1" s="1"/>
  <c r="AB2627" i="1"/>
  <c r="Z2631" i="1"/>
  <c r="AB2631" i="1" s="1"/>
  <c r="Z2639" i="1"/>
  <c r="AB2639" i="1" s="1"/>
  <c r="AB2809" i="1"/>
  <c r="AB2811" i="1"/>
  <c r="AB2818" i="1"/>
  <c r="AB2825" i="1"/>
  <c r="AB2827" i="1"/>
  <c r="AB2834" i="1"/>
  <c r="AB2841" i="1"/>
  <c r="AB2843" i="1"/>
  <c r="AB2850" i="1"/>
  <c r="AB2857" i="1"/>
  <c r="AB2859" i="1"/>
  <c r="AB2866" i="1"/>
  <c r="AB2873" i="1"/>
  <c r="AB2875" i="1"/>
  <c r="AB2882" i="1"/>
  <c r="AB2889" i="1"/>
  <c r="AB2891" i="1"/>
  <c r="AB2898" i="1"/>
  <c r="AB2905" i="1"/>
  <c r="AB2907" i="1"/>
  <c r="AB2914" i="1"/>
  <c r="AB2923" i="1"/>
  <c r="AB2929" i="1"/>
  <c r="AB2942" i="1"/>
  <c r="AB2958" i="1"/>
  <c r="AB2974" i="1"/>
  <c r="AB2982" i="1"/>
  <c r="AB2998" i="1"/>
  <c r="AB3014" i="1"/>
  <c r="AB3030" i="1"/>
  <c r="AB3046" i="1"/>
  <c r="AB3062" i="1"/>
  <c r="AB3078" i="1"/>
  <c r="AB3094" i="1"/>
  <c r="AB3158" i="1"/>
  <c r="AB3218" i="1"/>
  <c r="AB3222" i="1"/>
  <c r="AB3282" i="1"/>
  <c r="AB3286" i="1"/>
  <c r="AB3350" i="1"/>
  <c r="AB3414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S3096" i="1"/>
  <c r="AB3096" i="1" s="1"/>
  <c r="P3097" i="1"/>
  <c r="AB3097" i="1" s="1"/>
  <c r="AB3101" i="1"/>
  <c r="S3112" i="1"/>
  <c r="AB3112" i="1" s="1"/>
  <c r="P3113" i="1"/>
  <c r="AB3113" i="1" s="1"/>
  <c r="AB3117" i="1"/>
  <c r="AB3123" i="1"/>
  <c r="AB3128" i="1"/>
  <c r="S3128" i="1"/>
  <c r="P3129" i="1"/>
  <c r="AB3129" i="1" s="1"/>
  <c r="AB3133" i="1"/>
  <c r="AB3139" i="1"/>
  <c r="AB3149" i="1"/>
  <c r="AB3165" i="1"/>
  <c r="AB3171" i="1"/>
  <c r="AB3181" i="1"/>
  <c r="AB3197" i="1"/>
  <c r="AB3203" i="1"/>
  <c r="AB3213" i="1"/>
  <c r="AB3229" i="1"/>
  <c r="AB3235" i="1"/>
  <c r="AB3245" i="1"/>
  <c r="AB3261" i="1"/>
  <c r="AB3267" i="1"/>
  <c r="AB3277" i="1"/>
  <c r="AB3293" i="1"/>
  <c r="AB3299" i="1"/>
  <c r="M3302" i="1"/>
  <c r="AB3302" i="1" s="1"/>
  <c r="V3303" i="1"/>
  <c r="S3304" i="1"/>
  <c r="AB3304" i="1" s="1"/>
  <c r="P3305" i="1"/>
  <c r="AB3305" i="1" s="1"/>
  <c r="Z3307" i="1"/>
  <c r="AB3309" i="1"/>
  <c r="AB3315" i="1"/>
  <c r="M3318" i="1"/>
  <c r="AB3318" i="1" s="1"/>
  <c r="V3319" i="1"/>
  <c r="S3320" i="1"/>
  <c r="AB3320" i="1" s="1"/>
  <c r="P3321" i="1"/>
  <c r="AB3321" i="1" s="1"/>
  <c r="Z3323" i="1"/>
  <c r="AB3325" i="1"/>
  <c r="AB3331" i="1"/>
  <c r="M3334" i="1"/>
  <c r="V3335" i="1"/>
  <c r="S3336" i="1"/>
  <c r="AB3336" i="1" s="1"/>
  <c r="P3337" i="1"/>
  <c r="AB3337" i="1" s="1"/>
  <c r="Z3339" i="1"/>
  <c r="AB3341" i="1"/>
  <c r="AB3347" i="1"/>
  <c r="M3350" i="1"/>
  <c r="V3351" i="1"/>
  <c r="S3352" i="1"/>
  <c r="AB3352" i="1" s="1"/>
  <c r="P3353" i="1"/>
  <c r="AB3353" i="1" s="1"/>
  <c r="Z3355" i="1"/>
  <c r="AB3357" i="1"/>
  <c r="AB3363" i="1"/>
  <c r="M3366" i="1"/>
  <c r="AB3366" i="1" s="1"/>
  <c r="V3367" i="1"/>
  <c r="AB3368" i="1"/>
  <c r="S3368" i="1"/>
  <c r="P3369" i="1"/>
  <c r="AB3369" i="1" s="1"/>
  <c r="Z3371" i="1"/>
  <c r="AB3373" i="1"/>
  <c r="AB3379" i="1"/>
  <c r="M3382" i="1"/>
  <c r="AB3382" i="1" s="1"/>
  <c r="V3383" i="1"/>
  <c r="AB3384" i="1"/>
  <c r="S3384" i="1"/>
  <c r="P3385" i="1"/>
  <c r="AB3385" i="1" s="1"/>
  <c r="Z3387" i="1"/>
  <c r="AB3389" i="1"/>
  <c r="AB3395" i="1"/>
  <c r="M3398" i="1"/>
  <c r="V3399" i="1"/>
  <c r="AB3400" i="1"/>
  <c r="S3400" i="1"/>
  <c r="P3401" i="1"/>
  <c r="AB3401" i="1" s="1"/>
  <c r="Z3403" i="1"/>
  <c r="AB3405" i="1"/>
  <c r="AB3411" i="1"/>
  <c r="M3414" i="1"/>
  <c r="V3415" i="1"/>
  <c r="AB3416" i="1"/>
  <c r="S3416" i="1"/>
  <c r="P3417" i="1"/>
  <c r="AB3417" i="1" s="1"/>
  <c r="Z3419" i="1"/>
  <c r="AB3421" i="1"/>
  <c r="AB3427" i="1"/>
  <c r="M3430" i="1"/>
  <c r="AB3430" i="1" s="1"/>
  <c r="V3431" i="1"/>
  <c r="AB3432" i="1"/>
  <c r="S3432" i="1"/>
  <c r="P3433" i="1"/>
  <c r="AB3433" i="1" s="1"/>
  <c r="Z3435" i="1"/>
  <c r="AB3437" i="1"/>
  <c r="AB3443" i="1"/>
  <c r="M3446" i="1"/>
  <c r="AB3446" i="1" s="1"/>
  <c r="V3447" i="1"/>
  <c r="AB3448" i="1"/>
  <c r="S3448" i="1"/>
  <c r="P3449" i="1"/>
  <c r="AB3449" i="1" s="1"/>
  <c r="Z3451" i="1"/>
  <c r="AB3453" i="1"/>
  <c r="AB3459" i="1"/>
  <c r="M3462" i="1"/>
  <c r="AB3462" i="1" s="1"/>
  <c r="M3466" i="1"/>
  <c r="AB3466" i="1" s="1"/>
  <c r="AB3467" i="1"/>
  <c r="M3470" i="1"/>
  <c r="AB3470" i="1" s="1"/>
  <c r="M3474" i="1"/>
  <c r="AB3474" i="1" s="1"/>
  <c r="AB3475" i="1"/>
  <c r="M3478" i="1"/>
  <c r="AB3478" i="1" s="1"/>
  <c r="M3482" i="1"/>
  <c r="AB3482" i="1" s="1"/>
  <c r="AB3483" i="1"/>
  <c r="M3486" i="1"/>
  <c r="AB3486" i="1" s="1"/>
  <c r="M3490" i="1"/>
  <c r="AB3490" i="1" s="1"/>
  <c r="AB3491" i="1"/>
  <c r="M3494" i="1"/>
  <c r="AB3494" i="1" s="1"/>
  <c r="M3498" i="1"/>
  <c r="AB3498" i="1" s="1"/>
  <c r="AB3499" i="1"/>
  <c r="M3502" i="1"/>
  <c r="AB3502" i="1" s="1"/>
  <c r="AB3506" i="1"/>
  <c r="P3522" i="1"/>
  <c r="P3554" i="1"/>
  <c r="AB3633" i="1"/>
  <c r="AB3665" i="1"/>
  <c r="AB3706" i="1"/>
  <c r="AB3729" i="1"/>
  <c r="AB3753" i="1"/>
  <c r="AB3774" i="1"/>
  <c r="AB2928" i="1"/>
  <c r="AB2935" i="1"/>
  <c r="AB2943" i="1"/>
  <c r="AB2951" i="1"/>
  <c r="AB2959" i="1"/>
  <c r="AB2967" i="1"/>
  <c r="AB2975" i="1"/>
  <c r="AB3095" i="1"/>
  <c r="AB3100" i="1"/>
  <c r="AB3111" i="1"/>
  <c r="AB3116" i="1"/>
  <c r="AB3127" i="1"/>
  <c r="AB3132" i="1"/>
  <c r="AB3137" i="1"/>
  <c r="AB3143" i="1"/>
  <c r="AB3148" i="1"/>
  <c r="AB3153" i="1"/>
  <c r="AB3159" i="1"/>
  <c r="AB3164" i="1"/>
  <c r="AB3175" i="1"/>
  <c r="AB3180" i="1"/>
  <c r="AB3191" i="1"/>
  <c r="AB3196" i="1"/>
  <c r="AB3201" i="1"/>
  <c r="AB3207" i="1"/>
  <c r="AB3212" i="1"/>
  <c r="AB3217" i="1"/>
  <c r="AB3223" i="1"/>
  <c r="AB3228" i="1"/>
  <c r="AB3239" i="1"/>
  <c r="AB3244" i="1"/>
  <c r="AB3255" i="1"/>
  <c r="AB3260" i="1"/>
  <c r="AB3265" i="1"/>
  <c r="AB3271" i="1"/>
  <c r="AB3276" i="1"/>
  <c r="AB3281" i="1"/>
  <c r="AB3287" i="1"/>
  <c r="AB3292" i="1"/>
  <c r="AB3303" i="1"/>
  <c r="AB3308" i="1"/>
  <c r="AB3319" i="1"/>
  <c r="AB3324" i="1"/>
  <c r="AB3329" i="1"/>
  <c r="AB3335" i="1"/>
  <c r="AB3340" i="1"/>
  <c r="AB3345" i="1"/>
  <c r="AB3351" i="1"/>
  <c r="AB3356" i="1"/>
  <c r="AB3367" i="1"/>
  <c r="AB3372" i="1"/>
  <c r="AB3383" i="1"/>
  <c r="AB3388" i="1"/>
  <c r="AB3393" i="1"/>
  <c r="AB3399" i="1"/>
  <c r="AB3404" i="1"/>
  <c r="AB3409" i="1"/>
  <c r="AB3415" i="1"/>
  <c r="AB3420" i="1"/>
  <c r="AB3431" i="1"/>
  <c r="AB3436" i="1"/>
  <c r="AB3447" i="1"/>
  <c r="AB3452" i="1"/>
  <c r="AB3457" i="1"/>
  <c r="P3506" i="1"/>
  <c r="M3527" i="1"/>
  <c r="AB3556" i="1"/>
  <c r="AB3585" i="1"/>
  <c r="AB3681" i="1"/>
  <c r="P2924" i="1"/>
  <c r="AB2924" i="1" s="1"/>
  <c r="V2926" i="1"/>
  <c r="AB2926" i="1" s="1"/>
  <c r="Z2930" i="1"/>
  <c r="AB2930" i="1" s="1"/>
  <c r="AB2932" i="1"/>
  <c r="P2936" i="1"/>
  <c r="AB2936" i="1" s="1"/>
  <c r="V2938" i="1"/>
  <c r="AB2938" i="1" s="1"/>
  <c r="P2944" i="1"/>
  <c r="AB2944" i="1" s="1"/>
  <c r="V2946" i="1"/>
  <c r="AB2946" i="1" s="1"/>
  <c r="P2952" i="1"/>
  <c r="AB2952" i="1" s="1"/>
  <c r="V2954" i="1"/>
  <c r="AB2954" i="1" s="1"/>
  <c r="P2960" i="1"/>
  <c r="AB2960" i="1" s="1"/>
  <c r="V2962" i="1"/>
  <c r="AB2962" i="1" s="1"/>
  <c r="P2968" i="1"/>
  <c r="AB2968" i="1" s="1"/>
  <c r="V2970" i="1"/>
  <c r="AB2970" i="1" s="1"/>
  <c r="P2976" i="1"/>
  <c r="AB2976" i="1" s="1"/>
  <c r="V2978" i="1"/>
  <c r="AB2978" i="1" s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Z3091" i="1"/>
  <c r="AB3091" i="1" s="1"/>
  <c r="AB3093" i="1"/>
  <c r="AB3099" i="1"/>
  <c r="M3102" i="1"/>
  <c r="AB3102" i="1" s="1"/>
  <c r="V3103" i="1"/>
  <c r="AB3103" i="1" s="1"/>
  <c r="AB3104" i="1"/>
  <c r="S3104" i="1"/>
  <c r="P3105" i="1"/>
  <c r="AB3105" i="1" s="1"/>
  <c r="Z3107" i="1"/>
  <c r="AB3107" i="1" s="1"/>
  <c r="AB3109" i="1"/>
  <c r="AB3115" i="1"/>
  <c r="M3118" i="1"/>
  <c r="AB3118" i="1" s="1"/>
  <c r="V3119" i="1"/>
  <c r="AB3119" i="1" s="1"/>
  <c r="AB3120" i="1"/>
  <c r="S3120" i="1"/>
  <c r="P3121" i="1"/>
  <c r="AB3121" i="1" s="1"/>
  <c r="Z3123" i="1"/>
  <c r="AB3125" i="1"/>
  <c r="AB3131" i="1"/>
  <c r="M3134" i="1"/>
  <c r="AB3134" i="1" s="1"/>
  <c r="V3135" i="1"/>
  <c r="AB3135" i="1" s="1"/>
  <c r="AB3136" i="1"/>
  <c r="S3136" i="1"/>
  <c r="P3137" i="1"/>
  <c r="Z3139" i="1"/>
  <c r="AB3141" i="1"/>
  <c r="AB3147" i="1"/>
  <c r="M3150" i="1"/>
  <c r="AB3150" i="1" s="1"/>
  <c r="V3151" i="1"/>
  <c r="AB3151" i="1" s="1"/>
  <c r="AB3152" i="1"/>
  <c r="S3152" i="1"/>
  <c r="P3153" i="1"/>
  <c r="Z3155" i="1"/>
  <c r="AB3155" i="1" s="1"/>
  <c r="AB3157" i="1"/>
  <c r="AB3163" i="1"/>
  <c r="M3166" i="1"/>
  <c r="AB3166" i="1" s="1"/>
  <c r="V3167" i="1"/>
  <c r="AB3167" i="1" s="1"/>
  <c r="AB3168" i="1"/>
  <c r="S3168" i="1"/>
  <c r="P3169" i="1"/>
  <c r="AB3169" i="1" s="1"/>
  <c r="Z3171" i="1"/>
  <c r="AB3173" i="1"/>
  <c r="AB3179" i="1"/>
  <c r="M3182" i="1"/>
  <c r="AB3182" i="1" s="1"/>
  <c r="V3183" i="1"/>
  <c r="AB3183" i="1" s="1"/>
  <c r="AB3184" i="1"/>
  <c r="S3184" i="1"/>
  <c r="P3185" i="1"/>
  <c r="AB3185" i="1" s="1"/>
  <c r="Z3187" i="1"/>
  <c r="AB3187" i="1" s="1"/>
  <c r="AB3189" i="1"/>
  <c r="AB3195" i="1"/>
  <c r="M3198" i="1"/>
  <c r="AB3198" i="1" s="1"/>
  <c r="V3199" i="1"/>
  <c r="AB3199" i="1" s="1"/>
  <c r="AB3200" i="1"/>
  <c r="S3200" i="1"/>
  <c r="P3201" i="1"/>
  <c r="Z3203" i="1"/>
  <c r="AB3205" i="1"/>
  <c r="AB3211" i="1"/>
  <c r="M3214" i="1"/>
  <c r="AB3214" i="1" s="1"/>
  <c r="V3215" i="1"/>
  <c r="AB3215" i="1" s="1"/>
  <c r="AB3216" i="1"/>
  <c r="S3216" i="1"/>
  <c r="P3217" i="1"/>
  <c r="Z3219" i="1"/>
  <c r="AB3219" i="1" s="1"/>
  <c r="AB3221" i="1"/>
  <c r="AB3227" i="1"/>
  <c r="M3230" i="1"/>
  <c r="AB3230" i="1" s="1"/>
  <c r="V3231" i="1"/>
  <c r="AB3231" i="1" s="1"/>
  <c r="AB3232" i="1"/>
  <c r="S3232" i="1"/>
  <c r="P3233" i="1"/>
  <c r="AB3233" i="1" s="1"/>
  <c r="Z3235" i="1"/>
  <c r="AB3237" i="1"/>
  <c r="AB3243" i="1"/>
  <c r="M3246" i="1"/>
  <c r="AB3246" i="1" s="1"/>
  <c r="V3247" i="1"/>
  <c r="AB3247" i="1" s="1"/>
  <c r="AB3248" i="1"/>
  <c r="S3248" i="1"/>
  <c r="P3249" i="1"/>
  <c r="AB3249" i="1" s="1"/>
  <c r="Z3251" i="1"/>
  <c r="AB3251" i="1" s="1"/>
  <c r="AB3253" i="1"/>
  <c r="AB3259" i="1"/>
  <c r="M3262" i="1"/>
  <c r="AB3262" i="1" s="1"/>
  <c r="V3263" i="1"/>
  <c r="AB3263" i="1" s="1"/>
  <c r="AB3264" i="1"/>
  <c r="S3264" i="1"/>
  <c r="P3265" i="1"/>
  <c r="Z3267" i="1"/>
  <c r="AB3269" i="1"/>
  <c r="AB3275" i="1"/>
  <c r="M3278" i="1"/>
  <c r="AB3278" i="1" s="1"/>
  <c r="V3279" i="1"/>
  <c r="AB3279" i="1" s="1"/>
  <c r="AB3280" i="1"/>
  <c r="S3280" i="1"/>
  <c r="P3281" i="1"/>
  <c r="Z3283" i="1"/>
  <c r="AB3283" i="1" s="1"/>
  <c r="AB3285" i="1"/>
  <c r="AB3291" i="1"/>
  <c r="M3294" i="1"/>
  <c r="AB3294" i="1" s="1"/>
  <c r="V3295" i="1"/>
  <c r="AB3295" i="1" s="1"/>
  <c r="AB3296" i="1"/>
  <c r="S3296" i="1"/>
  <c r="P3297" i="1"/>
  <c r="AB3297" i="1" s="1"/>
  <c r="Z3299" i="1"/>
  <c r="AB3301" i="1"/>
  <c r="AB3307" i="1"/>
  <c r="M3310" i="1"/>
  <c r="AB3310" i="1" s="1"/>
  <c r="V3311" i="1"/>
  <c r="AB3311" i="1" s="1"/>
  <c r="AB3312" i="1"/>
  <c r="S3312" i="1"/>
  <c r="P3313" i="1"/>
  <c r="AB3313" i="1" s="1"/>
  <c r="Z3315" i="1"/>
  <c r="AB3317" i="1"/>
  <c r="AB3323" i="1"/>
  <c r="M3326" i="1"/>
  <c r="AB3326" i="1" s="1"/>
  <c r="V3327" i="1"/>
  <c r="AB3327" i="1" s="1"/>
  <c r="AB3328" i="1"/>
  <c r="S3328" i="1"/>
  <c r="P3329" i="1"/>
  <c r="Z3331" i="1"/>
  <c r="AB3333" i="1"/>
  <c r="AB3339" i="1"/>
  <c r="M3342" i="1"/>
  <c r="AB3342" i="1" s="1"/>
  <c r="V3343" i="1"/>
  <c r="AB3343" i="1" s="1"/>
  <c r="AB3344" i="1"/>
  <c r="S3344" i="1"/>
  <c r="P3345" i="1"/>
  <c r="Z3347" i="1"/>
  <c r="AB3349" i="1"/>
  <c r="AB3355" i="1"/>
  <c r="M3358" i="1"/>
  <c r="AB3358" i="1" s="1"/>
  <c r="V3359" i="1"/>
  <c r="AB3359" i="1" s="1"/>
  <c r="AB3360" i="1"/>
  <c r="S3360" i="1"/>
  <c r="P3361" i="1"/>
  <c r="AB3361" i="1" s="1"/>
  <c r="Z3363" i="1"/>
  <c r="AB3365" i="1"/>
  <c r="AB3371" i="1"/>
  <c r="M3374" i="1"/>
  <c r="AB3374" i="1" s="1"/>
  <c r="V3375" i="1"/>
  <c r="AB3375" i="1" s="1"/>
  <c r="AB3376" i="1"/>
  <c r="S3376" i="1"/>
  <c r="P3377" i="1"/>
  <c r="AB3377" i="1" s="1"/>
  <c r="Z3379" i="1"/>
  <c r="AB3381" i="1"/>
  <c r="AB3387" i="1"/>
  <c r="M3390" i="1"/>
  <c r="AB3390" i="1" s="1"/>
  <c r="V3391" i="1"/>
  <c r="AB3391" i="1" s="1"/>
  <c r="AB3392" i="1"/>
  <c r="S3392" i="1"/>
  <c r="P3393" i="1"/>
  <c r="Z3395" i="1"/>
  <c r="AB3397" i="1"/>
  <c r="AB3403" i="1"/>
  <c r="M3406" i="1"/>
  <c r="AB3406" i="1" s="1"/>
  <c r="V3407" i="1"/>
  <c r="AB3407" i="1" s="1"/>
  <c r="AB3408" i="1"/>
  <c r="S3408" i="1"/>
  <c r="P3409" i="1"/>
  <c r="Z3411" i="1"/>
  <c r="AB3413" i="1"/>
  <c r="AB3419" i="1"/>
  <c r="M3422" i="1"/>
  <c r="AB3422" i="1" s="1"/>
  <c r="V3423" i="1"/>
  <c r="AB3423" i="1" s="1"/>
  <c r="AB3424" i="1"/>
  <c r="S3424" i="1"/>
  <c r="P3425" i="1"/>
  <c r="AB3425" i="1" s="1"/>
  <c r="Z3427" i="1"/>
  <c r="AB3429" i="1"/>
  <c r="AB3435" i="1"/>
  <c r="M3438" i="1"/>
  <c r="AB3438" i="1" s="1"/>
  <c r="V3439" i="1"/>
  <c r="AB3439" i="1" s="1"/>
  <c r="AB3440" i="1"/>
  <c r="S3440" i="1"/>
  <c r="P3441" i="1"/>
  <c r="AB3441" i="1" s="1"/>
  <c r="Z3443" i="1"/>
  <c r="AB3445" i="1"/>
  <c r="AB3451" i="1"/>
  <c r="M3454" i="1"/>
  <c r="AB3454" i="1" s="1"/>
  <c r="V3455" i="1"/>
  <c r="AB3455" i="1" s="1"/>
  <c r="AB3456" i="1"/>
  <c r="S3456" i="1"/>
  <c r="P3457" i="1"/>
  <c r="Z3459" i="1"/>
  <c r="AB3461" i="1"/>
  <c r="Z3463" i="1"/>
  <c r="AB3463" i="1" s="1"/>
  <c r="AB3465" i="1"/>
  <c r="Z3467" i="1"/>
  <c r="AB3469" i="1"/>
  <c r="Z3471" i="1"/>
  <c r="AB3471" i="1" s="1"/>
  <c r="AB3473" i="1"/>
  <c r="Z3475" i="1"/>
  <c r="AB3477" i="1"/>
  <c r="Z3479" i="1"/>
  <c r="AB3479" i="1" s="1"/>
  <c r="AB3481" i="1"/>
  <c r="Z3483" i="1"/>
  <c r="AB3485" i="1"/>
  <c r="Z3487" i="1"/>
  <c r="AB3487" i="1" s="1"/>
  <c r="AB3489" i="1"/>
  <c r="Z3491" i="1"/>
  <c r="AB3493" i="1"/>
  <c r="Z3495" i="1"/>
  <c r="AB3495" i="1" s="1"/>
  <c r="AB3497" i="1"/>
  <c r="Z3499" i="1"/>
  <c r="AB3501" i="1"/>
  <c r="Z3503" i="1"/>
  <c r="AB3503" i="1" s="1"/>
  <c r="AB3508" i="1"/>
  <c r="M3511" i="1"/>
  <c r="AB3511" i="1" s="1"/>
  <c r="Z3524" i="1"/>
  <c r="AB3524" i="1" s="1"/>
  <c r="AB3531" i="1"/>
  <c r="AB3536" i="1"/>
  <c r="AB3540" i="1"/>
  <c r="M3543" i="1"/>
  <c r="AB3543" i="1" s="1"/>
  <c r="Z3556" i="1"/>
  <c r="S3561" i="1"/>
  <c r="AB3563" i="1"/>
  <c r="AB3566" i="1"/>
  <c r="AB3577" i="1"/>
  <c r="AB3582" i="1"/>
  <c r="AB3595" i="1"/>
  <c r="AB3601" i="1"/>
  <c r="AB3631" i="1"/>
  <c r="AB3639" i="1"/>
  <c r="AB3642" i="1"/>
  <c r="AB3655" i="1"/>
  <c r="AB3670" i="1"/>
  <c r="AB3674" i="1"/>
  <c r="AB3697" i="1"/>
  <c r="AB3711" i="1"/>
  <c r="AB3719" i="1"/>
  <c r="AB3742" i="1"/>
  <c r="AB3756" i="1"/>
  <c r="AB3805" i="1"/>
  <c r="M3522" i="1"/>
  <c r="AB3522" i="1" s="1"/>
  <c r="M3554" i="1"/>
  <c r="AB3554" i="1" s="1"/>
  <c r="P3561" i="1"/>
  <c r="AB3561" i="1" s="1"/>
  <c r="V3563" i="1"/>
  <c r="P3569" i="1"/>
  <c r="AB3569" i="1" s="1"/>
  <c r="V3571" i="1"/>
  <c r="AB3571" i="1" s="1"/>
  <c r="M3590" i="1"/>
  <c r="AB3590" i="1" s="1"/>
  <c r="AB3596" i="1"/>
  <c r="M3606" i="1"/>
  <c r="AB3606" i="1" s="1"/>
  <c r="V3607" i="1"/>
  <c r="AB3607" i="1" s="1"/>
  <c r="S3612" i="1"/>
  <c r="AB3612" i="1" s="1"/>
  <c r="AB3613" i="1"/>
  <c r="M3622" i="1"/>
  <c r="AB3622" i="1" s="1"/>
  <c r="V3623" i="1"/>
  <c r="AB3623" i="1" s="1"/>
  <c r="S3628" i="1"/>
  <c r="AB3628" i="1" s="1"/>
  <c r="AB3629" i="1"/>
  <c r="M3638" i="1"/>
  <c r="AB3638" i="1" s="1"/>
  <c r="AB3644" i="1"/>
  <c r="AB3645" i="1"/>
  <c r="M3654" i="1"/>
  <c r="AB3654" i="1" s="1"/>
  <c r="AB3660" i="1"/>
  <c r="AB3676" i="1"/>
  <c r="AB3677" i="1"/>
  <c r="AB3692" i="1"/>
  <c r="M3702" i="1"/>
  <c r="AB3702" i="1" s="1"/>
  <c r="AB3708" i="1"/>
  <c r="M3718" i="1"/>
  <c r="AB3718" i="1" s="1"/>
  <c r="AB3724" i="1"/>
  <c r="M3734" i="1"/>
  <c r="AB3734" i="1" s="1"/>
  <c r="V3735" i="1"/>
  <c r="AB3735" i="1" s="1"/>
  <c r="AB3740" i="1"/>
  <c r="S3740" i="1"/>
  <c r="P3745" i="1"/>
  <c r="AB3745" i="1" s="1"/>
  <c r="AB3749" i="1"/>
  <c r="AB3772" i="1"/>
  <c r="P3791" i="1"/>
  <c r="AB3801" i="1"/>
  <c r="P3808" i="1"/>
  <c r="AB3812" i="1"/>
  <c r="AB3942" i="1"/>
  <c r="Z3507" i="1"/>
  <c r="AB3509" i="1"/>
  <c r="M3510" i="1"/>
  <c r="AB3510" i="1" s="1"/>
  <c r="S3512" i="1"/>
  <c r="AB3512" i="1" s="1"/>
  <c r="P3517" i="1"/>
  <c r="AB3517" i="1" s="1"/>
  <c r="V3519" i="1"/>
  <c r="AB3519" i="1" s="1"/>
  <c r="Z3523" i="1"/>
  <c r="AB3525" i="1"/>
  <c r="M3526" i="1"/>
  <c r="AB3526" i="1" s="1"/>
  <c r="S3528" i="1"/>
  <c r="AB3528" i="1" s="1"/>
  <c r="P3533" i="1"/>
  <c r="AB3533" i="1" s="1"/>
  <c r="V3535" i="1"/>
  <c r="AB3535" i="1" s="1"/>
  <c r="Z3539" i="1"/>
  <c r="AB3541" i="1"/>
  <c r="M3542" i="1"/>
  <c r="AB3542" i="1" s="1"/>
  <c r="S3544" i="1"/>
  <c r="AB3544" i="1" s="1"/>
  <c r="P3549" i="1"/>
  <c r="AB3549" i="1" s="1"/>
  <c r="V3551" i="1"/>
  <c r="AB3551" i="1" s="1"/>
  <c r="Z3555" i="1"/>
  <c r="AB3557" i="1"/>
  <c r="M3558" i="1"/>
  <c r="AB3558" i="1" s="1"/>
  <c r="S3560" i="1"/>
  <c r="AB3560" i="1" s="1"/>
  <c r="P3565" i="1"/>
  <c r="AB3565" i="1" s="1"/>
  <c r="M3570" i="1"/>
  <c r="AB3570" i="1" s="1"/>
  <c r="AB3572" i="1"/>
  <c r="S3572" i="1"/>
  <c r="M3578" i="1"/>
  <c r="AB3578" i="1" s="1"/>
  <c r="AB3580" i="1"/>
  <c r="S3580" i="1"/>
  <c r="M3586" i="1"/>
  <c r="AB3586" i="1" s="1"/>
  <c r="V3587" i="1"/>
  <c r="AB3587" i="1" s="1"/>
  <c r="AB3592" i="1"/>
  <c r="S3592" i="1"/>
  <c r="AB3593" i="1"/>
  <c r="P3597" i="1"/>
  <c r="AB3597" i="1" s="1"/>
  <c r="M3602" i="1"/>
  <c r="AB3602" i="1" s="1"/>
  <c r="V3603" i="1"/>
  <c r="AB3603" i="1" s="1"/>
  <c r="AB3608" i="1"/>
  <c r="S3608" i="1"/>
  <c r="M3618" i="1"/>
  <c r="AB3618" i="1" s="1"/>
  <c r="V3619" i="1"/>
  <c r="AB3619" i="1" s="1"/>
  <c r="AB3624" i="1"/>
  <c r="M3634" i="1"/>
  <c r="AB3634" i="1" s="1"/>
  <c r="V3635" i="1"/>
  <c r="AB3635" i="1" s="1"/>
  <c r="AB3640" i="1"/>
  <c r="S3640" i="1"/>
  <c r="M3650" i="1"/>
  <c r="AB3650" i="1" s="1"/>
  <c r="V3651" i="1"/>
  <c r="AB3651" i="1" s="1"/>
  <c r="S3656" i="1"/>
  <c r="AB3656" i="1" s="1"/>
  <c r="AB3657" i="1"/>
  <c r="P3661" i="1"/>
  <c r="AB3661" i="1" s="1"/>
  <c r="M3666" i="1"/>
  <c r="AB3666" i="1" s="1"/>
  <c r="V3667" i="1"/>
  <c r="AB3667" i="1" s="1"/>
  <c r="AB3672" i="1"/>
  <c r="S3672" i="1"/>
  <c r="P3677" i="1"/>
  <c r="M3682" i="1"/>
  <c r="AB3682" i="1" s="1"/>
  <c r="V3683" i="1"/>
  <c r="AB3683" i="1" s="1"/>
  <c r="AB3688" i="1"/>
  <c r="S3688" i="1"/>
  <c r="P3693" i="1"/>
  <c r="AB3693" i="1" s="1"/>
  <c r="M3698" i="1"/>
  <c r="AB3698" i="1" s="1"/>
  <c r="V3699" i="1"/>
  <c r="AB3699" i="1" s="1"/>
  <c r="AB3704" i="1"/>
  <c r="S3704" i="1"/>
  <c r="P3709" i="1"/>
  <c r="AB3709" i="1" s="1"/>
  <c r="M3714" i="1"/>
  <c r="AB3714" i="1" s="1"/>
  <c r="V3715" i="1"/>
  <c r="AB3715" i="1" s="1"/>
  <c r="AB3720" i="1"/>
  <c r="S3720" i="1"/>
  <c r="AB3721" i="1"/>
  <c r="P3725" i="1"/>
  <c r="AB3725" i="1" s="1"/>
  <c r="M3730" i="1"/>
  <c r="AB3730" i="1" s="1"/>
  <c r="V3731" i="1"/>
  <c r="AB3731" i="1" s="1"/>
  <c r="AB3736" i="1"/>
  <c r="S3736" i="1"/>
  <c r="P3741" i="1"/>
  <c r="AB3741" i="1" s="1"/>
  <c r="AB3751" i="1"/>
  <c r="S3751" i="1"/>
  <c r="S3754" i="1"/>
  <c r="P3759" i="1"/>
  <c r="Z3762" i="1"/>
  <c r="M3768" i="1"/>
  <c r="AB3768" i="1" s="1"/>
  <c r="AB3771" i="1"/>
  <c r="AB3780" i="1"/>
  <c r="AB3806" i="1"/>
  <c r="AB3808" i="1"/>
  <c r="AB3874" i="1"/>
  <c r="AB3878" i="1"/>
  <c r="AB3933" i="1"/>
  <c r="P3505" i="1"/>
  <c r="AB3505" i="1" s="1"/>
  <c r="V3507" i="1"/>
  <c r="AB3507" i="1" s="1"/>
  <c r="Z3511" i="1"/>
  <c r="AB3513" i="1"/>
  <c r="M3514" i="1"/>
  <c r="AB3514" i="1" s="1"/>
  <c r="S3516" i="1"/>
  <c r="AB3516" i="1" s="1"/>
  <c r="P3521" i="1"/>
  <c r="AB3521" i="1" s="1"/>
  <c r="V3523" i="1"/>
  <c r="AB3523" i="1" s="1"/>
  <c r="Z3527" i="1"/>
  <c r="AB3527" i="1" s="1"/>
  <c r="AB3529" i="1"/>
  <c r="M3530" i="1"/>
  <c r="AB3530" i="1" s="1"/>
  <c r="S3532" i="1"/>
  <c r="AB3532" i="1" s="1"/>
  <c r="P3537" i="1"/>
  <c r="AB3537" i="1" s="1"/>
  <c r="V3539" i="1"/>
  <c r="AB3539" i="1" s="1"/>
  <c r="Z3543" i="1"/>
  <c r="AB3545" i="1"/>
  <c r="M3546" i="1"/>
  <c r="AB3546" i="1" s="1"/>
  <c r="S3548" i="1"/>
  <c r="AB3548" i="1" s="1"/>
  <c r="P3553" i="1"/>
  <c r="AB3553" i="1" s="1"/>
  <c r="V3555" i="1"/>
  <c r="AB3555" i="1" s="1"/>
  <c r="Z3559" i="1"/>
  <c r="AB3559" i="1" s="1"/>
  <c r="M3562" i="1"/>
  <c r="AB3562" i="1" s="1"/>
  <c r="S3564" i="1"/>
  <c r="AB3564" i="1" s="1"/>
  <c r="V3567" i="1"/>
  <c r="AB3567" i="1" s="1"/>
  <c r="P3573" i="1"/>
  <c r="AB3573" i="1" s="1"/>
  <c r="V3575" i="1"/>
  <c r="AB3575" i="1" s="1"/>
  <c r="P3581" i="1"/>
  <c r="AB3581" i="1" s="1"/>
  <c r="V3583" i="1"/>
  <c r="AB3583" i="1" s="1"/>
  <c r="S3588" i="1"/>
  <c r="AB3588" i="1" s="1"/>
  <c r="AB3589" i="1"/>
  <c r="P3593" i="1"/>
  <c r="Z3595" i="1"/>
  <c r="M3598" i="1"/>
  <c r="AB3598" i="1" s="1"/>
  <c r="V3599" i="1"/>
  <c r="AB3599" i="1" s="1"/>
  <c r="S3604" i="1"/>
  <c r="AB3604" i="1" s="1"/>
  <c r="AB3605" i="1"/>
  <c r="P3609" i="1"/>
  <c r="AB3609" i="1" s="1"/>
  <c r="Z3611" i="1"/>
  <c r="AB3611" i="1" s="1"/>
  <c r="M3614" i="1"/>
  <c r="AB3614" i="1" s="1"/>
  <c r="V3615" i="1"/>
  <c r="AB3615" i="1" s="1"/>
  <c r="AB3620" i="1"/>
  <c r="S3620" i="1"/>
  <c r="AB3621" i="1"/>
  <c r="P3625" i="1"/>
  <c r="AB3625" i="1" s="1"/>
  <c r="Z3627" i="1"/>
  <c r="AB3627" i="1" s="1"/>
  <c r="M3630" i="1"/>
  <c r="AB3630" i="1" s="1"/>
  <c r="V3631" i="1"/>
  <c r="AB3636" i="1"/>
  <c r="S3636" i="1"/>
  <c r="AB3637" i="1"/>
  <c r="P3641" i="1"/>
  <c r="AB3641" i="1" s="1"/>
  <c r="Z3643" i="1"/>
  <c r="AB3643" i="1" s="1"/>
  <c r="M3646" i="1"/>
  <c r="AB3646" i="1" s="1"/>
  <c r="V3647" i="1"/>
  <c r="AB3647" i="1" s="1"/>
  <c r="S3652" i="1"/>
  <c r="AB3652" i="1" s="1"/>
  <c r="AB3653" i="1"/>
  <c r="P3657" i="1"/>
  <c r="Z3659" i="1"/>
  <c r="AB3659" i="1" s="1"/>
  <c r="M3662" i="1"/>
  <c r="AB3662" i="1" s="1"/>
  <c r="V3663" i="1"/>
  <c r="AB3663" i="1" s="1"/>
  <c r="S3668" i="1"/>
  <c r="AB3668" i="1" s="1"/>
  <c r="AB3669" i="1"/>
  <c r="P3673" i="1"/>
  <c r="AB3673" i="1" s="1"/>
  <c r="Z3675" i="1"/>
  <c r="AB3675" i="1" s="1"/>
  <c r="M3678" i="1"/>
  <c r="AB3678" i="1" s="1"/>
  <c r="V3679" i="1"/>
  <c r="AB3679" i="1" s="1"/>
  <c r="AB3684" i="1"/>
  <c r="S3684" i="1"/>
  <c r="AB3685" i="1"/>
  <c r="P3689" i="1"/>
  <c r="AB3689" i="1" s="1"/>
  <c r="Z3691" i="1"/>
  <c r="AB3691" i="1" s="1"/>
  <c r="M3694" i="1"/>
  <c r="AB3694" i="1" s="1"/>
  <c r="V3695" i="1"/>
  <c r="AB3695" i="1" s="1"/>
  <c r="AB3700" i="1"/>
  <c r="S3700" i="1"/>
  <c r="AB3701" i="1"/>
  <c r="P3705" i="1"/>
  <c r="AB3705" i="1" s="1"/>
  <c r="Z3707" i="1"/>
  <c r="AB3707" i="1" s="1"/>
  <c r="M3710" i="1"/>
  <c r="AB3710" i="1" s="1"/>
  <c r="V3711" i="1"/>
  <c r="S3716" i="1"/>
  <c r="AB3716" i="1" s="1"/>
  <c r="AB3717" i="1"/>
  <c r="P3721" i="1"/>
  <c r="Z3723" i="1"/>
  <c r="AB3723" i="1" s="1"/>
  <c r="M3726" i="1"/>
  <c r="AB3726" i="1" s="1"/>
  <c r="V3727" i="1"/>
  <c r="AB3727" i="1" s="1"/>
  <c r="AB3732" i="1"/>
  <c r="S3732" i="1"/>
  <c r="AB3733" i="1"/>
  <c r="P3737" i="1"/>
  <c r="AB3737" i="1" s="1"/>
  <c r="Z3739" i="1"/>
  <c r="AB3739" i="1" s="1"/>
  <c r="M3742" i="1"/>
  <c r="V3743" i="1"/>
  <c r="AB3743" i="1" s="1"/>
  <c r="AB3748" i="1"/>
  <c r="Z3749" i="1"/>
  <c r="AB3754" i="1"/>
  <c r="V3762" i="1"/>
  <c r="AB3762" i="1" s="1"/>
  <c r="P3776" i="1"/>
  <c r="AB3776" i="1" s="1"/>
  <c r="AB3784" i="1"/>
  <c r="S3786" i="1"/>
  <c r="AB3786" i="1" s="1"/>
  <c r="AB3794" i="1"/>
  <c r="M3797" i="1"/>
  <c r="AB3797" i="1" s="1"/>
  <c r="AB3804" i="1"/>
  <c r="AB3837" i="1"/>
  <c r="AB3928" i="1"/>
  <c r="AB3767" i="1"/>
  <c r="AB3790" i="1"/>
  <c r="AB3799" i="1"/>
  <c r="Z3810" i="1"/>
  <c r="AB3817" i="1"/>
  <c r="AB3824" i="1"/>
  <c r="AB3826" i="1"/>
  <c r="M3829" i="1"/>
  <c r="P3840" i="1"/>
  <c r="Z3874" i="1"/>
  <c r="AB3881" i="1"/>
  <c r="AB3888" i="1"/>
  <c r="P3904" i="1"/>
  <c r="Z3938" i="1"/>
  <c r="AB3945" i="1"/>
  <c r="AB3946" i="1"/>
  <c r="AB3950" i="1"/>
  <c r="AB3952" i="1"/>
  <c r="AB3965" i="1"/>
  <c r="AB3972" i="1"/>
  <c r="AB4037" i="1"/>
  <c r="AB4053" i="1"/>
  <c r="AB4127" i="1"/>
  <c r="AB4175" i="1"/>
  <c r="AB3760" i="1"/>
  <c r="V3761" i="1"/>
  <c r="AB3761" i="1" s="1"/>
  <c r="Z3765" i="1"/>
  <c r="AB3765" i="1" s="1"/>
  <c r="AB3770" i="1"/>
  <c r="V3778" i="1"/>
  <c r="AB3778" i="1" s="1"/>
  <c r="AB3781" i="1"/>
  <c r="AB3792" i="1"/>
  <c r="V3793" i="1"/>
  <c r="AB3793" i="1" s="1"/>
  <c r="Z3797" i="1"/>
  <c r="AB3802" i="1"/>
  <c r="V3810" i="1"/>
  <c r="AB3810" i="1" s="1"/>
  <c r="S3815" i="1"/>
  <c r="Z3826" i="1"/>
  <c r="AB3832" i="1"/>
  <c r="AB3833" i="1"/>
  <c r="AB3838" i="1"/>
  <c r="AB3840" i="1"/>
  <c r="M3845" i="1"/>
  <c r="P3856" i="1"/>
  <c r="AB3856" i="1" s="1"/>
  <c r="V3874" i="1"/>
  <c r="S3879" i="1"/>
  <c r="Z3890" i="1"/>
  <c r="AB3896" i="1"/>
  <c r="AB3897" i="1"/>
  <c r="AB3902" i="1"/>
  <c r="AB3904" i="1"/>
  <c r="AB3906" i="1"/>
  <c r="M3909" i="1"/>
  <c r="P3920" i="1"/>
  <c r="AB3931" i="1"/>
  <c r="V3938" i="1"/>
  <c r="AB3938" i="1" s="1"/>
  <c r="S3943" i="1"/>
  <c r="Z3954" i="1"/>
  <c r="AB3954" i="1" s="1"/>
  <c r="AB3961" i="1"/>
  <c r="AB3964" i="1"/>
  <c r="AB3985" i="1"/>
  <c r="AB4001" i="1"/>
  <c r="AB4017" i="1"/>
  <c r="AB4033" i="1"/>
  <c r="AB4049" i="1"/>
  <c r="AB4065" i="1"/>
  <c r="AB4112" i="1"/>
  <c r="Z3842" i="1"/>
  <c r="AB3842" i="1" s="1"/>
  <c r="AB3850" i="1"/>
  <c r="AB3854" i="1"/>
  <c r="AB3858" i="1"/>
  <c r="M3861" i="1"/>
  <c r="AB3861" i="1" s="1"/>
  <c r="P3872" i="1"/>
  <c r="AB3872" i="1" s="1"/>
  <c r="V3890" i="1"/>
  <c r="AB3890" i="1" s="1"/>
  <c r="S3895" i="1"/>
  <c r="AB3895" i="1" s="1"/>
  <c r="Z3906" i="1"/>
  <c r="AB3909" i="1"/>
  <c r="AB3918" i="1"/>
  <c r="AB3920" i="1"/>
  <c r="AB3922" i="1"/>
  <c r="M3925" i="1"/>
  <c r="AB3925" i="1" s="1"/>
  <c r="P3936" i="1"/>
  <c r="AB3936" i="1" s="1"/>
  <c r="AB3940" i="1"/>
  <c r="V3954" i="1"/>
  <c r="S3959" i="1"/>
  <c r="AB3997" i="1"/>
  <c r="AB4013" i="1"/>
  <c r="AB4029" i="1"/>
  <c r="AB4045" i="1"/>
  <c r="AB4061" i="1"/>
  <c r="AB4121" i="1"/>
  <c r="AB3759" i="1"/>
  <c r="AB3775" i="1"/>
  <c r="AB3791" i="1"/>
  <c r="AB3807" i="1"/>
  <c r="AB3855" i="1"/>
  <c r="AB3919" i="1"/>
  <c r="AB3966" i="1"/>
  <c r="AB3967" i="1"/>
  <c r="AB3974" i="1"/>
  <c r="AB3982" i="1"/>
  <c r="AB4078" i="1"/>
  <c r="AB4142" i="1"/>
  <c r="AB4348" i="1"/>
  <c r="AB3747" i="1"/>
  <c r="M3748" i="1"/>
  <c r="S3750" i="1"/>
  <c r="AB3750" i="1" s="1"/>
  <c r="P3755" i="1"/>
  <c r="AB3755" i="1" s="1"/>
  <c r="V3757" i="1"/>
  <c r="AB3757" i="1" s="1"/>
  <c r="Z3761" i="1"/>
  <c r="AB3763" i="1"/>
  <c r="M3764" i="1"/>
  <c r="AB3764" i="1" s="1"/>
  <c r="S3766" i="1"/>
  <c r="AB3766" i="1" s="1"/>
  <c r="P3771" i="1"/>
  <c r="V3773" i="1"/>
  <c r="AB3773" i="1" s="1"/>
  <c r="Z3777" i="1"/>
  <c r="AB3777" i="1" s="1"/>
  <c r="AB3779" i="1"/>
  <c r="M3780" i="1"/>
  <c r="S3782" i="1"/>
  <c r="AB3782" i="1" s="1"/>
  <c r="P3787" i="1"/>
  <c r="AB3787" i="1" s="1"/>
  <c r="V3789" i="1"/>
  <c r="AB3789" i="1" s="1"/>
  <c r="Z3793" i="1"/>
  <c r="AB3795" i="1"/>
  <c r="M3796" i="1"/>
  <c r="AB3796" i="1" s="1"/>
  <c r="S3798" i="1"/>
  <c r="AB3798" i="1" s="1"/>
  <c r="P3803" i="1"/>
  <c r="AB3803" i="1" s="1"/>
  <c r="V3805" i="1"/>
  <c r="Z3809" i="1"/>
  <c r="AB3809" i="1" s="1"/>
  <c r="AB3811" i="1"/>
  <c r="M3812" i="1"/>
  <c r="S3814" i="1"/>
  <c r="AB3814" i="1" s="1"/>
  <c r="P3819" i="1"/>
  <c r="AB3819" i="1" s="1"/>
  <c r="V3821" i="1"/>
  <c r="AB3821" i="1" s="1"/>
  <c r="Z3825" i="1"/>
  <c r="AB3827" i="1"/>
  <c r="M3828" i="1"/>
  <c r="AB3828" i="1" s="1"/>
  <c r="S3830" i="1"/>
  <c r="AB3830" i="1" s="1"/>
  <c r="P3835" i="1"/>
  <c r="AB3835" i="1" s="1"/>
  <c r="V3837" i="1"/>
  <c r="Z3841" i="1"/>
  <c r="AB3841" i="1" s="1"/>
  <c r="AB3843" i="1"/>
  <c r="M3844" i="1"/>
  <c r="AB3844" i="1" s="1"/>
  <c r="S3846" i="1"/>
  <c r="AB3846" i="1" s="1"/>
  <c r="P3851" i="1"/>
  <c r="AB3851" i="1" s="1"/>
  <c r="V3853" i="1"/>
  <c r="AB3853" i="1" s="1"/>
  <c r="Z3857" i="1"/>
  <c r="AB3859" i="1"/>
  <c r="M3860" i="1"/>
  <c r="AB3860" i="1" s="1"/>
  <c r="S3862" i="1"/>
  <c r="AB3862" i="1" s="1"/>
  <c r="P3867" i="1"/>
  <c r="AB3867" i="1" s="1"/>
  <c r="V3869" i="1"/>
  <c r="AB3869" i="1" s="1"/>
  <c r="Z3873" i="1"/>
  <c r="AB3873" i="1" s="1"/>
  <c r="AB3875" i="1"/>
  <c r="M3876" i="1"/>
  <c r="AB3876" i="1" s="1"/>
  <c r="S3878" i="1"/>
  <c r="P3883" i="1"/>
  <c r="AB3883" i="1" s="1"/>
  <c r="V3885" i="1"/>
  <c r="AB3885" i="1" s="1"/>
  <c r="Z3889" i="1"/>
  <c r="AB3891" i="1"/>
  <c r="M3892" i="1"/>
  <c r="AB3892" i="1" s="1"/>
  <c r="S3894" i="1"/>
  <c r="AB3894" i="1" s="1"/>
  <c r="P3899" i="1"/>
  <c r="AB3899" i="1" s="1"/>
  <c r="V3901" i="1"/>
  <c r="AB3901" i="1" s="1"/>
  <c r="Z3905" i="1"/>
  <c r="AB3907" i="1"/>
  <c r="M3908" i="1"/>
  <c r="AB3908" i="1" s="1"/>
  <c r="S3910" i="1"/>
  <c r="AB3910" i="1" s="1"/>
  <c r="P3915" i="1"/>
  <c r="AB3915" i="1" s="1"/>
  <c r="V3917" i="1"/>
  <c r="AB3917" i="1" s="1"/>
  <c r="Z3921" i="1"/>
  <c r="AB3923" i="1"/>
  <c r="M3924" i="1"/>
  <c r="AB3924" i="1" s="1"/>
  <c r="S3926" i="1"/>
  <c r="AB3926" i="1" s="1"/>
  <c r="P3931" i="1"/>
  <c r="V3933" i="1"/>
  <c r="Z3937" i="1"/>
  <c r="AB3937" i="1" s="1"/>
  <c r="AB3939" i="1"/>
  <c r="M3940" i="1"/>
  <c r="S3942" i="1"/>
  <c r="P3947" i="1"/>
  <c r="AB3947" i="1" s="1"/>
  <c r="V3949" i="1"/>
  <c r="AB3949" i="1" s="1"/>
  <c r="Z3953" i="1"/>
  <c r="AB3955" i="1"/>
  <c r="M3956" i="1"/>
  <c r="AB3956" i="1" s="1"/>
  <c r="S3958" i="1"/>
  <c r="AB3958" i="1" s="1"/>
  <c r="P3967" i="1"/>
  <c r="V3969" i="1"/>
  <c r="AB3969" i="1" s="1"/>
  <c r="P3975" i="1"/>
  <c r="AB3975" i="1" s="1"/>
  <c r="V3977" i="1"/>
  <c r="AB3977" i="1" s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7" i="1"/>
  <c r="AB4076" i="1"/>
  <c r="AB4077" i="1"/>
  <c r="AB4083" i="1"/>
  <c r="AB4087" i="1"/>
  <c r="AB4092" i="1"/>
  <c r="AB4099" i="1"/>
  <c r="AB4100" i="1"/>
  <c r="AB4108" i="1"/>
  <c r="AB4115" i="1"/>
  <c r="AB4124" i="1"/>
  <c r="AB4131" i="1"/>
  <c r="AB4140" i="1"/>
  <c r="AB4141" i="1"/>
  <c r="AB4147" i="1"/>
  <c r="AB4151" i="1"/>
  <c r="P4163" i="1"/>
  <c r="V4181" i="1"/>
  <c r="AB4181" i="1" s="1"/>
  <c r="AB4200" i="1"/>
  <c r="AB4204" i="1"/>
  <c r="AB4211" i="1"/>
  <c r="AB4232" i="1"/>
  <c r="AB4236" i="1"/>
  <c r="AB4243" i="1"/>
  <c r="AB4264" i="1"/>
  <c r="AB4268" i="1"/>
  <c r="AB4275" i="1"/>
  <c r="AB4296" i="1"/>
  <c r="AB4365" i="1"/>
  <c r="V3809" i="1"/>
  <c r="Z3813" i="1"/>
  <c r="AB3813" i="1" s="1"/>
  <c r="AB3815" i="1"/>
  <c r="M3816" i="1"/>
  <c r="AB3816" i="1" s="1"/>
  <c r="S3818" i="1"/>
  <c r="AB3818" i="1" s="1"/>
  <c r="P3823" i="1"/>
  <c r="AB3823" i="1" s="1"/>
  <c r="V3825" i="1"/>
  <c r="AB3825" i="1" s="1"/>
  <c r="Z3829" i="1"/>
  <c r="AB3829" i="1" s="1"/>
  <c r="AB3831" i="1"/>
  <c r="M3832" i="1"/>
  <c r="S3834" i="1"/>
  <c r="AB3834" i="1" s="1"/>
  <c r="P3839" i="1"/>
  <c r="AB3839" i="1" s="1"/>
  <c r="V3841" i="1"/>
  <c r="Z3845" i="1"/>
  <c r="AB3845" i="1" s="1"/>
  <c r="AB3847" i="1"/>
  <c r="M3848" i="1"/>
  <c r="AB3848" i="1" s="1"/>
  <c r="S3850" i="1"/>
  <c r="P3855" i="1"/>
  <c r="V3857" i="1"/>
  <c r="AB3857" i="1" s="1"/>
  <c r="Z3861" i="1"/>
  <c r="AB3863" i="1"/>
  <c r="M3864" i="1"/>
  <c r="AB3864" i="1" s="1"/>
  <c r="S3866" i="1"/>
  <c r="AB3866" i="1" s="1"/>
  <c r="P3871" i="1"/>
  <c r="AB3871" i="1" s="1"/>
  <c r="V3873" i="1"/>
  <c r="Z3877" i="1"/>
  <c r="AB3877" i="1" s="1"/>
  <c r="AB3879" i="1"/>
  <c r="M3880" i="1"/>
  <c r="AB3880" i="1" s="1"/>
  <c r="S3882" i="1"/>
  <c r="AB3882" i="1" s="1"/>
  <c r="P3887" i="1"/>
  <c r="AB3887" i="1" s="1"/>
  <c r="V3889" i="1"/>
  <c r="AB3889" i="1" s="1"/>
  <c r="Z3893" i="1"/>
  <c r="AB3893" i="1" s="1"/>
  <c r="M3896" i="1"/>
  <c r="S3898" i="1"/>
  <c r="AB3898" i="1" s="1"/>
  <c r="P3903" i="1"/>
  <c r="AB3903" i="1" s="1"/>
  <c r="V3905" i="1"/>
  <c r="AB3905" i="1" s="1"/>
  <c r="Z3909" i="1"/>
  <c r="AB3911" i="1"/>
  <c r="M3912" i="1"/>
  <c r="AB3912" i="1" s="1"/>
  <c r="S3914" i="1"/>
  <c r="AB3914" i="1" s="1"/>
  <c r="P3919" i="1"/>
  <c r="V3921" i="1"/>
  <c r="AB3921" i="1" s="1"/>
  <c r="Z3925" i="1"/>
  <c r="AB3927" i="1"/>
  <c r="M3928" i="1"/>
  <c r="S3930" i="1"/>
  <c r="AB3930" i="1" s="1"/>
  <c r="P3935" i="1"/>
  <c r="AB3935" i="1" s="1"/>
  <c r="V3937" i="1"/>
  <c r="Z3941" i="1"/>
  <c r="AB3941" i="1" s="1"/>
  <c r="AB3943" i="1"/>
  <c r="M3944" i="1"/>
  <c r="AB3944" i="1" s="1"/>
  <c r="S3946" i="1"/>
  <c r="P3951" i="1"/>
  <c r="AB3951" i="1" s="1"/>
  <c r="V3953" i="1"/>
  <c r="AB3953" i="1" s="1"/>
  <c r="Z3957" i="1"/>
  <c r="AB3957" i="1" s="1"/>
  <c r="AB3959" i="1"/>
  <c r="M3960" i="1"/>
  <c r="AB3960" i="1" s="1"/>
  <c r="S3962" i="1"/>
  <c r="AB3962" i="1" s="1"/>
  <c r="AB3963" i="1"/>
  <c r="Z3965" i="1"/>
  <c r="M3968" i="1"/>
  <c r="AB3968" i="1" s="1"/>
  <c r="S3970" i="1"/>
  <c r="AB3970" i="1" s="1"/>
  <c r="AB3971" i="1"/>
  <c r="Z3973" i="1"/>
  <c r="AB3973" i="1" s="1"/>
  <c r="M3976" i="1"/>
  <c r="AB3976" i="1" s="1"/>
  <c r="AB3978" i="1"/>
  <c r="S3978" i="1"/>
  <c r="AB3979" i="1"/>
  <c r="Z3981" i="1"/>
  <c r="AB3981" i="1" s="1"/>
  <c r="AB4156" i="1"/>
  <c r="AB4161" i="1"/>
  <c r="AB4163" i="1"/>
  <c r="AB4165" i="1"/>
  <c r="M4168" i="1"/>
  <c r="P4179" i="1"/>
  <c r="AB4179" i="1" s="1"/>
  <c r="AB4201" i="1"/>
  <c r="AB4221" i="1"/>
  <c r="AB4233" i="1"/>
  <c r="AB4257" i="1"/>
  <c r="AB4265" i="1"/>
  <c r="AB4297" i="1"/>
  <c r="AB4098" i="1"/>
  <c r="AB4162" i="1"/>
  <c r="AB4190" i="1"/>
  <c r="AB4206" i="1"/>
  <c r="AB4222" i="1"/>
  <c r="AB4223" i="1"/>
  <c r="AB4238" i="1"/>
  <c r="AB4254" i="1"/>
  <c r="AB4270" i="1"/>
  <c r="AB4286" i="1"/>
  <c r="AB4287" i="1"/>
  <c r="AB4299" i="1"/>
  <c r="AB4304" i="1"/>
  <c r="AB4331" i="1"/>
  <c r="AB4361" i="1"/>
  <c r="AB4368" i="1"/>
  <c r="AB4386" i="1"/>
  <c r="AB4402" i="1"/>
  <c r="AB4419" i="1"/>
  <c r="AB4424" i="1"/>
  <c r="Z4068" i="1"/>
  <c r="AB4070" i="1"/>
  <c r="M4071" i="1"/>
  <c r="AB4071" i="1" s="1"/>
  <c r="S4073" i="1"/>
  <c r="AB4073" i="1" s="1"/>
  <c r="P4078" i="1"/>
  <c r="V4080" i="1"/>
  <c r="AB4080" i="1" s="1"/>
  <c r="Z4084" i="1"/>
  <c r="AB4086" i="1"/>
  <c r="M4087" i="1"/>
  <c r="S4089" i="1"/>
  <c r="AB4089" i="1" s="1"/>
  <c r="P4094" i="1"/>
  <c r="AB4094" i="1" s="1"/>
  <c r="V4096" i="1"/>
  <c r="AB4096" i="1" s="1"/>
  <c r="Z4100" i="1"/>
  <c r="AB4102" i="1"/>
  <c r="M4103" i="1"/>
  <c r="AB4103" i="1" s="1"/>
  <c r="S4105" i="1"/>
  <c r="AB4105" i="1" s="1"/>
  <c r="P4110" i="1"/>
  <c r="AB4110" i="1" s="1"/>
  <c r="V4112" i="1"/>
  <c r="Z4116" i="1"/>
  <c r="AB4118" i="1"/>
  <c r="M4119" i="1"/>
  <c r="AB4119" i="1" s="1"/>
  <c r="S4121" i="1"/>
  <c r="P4126" i="1"/>
  <c r="AB4126" i="1" s="1"/>
  <c r="V4128" i="1"/>
  <c r="AB4128" i="1" s="1"/>
  <c r="Z4132" i="1"/>
  <c r="AB4134" i="1"/>
  <c r="M4135" i="1"/>
  <c r="AB4135" i="1" s="1"/>
  <c r="S4137" i="1"/>
  <c r="AB4137" i="1" s="1"/>
  <c r="P4142" i="1"/>
  <c r="V4144" i="1"/>
  <c r="AB4144" i="1" s="1"/>
  <c r="Z4148" i="1"/>
  <c r="AB4150" i="1"/>
  <c r="M4151" i="1"/>
  <c r="S4153" i="1"/>
  <c r="AB4153" i="1" s="1"/>
  <c r="P4158" i="1"/>
  <c r="AB4158" i="1" s="1"/>
  <c r="V4160" i="1"/>
  <c r="AB4160" i="1" s="1"/>
  <c r="Z4164" i="1"/>
  <c r="AB4166" i="1"/>
  <c r="M4167" i="1"/>
  <c r="AB4167" i="1" s="1"/>
  <c r="S4169" i="1"/>
  <c r="AB4169" i="1" s="1"/>
  <c r="P4174" i="1"/>
  <c r="AB4174" i="1" s="1"/>
  <c r="V4176" i="1"/>
  <c r="AB4176" i="1" s="1"/>
  <c r="Z4180" i="1"/>
  <c r="AB4182" i="1"/>
  <c r="S4186" i="1"/>
  <c r="AB4186" i="1" s="1"/>
  <c r="AB4187" i="1"/>
  <c r="P4191" i="1"/>
  <c r="AB4191" i="1" s="1"/>
  <c r="Z4193" i="1"/>
  <c r="M4196" i="1"/>
  <c r="AB4196" i="1" s="1"/>
  <c r="V4197" i="1"/>
  <c r="AB4197" i="1" s="1"/>
  <c r="AB4202" i="1"/>
  <c r="S4202" i="1"/>
  <c r="P4207" i="1"/>
  <c r="AB4207" i="1" s="1"/>
  <c r="Z4209" i="1"/>
  <c r="M4212" i="1"/>
  <c r="AB4212" i="1" s="1"/>
  <c r="V4213" i="1"/>
  <c r="AB4213" i="1" s="1"/>
  <c r="S4218" i="1"/>
  <c r="AB4218" i="1" s="1"/>
  <c r="P4223" i="1"/>
  <c r="Z4225" i="1"/>
  <c r="M4228" i="1"/>
  <c r="AB4228" i="1" s="1"/>
  <c r="V4229" i="1"/>
  <c r="AB4229" i="1" s="1"/>
  <c r="S4234" i="1"/>
  <c r="AB4234" i="1" s="1"/>
  <c r="P4239" i="1"/>
  <c r="AB4239" i="1" s="1"/>
  <c r="Z4241" i="1"/>
  <c r="M4244" i="1"/>
  <c r="AB4244" i="1" s="1"/>
  <c r="V4245" i="1"/>
  <c r="AB4245" i="1" s="1"/>
  <c r="AB4250" i="1"/>
  <c r="S4250" i="1"/>
  <c r="AB4251" i="1"/>
  <c r="P4255" i="1"/>
  <c r="AB4255" i="1" s="1"/>
  <c r="Z4257" i="1"/>
  <c r="M4260" i="1"/>
  <c r="AB4260" i="1" s="1"/>
  <c r="V4261" i="1"/>
  <c r="AB4261" i="1" s="1"/>
  <c r="AB4266" i="1"/>
  <c r="S4266" i="1"/>
  <c r="P4271" i="1"/>
  <c r="AB4271" i="1" s="1"/>
  <c r="Z4273" i="1"/>
  <c r="M4276" i="1"/>
  <c r="AB4276" i="1" s="1"/>
  <c r="V4277" i="1"/>
  <c r="AB4277" i="1" s="1"/>
  <c r="S4282" i="1"/>
  <c r="AB4282" i="1" s="1"/>
  <c r="P4287" i="1"/>
  <c r="Z4289" i="1"/>
  <c r="M4292" i="1"/>
  <c r="AB4292" i="1" s="1"/>
  <c r="V4293" i="1"/>
  <c r="AB4293" i="1" s="1"/>
  <c r="S4298" i="1"/>
  <c r="P4303" i="1"/>
  <c r="AB4303" i="1" s="1"/>
  <c r="Z4306" i="1"/>
  <c r="AB4312" i="1"/>
  <c r="AB4313" i="1"/>
  <c r="AB4318" i="1"/>
  <c r="AB4320" i="1"/>
  <c r="M4325" i="1"/>
  <c r="P4336" i="1"/>
  <c r="AB4340" i="1"/>
  <c r="V4354" i="1"/>
  <c r="AB4354" i="1" s="1"/>
  <c r="S4359" i="1"/>
  <c r="Z4370" i="1"/>
  <c r="AB4395" i="1"/>
  <c r="AB4411" i="1"/>
  <c r="AB4416" i="1"/>
  <c r="AB4421" i="1"/>
  <c r="AB4445" i="1"/>
  <c r="AB4461" i="1"/>
  <c r="AB4477" i="1"/>
  <c r="AB4493" i="1"/>
  <c r="AB4509" i="1"/>
  <c r="V4068" i="1"/>
  <c r="AB4068" i="1" s="1"/>
  <c r="Z4072" i="1"/>
  <c r="AB4072" i="1" s="1"/>
  <c r="AB4074" i="1"/>
  <c r="M4075" i="1"/>
  <c r="AB4075" i="1" s="1"/>
  <c r="S4077" i="1"/>
  <c r="P4082" i="1"/>
  <c r="AB4082" i="1" s="1"/>
  <c r="V4084" i="1"/>
  <c r="AB4084" i="1" s="1"/>
  <c r="Z4088" i="1"/>
  <c r="AB4088" i="1" s="1"/>
  <c r="AB4090" i="1"/>
  <c r="M4091" i="1"/>
  <c r="AB4091" i="1" s="1"/>
  <c r="S4093" i="1"/>
  <c r="AB4093" i="1" s="1"/>
  <c r="P4098" i="1"/>
  <c r="V4100" i="1"/>
  <c r="Z4104" i="1"/>
  <c r="AB4104" i="1" s="1"/>
  <c r="AB4106" i="1"/>
  <c r="M4107" i="1"/>
  <c r="AB4107" i="1" s="1"/>
  <c r="S4109" i="1"/>
  <c r="AB4109" i="1" s="1"/>
  <c r="P4114" i="1"/>
  <c r="AB4114" i="1" s="1"/>
  <c r="V4116" i="1"/>
  <c r="AB4116" i="1" s="1"/>
  <c r="Z4120" i="1"/>
  <c r="AB4120" i="1" s="1"/>
  <c r="AB4122" i="1"/>
  <c r="M4123" i="1"/>
  <c r="AB4123" i="1" s="1"/>
  <c r="S4125" i="1"/>
  <c r="AB4125" i="1" s="1"/>
  <c r="P4130" i="1"/>
  <c r="AB4130" i="1" s="1"/>
  <c r="V4132" i="1"/>
  <c r="AB4132" i="1" s="1"/>
  <c r="Z4136" i="1"/>
  <c r="AB4136" i="1" s="1"/>
  <c r="AB4138" i="1"/>
  <c r="M4139" i="1"/>
  <c r="AB4139" i="1" s="1"/>
  <c r="S4141" i="1"/>
  <c r="P4146" i="1"/>
  <c r="AB4146" i="1" s="1"/>
  <c r="V4148" i="1"/>
  <c r="AB4148" i="1" s="1"/>
  <c r="Z4152" i="1"/>
  <c r="AB4152" i="1" s="1"/>
  <c r="AB4154" i="1"/>
  <c r="M4155" i="1"/>
  <c r="AB4155" i="1" s="1"/>
  <c r="S4157" i="1"/>
  <c r="AB4157" i="1" s="1"/>
  <c r="P4162" i="1"/>
  <c r="V4164" i="1"/>
  <c r="AB4164" i="1" s="1"/>
  <c r="Z4168" i="1"/>
  <c r="AB4168" i="1" s="1"/>
  <c r="AB4170" i="1"/>
  <c r="M4171" i="1"/>
  <c r="AB4171" i="1" s="1"/>
  <c r="S4173" i="1"/>
  <c r="AB4173" i="1" s="1"/>
  <c r="P4178" i="1"/>
  <c r="AB4178" i="1" s="1"/>
  <c r="V4180" i="1"/>
  <c r="AB4180" i="1" s="1"/>
  <c r="AB4183" i="1"/>
  <c r="P4187" i="1"/>
  <c r="Z4189" i="1"/>
  <c r="AB4189" i="1" s="1"/>
  <c r="M4192" i="1"/>
  <c r="AB4192" i="1" s="1"/>
  <c r="V4193" i="1"/>
  <c r="AB4193" i="1" s="1"/>
  <c r="S4198" i="1"/>
  <c r="AB4198" i="1" s="1"/>
  <c r="AB4199" i="1"/>
  <c r="P4203" i="1"/>
  <c r="AB4203" i="1" s="1"/>
  <c r="Z4205" i="1"/>
  <c r="AB4205" i="1" s="1"/>
  <c r="M4208" i="1"/>
  <c r="AB4208" i="1" s="1"/>
  <c r="V4209" i="1"/>
  <c r="AB4209" i="1" s="1"/>
  <c r="S4214" i="1"/>
  <c r="AB4214" i="1" s="1"/>
  <c r="AB4215" i="1"/>
  <c r="P4219" i="1"/>
  <c r="AB4219" i="1" s="1"/>
  <c r="Z4221" i="1"/>
  <c r="M4224" i="1"/>
  <c r="AB4224" i="1" s="1"/>
  <c r="V4225" i="1"/>
  <c r="AB4225" i="1" s="1"/>
  <c r="AB4230" i="1"/>
  <c r="S4230" i="1"/>
  <c r="AB4231" i="1"/>
  <c r="P4235" i="1"/>
  <c r="AB4235" i="1" s="1"/>
  <c r="Z4237" i="1"/>
  <c r="AB4237" i="1" s="1"/>
  <c r="M4240" i="1"/>
  <c r="AB4240" i="1" s="1"/>
  <c r="V4241" i="1"/>
  <c r="AB4241" i="1" s="1"/>
  <c r="S4246" i="1"/>
  <c r="AB4246" i="1" s="1"/>
  <c r="AB4247" i="1"/>
  <c r="P4251" i="1"/>
  <c r="Z4253" i="1"/>
  <c r="AB4253" i="1" s="1"/>
  <c r="M4256" i="1"/>
  <c r="AB4256" i="1" s="1"/>
  <c r="V4257" i="1"/>
  <c r="S4262" i="1"/>
  <c r="AB4262" i="1" s="1"/>
  <c r="AB4263" i="1"/>
  <c r="P4267" i="1"/>
  <c r="AB4267" i="1" s="1"/>
  <c r="Z4269" i="1"/>
  <c r="AB4269" i="1" s="1"/>
  <c r="M4272" i="1"/>
  <c r="AB4272" i="1" s="1"/>
  <c r="V4273" i="1"/>
  <c r="AB4273" i="1" s="1"/>
  <c r="AB4278" i="1"/>
  <c r="S4278" i="1"/>
  <c r="AB4279" i="1"/>
  <c r="P4283" i="1"/>
  <c r="AB4283" i="1" s="1"/>
  <c r="Z4285" i="1"/>
  <c r="AB4285" i="1" s="1"/>
  <c r="M4288" i="1"/>
  <c r="AB4288" i="1" s="1"/>
  <c r="V4289" i="1"/>
  <c r="AB4289" i="1" s="1"/>
  <c r="AB4294" i="1"/>
  <c r="S4294" i="1"/>
  <c r="AB4295" i="1"/>
  <c r="AB4298" i="1"/>
  <c r="V4306" i="1"/>
  <c r="AB4306" i="1" s="1"/>
  <c r="S4311" i="1"/>
  <c r="Z4322" i="1"/>
  <c r="AB4322" i="1" s="1"/>
  <c r="AB4325" i="1"/>
  <c r="AB4329" i="1"/>
  <c r="AB4334" i="1"/>
  <c r="AB4336" i="1"/>
  <c r="AB4338" i="1"/>
  <c r="M4341" i="1"/>
  <c r="AB4341" i="1" s="1"/>
  <c r="P4352" i="1"/>
  <c r="AB4352" i="1" s="1"/>
  <c r="V4370" i="1"/>
  <c r="AB4370" i="1" s="1"/>
  <c r="S4375" i="1"/>
  <c r="AB4377" i="1"/>
  <c r="AB4393" i="1"/>
  <c r="AB4404" i="1"/>
  <c r="AB4409" i="1"/>
  <c r="AB4413" i="1"/>
  <c r="AB4441" i="1"/>
  <c r="AB4457" i="1"/>
  <c r="AB4473" i="1"/>
  <c r="AB4489" i="1"/>
  <c r="AB4505" i="1"/>
  <c r="AB4521" i="1"/>
  <c r="AB4528" i="1"/>
  <c r="AB4560" i="1"/>
  <c r="AB4573" i="1"/>
  <c r="AB4335" i="1"/>
  <c r="AB4399" i="1"/>
  <c r="AB4565" i="1"/>
  <c r="AB4621" i="1"/>
  <c r="P4299" i="1"/>
  <c r="V4301" i="1"/>
  <c r="AB4301" i="1" s="1"/>
  <c r="Z4305" i="1"/>
  <c r="AB4305" i="1" s="1"/>
  <c r="AB4307" i="1"/>
  <c r="M4308" i="1"/>
  <c r="AB4308" i="1" s="1"/>
  <c r="S4310" i="1"/>
  <c r="AB4310" i="1" s="1"/>
  <c r="P4315" i="1"/>
  <c r="AB4315" i="1" s="1"/>
  <c r="V4317" i="1"/>
  <c r="AB4317" i="1" s="1"/>
  <c r="Z4321" i="1"/>
  <c r="AB4323" i="1"/>
  <c r="M4324" i="1"/>
  <c r="AB4324" i="1" s="1"/>
  <c r="S4326" i="1"/>
  <c r="AB4326" i="1" s="1"/>
  <c r="P4331" i="1"/>
  <c r="V4333" i="1"/>
  <c r="AB4333" i="1" s="1"/>
  <c r="Z4337" i="1"/>
  <c r="AB4339" i="1"/>
  <c r="M4340" i="1"/>
  <c r="S4342" i="1"/>
  <c r="AB4342" i="1" s="1"/>
  <c r="P4347" i="1"/>
  <c r="AB4347" i="1" s="1"/>
  <c r="V4349" i="1"/>
  <c r="AB4349" i="1" s="1"/>
  <c r="Z4353" i="1"/>
  <c r="AB4355" i="1"/>
  <c r="M4356" i="1"/>
  <c r="AB4356" i="1" s="1"/>
  <c r="S4358" i="1"/>
  <c r="AB4358" i="1" s="1"/>
  <c r="P4363" i="1"/>
  <c r="AB4363" i="1" s="1"/>
  <c r="V4365" i="1"/>
  <c r="Z4369" i="1"/>
  <c r="AB4369" i="1" s="1"/>
  <c r="AB4371" i="1"/>
  <c r="M4372" i="1"/>
  <c r="AB4372" i="1" s="1"/>
  <c r="S4374" i="1"/>
  <c r="AB4374" i="1" s="1"/>
  <c r="P4379" i="1"/>
  <c r="AB4379" i="1" s="1"/>
  <c r="V4381" i="1"/>
  <c r="AB4381" i="1" s="1"/>
  <c r="Z4385" i="1"/>
  <c r="AB4387" i="1"/>
  <c r="M4388" i="1"/>
  <c r="AB4388" i="1" s="1"/>
  <c r="S4390" i="1"/>
  <c r="AB4390" i="1" s="1"/>
  <c r="P4395" i="1"/>
  <c r="V4397" i="1"/>
  <c r="AB4397" i="1" s="1"/>
  <c r="Z4401" i="1"/>
  <c r="AB4401" i="1" s="1"/>
  <c r="AB4403" i="1"/>
  <c r="M4404" i="1"/>
  <c r="S4406" i="1"/>
  <c r="AB4406" i="1" s="1"/>
  <c r="M4412" i="1"/>
  <c r="AB4412" i="1" s="1"/>
  <c r="AB4414" i="1"/>
  <c r="S4414" i="1"/>
  <c r="Z4417" i="1"/>
  <c r="M4420" i="1"/>
  <c r="AB4420" i="1" s="1"/>
  <c r="S4422" i="1"/>
  <c r="AB4422" i="1" s="1"/>
  <c r="AB4423" i="1"/>
  <c r="Z4425" i="1"/>
  <c r="AB4425" i="1" s="1"/>
  <c r="M4428" i="1"/>
  <c r="AB4428" i="1" s="1"/>
  <c r="S4430" i="1"/>
  <c r="AB4430" i="1" s="1"/>
  <c r="Z4433" i="1"/>
  <c r="M4436" i="1"/>
  <c r="AB4436" i="1" s="1"/>
  <c r="AB4438" i="1"/>
  <c r="AB4440" i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38" i="1"/>
  <c r="AB4542" i="1"/>
  <c r="AB4545" i="1"/>
  <c r="AB4554" i="1"/>
  <c r="AB4558" i="1"/>
  <c r="AB4581" i="1"/>
  <c r="AB4633" i="1"/>
  <c r="AB4637" i="1"/>
  <c r="V4305" i="1"/>
  <c r="Z4309" i="1"/>
  <c r="AB4309" i="1" s="1"/>
  <c r="AB4311" i="1"/>
  <c r="M4312" i="1"/>
  <c r="S4314" i="1"/>
  <c r="AB4314" i="1" s="1"/>
  <c r="P4319" i="1"/>
  <c r="AB4319" i="1" s="1"/>
  <c r="V4321" i="1"/>
  <c r="AB4321" i="1" s="1"/>
  <c r="Z4325" i="1"/>
  <c r="AB4327" i="1"/>
  <c r="M4328" i="1"/>
  <c r="AB4328" i="1" s="1"/>
  <c r="S4330" i="1"/>
  <c r="AB4330" i="1" s="1"/>
  <c r="P4335" i="1"/>
  <c r="V4337" i="1"/>
  <c r="AB4337" i="1" s="1"/>
  <c r="Z4341" i="1"/>
  <c r="AB4343" i="1"/>
  <c r="M4344" i="1"/>
  <c r="AB4344" i="1" s="1"/>
  <c r="S4346" i="1"/>
  <c r="AB4346" i="1" s="1"/>
  <c r="P4351" i="1"/>
  <c r="AB4351" i="1" s="1"/>
  <c r="V4353" i="1"/>
  <c r="AB4353" i="1" s="1"/>
  <c r="Z4357" i="1"/>
  <c r="AB4357" i="1" s="1"/>
  <c r="AB4359" i="1"/>
  <c r="M4360" i="1"/>
  <c r="AB4360" i="1" s="1"/>
  <c r="S4362" i="1"/>
  <c r="AB4362" i="1" s="1"/>
  <c r="P4367" i="1"/>
  <c r="AB4367" i="1" s="1"/>
  <c r="V4369" i="1"/>
  <c r="Z4373" i="1"/>
  <c r="AB4373" i="1" s="1"/>
  <c r="AB4375" i="1"/>
  <c r="M4376" i="1"/>
  <c r="AB4376" i="1" s="1"/>
  <c r="S4378" i="1"/>
  <c r="AB4378" i="1" s="1"/>
  <c r="P4383" i="1"/>
  <c r="AB4383" i="1" s="1"/>
  <c r="V4385" i="1"/>
  <c r="AB4385" i="1" s="1"/>
  <c r="Z4389" i="1"/>
  <c r="AB4389" i="1" s="1"/>
  <c r="AB4391" i="1"/>
  <c r="M4392" i="1"/>
  <c r="AB4392" i="1" s="1"/>
  <c r="S4394" i="1"/>
  <c r="AB4394" i="1" s="1"/>
  <c r="P4399" i="1"/>
  <c r="V4401" i="1"/>
  <c r="Z4405" i="1"/>
  <c r="AB4405" i="1" s="1"/>
  <c r="AB4407" i="1"/>
  <c r="M4408" i="1"/>
  <c r="AB4408" i="1" s="1"/>
  <c r="S4410" i="1"/>
  <c r="AB4410" i="1" s="1"/>
  <c r="P4415" i="1"/>
  <c r="AB4415" i="1" s="1"/>
  <c r="V4417" i="1"/>
  <c r="AB4417" i="1" s="1"/>
  <c r="P4423" i="1"/>
  <c r="V4425" i="1"/>
  <c r="P4431" i="1"/>
  <c r="AB4431" i="1" s="1"/>
  <c r="V4433" i="1"/>
  <c r="AB4433" i="1" s="1"/>
  <c r="AB4582" i="1"/>
  <c r="AB4695" i="1"/>
  <c r="AB4571" i="1"/>
  <c r="AB4572" i="1"/>
  <c r="AB4595" i="1"/>
  <c r="AB4611" i="1"/>
  <c r="AB4627" i="1"/>
  <c r="AB4642" i="1"/>
  <c r="AB4658" i="1"/>
  <c r="AB4674" i="1"/>
  <c r="AB4707" i="1"/>
  <c r="AB4713" i="1"/>
  <c r="AB4719" i="1"/>
  <c r="AB4726" i="1"/>
  <c r="AB4729" i="1"/>
  <c r="AB4756" i="1"/>
  <c r="Z4525" i="1"/>
  <c r="AB4525" i="1" s="1"/>
  <c r="AB4527" i="1"/>
  <c r="M4528" i="1"/>
  <c r="S4530" i="1"/>
  <c r="AB4530" i="1" s="1"/>
  <c r="P4535" i="1"/>
  <c r="AB4535" i="1" s="1"/>
  <c r="V4537" i="1"/>
  <c r="AB4537" i="1" s="1"/>
  <c r="Z4541" i="1"/>
  <c r="AB4543" i="1"/>
  <c r="M4544" i="1"/>
  <c r="AB4544" i="1" s="1"/>
  <c r="S4546" i="1"/>
  <c r="AB4546" i="1" s="1"/>
  <c r="P4551" i="1"/>
  <c r="AB4551" i="1" s="1"/>
  <c r="V4553" i="1"/>
  <c r="AB4553" i="1" s="1"/>
  <c r="Z4557" i="1"/>
  <c r="AB4559" i="1"/>
  <c r="M4560" i="1"/>
  <c r="S4562" i="1"/>
  <c r="AB4562" i="1" s="1"/>
  <c r="S4567" i="1"/>
  <c r="AB4567" i="1" s="1"/>
  <c r="P4572" i="1"/>
  <c r="Z4574" i="1"/>
  <c r="AB4574" i="1" s="1"/>
  <c r="M4577" i="1"/>
  <c r="AB4577" i="1" s="1"/>
  <c r="V4578" i="1"/>
  <c r="AB4578" i="1" s="1"/>
  <c r="S4583" i="1"/>
  <c r="AB4583" i="1" s="1"/>
  <c r="P4584" i="1"/>
  <c r="AB4584" i="1" s="1"/>
  <c r="Z4586" i="1"/>
  <c r="AB4594" i="1"/>
  <c r="M4597" i="1"/>
  <c r="AB4597" i="1" s="1"/>
  <c r="V4598" i="1"/>
  <c r="S4599" i="1"/>
  <c r="AB4599" i="1" s="1"/>
  <c r="P4600" i="1"/>
  <c r="AB4600" i="1" s="1"/>
  <c r="Z4602" i="1"/>
  <c r="AB4610" i="1"/>
  <c r="M4613" i="1"/>
  <c r="AB4613" i="1" s="1"/>
  <c r="V4614" i="1"/>
  <c r="S4615" i="1"/>
  <c r="AB4615" i="1" s="1"/>
  <c r="P4616" i="1"/>
  <c r="AB4616" i="1" s="1"/>
  <c r="Z4618" i="1"/>
  <c r="AB4626" i="1"/>
  <c r="M4629" i="1"/>
  <c r="AB4629" i="1" s="1"/>
  <c r="V4630" i="1"/>
  <c r="S4631" i="1"/>
  <c r="AB4631" i="1" s="1"/>
  <c r="P4632" i="1"/>
  <c r="AB4632" i="1" s="1"/>
  <c r="Z4634" i="1"/>
  <c r="AB4681" i="1"/>
  <c r="AB4745" i="1"/>
  <c r="AB4750" i="1"/>
  <c r="V4525" i="1"/>
  <c r="Z4529" i="1"/>
  <c r="AB4529" i="1" s="1"/>
  <c r="AB4531" i="1"/>
  <c r="M4532" i="1"/>
  <c r="AB4532" i="1" s="1"/>
  <c r="S4534" i="1"/>
  <c r="AB4534" i="1" s="1"/>
  <c r="P4539" i="1"/>
  <c r="AB4539" i="1" s="1"/>
  <c r="V4541" i="1"/>
  <c r="AB4541" i="1" s="1"/>
  <c r="Z4545" i="1"/>
  <c r="AB4547" i="1"/>
  <c r="M4548" i="1"/>
  <c r="AB4548" i="1" s="1"/>
  <c r="S4550" i="1"/>
  <c r="AB4550" i="1" s="1"/>
  <c r="P4555" i="1"/>
  <c r="AB4555" i="1" s="1"/>
  <c r="V4557" i="1"/>
  <c r="AB4557" i="1" s="1"/>
  <c r="Z4561" i="1"/>
  <c r="AB4561" i="1" s="1"/>
  <c r="AB4563" i="1"/>
  <c r="S4563" i="1"/>
  <c r="AB4564" i="1"/>
  <c r="P4568" i="1"/>
  <c r="AB4568" i="1" s="1"/>
  <c r="Z4570" i="1"/>
  <c r="AB4570" i="1" s="1"/>
  <c r="M4573" i="1"/>
  <c r="V4574" i="1"/>
  <c r="S4579" i="1"/>
  <c r="AB4579" i="1" s="1"/>
  <c r="AB4580" i="1"/>
  <c r="M4585" i="1"/>
  <c r="AB4585" i="1" s="1"/>
  <c r="V4586" i="1"/>
  <c r="AB4586" i="1" s="1"/>
  <c r="AB4587" i="1"/>
  <c r="S4587" i="1"/>
  <c r="P4588" i="1"/>
  <c r="AB4588" i="1" s="1"/>
  <c r="Z4590" i="1"/>
  <c r="AB4590" i="1" s="1"/>
  <c r="AB4592" i="1"/>
  <c r="AB4598" i="1"/>
  <c r="M4601" i="1"/>
  <c r="AB4601" i="1" s="1"/>
  <c r="V4602" i="1"/>
  <c r="AB4602" i="1" s="1"/>
  <c r="AB4603" i="1"/>
  <c r="S4603" i="1"/>
  <c r="P4604" i="1"/>
  <c r="AB4604" i="1" s="1"/>
  <c r="Z4606" i="1"/>
  <c r="AB4606" i="1" s="1"/>
  <c r="AB4608" i="1"/>
  <c r="AB4614" i="1"/>
  <c r="M4617" i="1"/>
  <c r="AB4617" i="1" s="1"/>
  <c r="V4618" i="1"/>
  <c r="AB4618" i="1" s="1"/>
  <c r="AB4619" i="1"/>
  <c r="S4619" i="1"/>
  <c r="P4620" i="1"/>
  <c r="AB4620" i="1" s="1"/>
  <c r="Z4622" i="1"/>
  <c r="AB4622" i="1" s="1"/>
  <c r="AB4624" i="1"/>
  <c r="AB4630" i="1"/>
  <c r="M4633" i="1"/>
  <c r="V4634" i="1"/>
  <c r="AB4634" i="1" s="1"/>
  <c r="AB4635" i="1"/>
  <c r="S4635" i="1"/>
  <c r="P4636" i="1"/>
  <c r="AB4636" i="1" s="1"/>
  <c r="Z4638" i="1"/>
  <c r="AB4638" i="1" s="1"/>
  <c r="AB4640" i="1"/>
  <c r="Z4642" i="1"/>
  <c r="AB4644" i="1"/>
  <c r="Z4646" i="1"/>
  <c r="AB4646" i="1" s="1"/>
  <c r="AB4648" i="1"/>
  <c r="Z4650" i="1"/>
  <c r="AB4650" i="1" s="1"/>
  <c r="AB4652" i="1"/>
  <c r="Z4654" i="1"/>
  <c r="AB4654" i="1" s="1"/>
  <c r="AB4656" i="1"/>
  <c r="Z4658" i="1"/>
  <c r="AB4660" i="1"/>
  <c r="Z4662" i="1"/>
  <c r="AB4662" i="1" s="1"/>
  <c r="AB4664" i="1"/>
  <c r="Z4666" i="1"/>
  <c r="AB4666" i="1" s="1"/>
  <c r="AB4668" i="1"/>
  <c r="Z4670" i="1"/>
  <c r="AB4670" i="1" s="1"/>
  <c r="AB4672" i="1"/>
  <c r="Z4674" i="1"/>
  <c r="AB4676" i="1"/>
  <c r="AB4723" i="1"/>
  <c r="AB4747" i="1"/>
  <c r="AB4757" i="1"/>
  <c r="AB4802" i="1"/>
  <c r="S4679" i="1"/>
  <c r="AB4679" i="1" s="1"/>
  <c r="P4684" i="1"/>
  <c r="AB4684" i="1" s="1"/>
  <c r="V4686" i="1"/>
  <c r="AB4686" i="1" s="1"/>
  <c r="Z4690" i="1"/>
  <c r="AB4690" i="1" s="1"/>
  <c r="AB4692" i="1"/>
  <c r="M4693" i="1"/>
  <c r="AB4693" i="1" s="1"/>
  <c r="Z4695" i="1"/>
  <c r="M4698" i="1"/>
  <c r="AB4698" i="1" s="1"/>
  <c r="V4699" i="1"/>
  <c r="AB4699" i="1" s="1"/>
  <c r="P4705" i="1"/>
  <c r="AB4705" i="1" s="1"/>
  <c r="V4707" i="1"/>
  <c r="V4715" i="1"/>
  <c r="AB4715" i="1" s="1"/>
  <c r="AB4769" i="1"/>
  <c r="AB4826" i="1"/>
  <c r="AB4680" i="1"/>
  <c r="AB4700" i="1"/>
  <c r="AB4708" i="1"/>
  <c r="AB4716" i="1"/>
  <c r="AB4724" i="1"/>
  <c r="AB4732" i="1"/>
  <c r="M4738" i="1"/>
  <c r="AB4738" i="1" s="1"/>
  <c r="AB4740" i="1"/>
  <c r="M4746" i="1"/>
  <c r="AB4746" i="1" s="1"/>
  <c r="S4748" i="1"/>
  <c r="AB4748" i="1" s="1"/>
  <c r="AB4749" i="1"/>
  <c r="Z4751" i="1"/>
  <c r="M4753" i="1"/>
  <c r="AB4753" i="1" s="1"/>
  <c r="AB4761" i="1"/>
  <c r="AB4764" i="1"/>
  <c r="V4770" i="1"/>
  <c r="AB4770" i="1" s="1"/>
  <c r="AB4771" i="1"/>
  <c r="V4678" i="1"/>
  <c r="AB4678" i="1" s="1"/>
  <c r="Z4682" i="1"/>
  <c r="AB4682" i="1" s="1"/>
  <c r="M4685" i="1"/>
  <c r="AB4685" i="1" s="1"/>
  <c r="S4687" i="1"/>
  <c r="AB4687" i="1" s="1"/>
  <c r="P4692" i="1"/>
  <c r="S4696" i="1"/>
  <c r="AB4696" i="1" s="1"/>
  <c r="AB4697" i="1"/>
  <c r="P4701" i="1"/>
  <c r="AB4701" i="1" s="1"/>
  <c r="V4703" i="1"/>
  <c r="AB4703" i="1" s="1"/>
  <c r="P4709" i="1"/>
  <c r="AB4709" i="1" s="1"/>
  <c r="V4711" i="1"/>
  <c r="AB4711" i="1" s="1"/>
  <c r="P4717" i="1"/>
  <c r="AB4717" i="1" s="1"/>
  <c r="V4719" i="1"/>
  <c r="P4725" i="1"/>
  <c r="AB4725" i="1" s="1"/>
  <c r="V4727" i="1"/>
  <c r="AB4727" i="1" s="1"/>
  <c r="P4733" i="1"/>
  <c r="AB4733" i="1" s="1"/>
  <c r="V4735" i="1"/>
  <c r="AB4735" i="1" s="1"/>
  <c r="P4741" i="1"/>
  <c r="AB4741" i="1" s="1"/>
  <c r="V4743" i="1"/>
  <c r="AB4743" i="1" s="1"/>
  <c r="P4749" i="1"/>
  <c r="V4751" i="1"/>
  <c r="AB4751" i="1" s="1"/>
  <c r="V4762" i="1"/>
  <c r="AB4762" i="1" s="1"/>
  <c r="AB4774" i="1"/>
  <c r="AB4796" i="1"/>
  <c r="AB4806" i="1"/>
  <c r="AB4842" i="1"/>
  <c r="V4754" i="1"/>
  <c r="AB4754" i="1" s="1"/>
  <c r="V4758" i="1"/>
  <c r="AB4758" i="1" s="1"/>
  <c r="P4764" i="1"/>
  <c r="V4766" i="1"/>
  <c r="AB4766" i="1" s="1"/>
  <c r="P4772" i="1"/>
  <c r="AB4772" i="1" s="1"/>
  <c r="V4774" i="1"/>
  <c r="P4780" i="1"/>
  <c r="AB4780" i="1" s="1"/>
  <c r="V4782" i="1"/>
  <c r="AB4782" i="1" s="1"/>
  <c r="P4788" i="1"/>
  <c r="AB4788" i="1" s="1"/>
  <c r="V4790" i="1"/>
  <c r="AB4790" i="1" s="1"/>
  <c r="P4796" i="1"/>
  <c r="V4798" i="1"/>
  <c r="AB4798" i="1" s="1"/>
  <c r="P4804" i="1"/>
  <c r="AB4804" i="1" s="1"/>
  <c r="V4806" i="1"/>
  <c r="S4811" i="1"/>
  <c r="AB4811" i="1" s="1"/>
  <c r="P4816" i="1"/>
  <c r="AB4816" i="1" s="1"/>
  <c r="M4821" i="1"/>
  <c r="AB4821" i="1" s="1"/>
  <c r="V4822" i="1"/>
  <c r="AB4822" i="1" s="1"/>
  <c r="AB4827" i="1"/>
  <c r="S4827" i="1"/>
  <c r="P4832" i="1"/>
  <c r="AB4832" i="1" s="1"/>
  <c r="AB4916" i="1"/>
  <c r="AB4752" i="1"/>
  <c r="P4756" i="1"/>
  <c r="S4759" i="1"/>
  <c r="AB4759" i="1" s="1"/>
  <c r="AB4760" i="1"/>
  <c r="Z4762" i="1"/>
  <c r="M4765" i="1"/>
  <c r="AB4765" i="1" s="1"/>
  <c r="AB4767" i="1"/>
  <c r="S4767" i="1"/>
  <c r="AB4768" i="1"/>
  <c r="Z4770" i="1"/>
  <c r="M4773" i="1"/>
  <c r="AB4773" i="1" s="1"/>
  <c r="S4775" i="1"/>
  <c r="AB4775" i="1" s="1"/>
  <c r="AB4776" i="1"/>
  <c r="M4781" i="1"/>
  <c r="AB4781" i="1" s="1"/>
  <c r="S4783" i="1"/>
  <c r="AB4783" i="1" s="1"/>
  <c r="Z4786" i="1"/>
  <c r="AB4786" i="1" s="1"/>
  <c r="M4789" i="1"/>
  <c r="AB4789" i="1" s="1"/>
  <c r="S4791" i="1"/>
  <c r="AB4791" i="1" s="1"/>
  <c r="AB4792" i="1"/>
  <c r="Z4794" i="1"/>
  <c r="M4797" i="1"/>
  <c r="AB4797" i="1" s="1"/>
  <c r="S4799" i="1"/>
  <c r="AB4799" i="1" s="1"/>
  <c r="Z4802" i="1"/>
  <c r="M4805" i="1"/>
  <c r="AB4805" i="1" s="1"/>
  <c r="AB4807" i="1"/>
  <c r="S4807" i="1"/>
  <c r="P4812" i="1"/>
  <c r="AB4812" i="1" s="1"/>
  <c r="Z4814" i="1"/>
  <c r="M4817" i="1"/>
  <c r="AB4817" i="1" s="1"/>
  <c r="V4818" i="1"/>
  <c r="AB4818" i="1" s="1"/>
  <c r="S4823" i="1"/>
  <c r="AB4823" i="1" s="1"/>
  <c r="P4828" i="1"/>
  <c r="AB4828" i="1" s="1"/>
  <c r="Z4830" i="1"/>
  <c r="M4833" i="1"/>
  <c r="AB4833" i="1" s="1"/>
  <c r="V4834" i="1"/>
  <c r="AB4834" i="1" s="1"/>
  <c r="S4840" i="1"/>
  <c r="AB4840" i="1" s="1"/>
  <c r="AB4843" i="1"/>
  <c r="P4776" i="1"/>
  <c r="V4778" i="1"/>
  <c r="AB4778" i="1" s="1"/>
  <c r="P4784" i="1"/>
  <c r="AB4784" i="1" s="1"/>
  <c r="V4786" i="1"/>
  <c r="P4792" i="1"/>
  <c r="V4794" i="1"/>
  <c r="AB4794" i="1" s="1"/>
  <c r="P4800" i="1"/>
  <c r="AB4800" i="1" s="1"/>
  <c r="V4802" i="1"/>
  <c r="P4808" i="1"/>
  <c r="AB4808" i="1" s="1"/>
  <c r="Z4810" i="1"/>
  <c r="AB4810" i="1" s="1"/>
  <c r="M4813" i="1"/>
  <c r="AB4813" i="1" s="1"/>
  <c r="V4814" i="1"/>
  <c r="AB4814" i="1" s="1"/>
  <c r="S4819" i="1"/>
  <c r="AB4819" i="1" s="1"/>
  <c r="AB4820" i="1"/>
  <c r="P4824" i="1"/>
  <c r="AB4824" i="1" s="1"/>
  <c r="Z4826" i="1"/>
  <c r="M4829" i="1"/>
  <c r="AB4829" i="1" s="1"/>
  <c r="V4830" i="1"/>
  <c r="AB4830" i="1" s="1"/>
  <c r="S4835" i="1"/>
  <c r="AB4835" i="1" s="1"/>
  <c r="Z4838" i="1"/>
  <c r="AB4838" i="1" s="1"/>
  <c r="AB4844" i="1"/>
  <c r="AB4863" i="1"/>
  <c r="AB4890" i="1"/>
  <c r="AB4922" i="1"/>
  <c r="AB4836" i="1"/>
  <c r="AB4860" i="1"/>
  <c r="AB4880" i="1"/>
  <c r="AB4905" i="1"/>
  <c r="AB4912" i="1"/>
  <c r="AB4932" i="1"/>
  <c r="M4837" i="1"/>
  <c r="AB4837" i="1" s="1"/>
  <c r="S4839" i="1"/>
  <c r="AB4839" i="1" s="1"/>
  <c r="P4844" i="1"/>
  <c r="V4846" i="1"/>
  <c r="AB4846" i="1" s="1"/>
  <c r="AB4850" i="1"/>
  <c r="Z4854" i="1"/>
  <c r="S4859" i="1"/>
  <c r="AB4859" i="1" s="1"/>
  <c r="AB4861" i="1"/>
  <c r="Z4870" i="1"/>
  <c r="AB4894" i="1"/>
  <c r="AB4926" i="1"/>
  <c r="Z4849" i="1"/>
  <c r="AB4849" i="1" s="1"/>
  <c r="AB4851" i="1"/>
  <c r="M4852" i="1"/>
  <c r="AB4852" i="1" s="1"/>
  <c r="S4854" i="1"/>
  <c r="AB4854" i="1" s="1"/>
  <c r="P4859" i="1"/>
  <c r="V4861" i="1"/>
  <c r="Z4865" i="1"/>
  <c r="M4868" i="1"/>
  <c r="AB4868" i="1" s="1"/>
  <c r="S4870" i="1"/>
  <c r="AB4870" i="1" s="1"/>
  <c r="P4875" i="1"/>
  <c r="M4876" i="1"/>
  <c r="AB4876" i="1" s="1"/>
  <c r="V4877" i="1"/>
  <c r="S4878" i="1"/>
  <c r="AB4878" i="1" s="1"/>
  <c r="AB4879" i="1"/>
  <c r="P4883" i="1"/>
  <c r="M4884" i="1"/>
  <c r="AB4884" i="1" s="1"/>
  <c r="V4885" i="1"/>
  <c r="AB4885" i="1" s="1"/>
  <c r="S4886" i="1"/>
  <c r="AB4886" i="1" s="1"/>
  <c r="P4891" i="1"/>
  <c r="M4892" i="1"/>
  <c r="AB4892" i="1" s="1"/>
  <c r="V4893" i="1"/>
  <c r="AB4893" i="1" s="1"/>
  <c r="S4894" i="1"/>
  <c r="P4899" i="1"/>
  <c r="M4900" i="1"/>
  <c r="AB4900" i="1" s="1"/>
  <c r="V4901" i="1"/>
  <c r="S4902" i="1"/>
  <c r="AB4902" i="1" s="1"/>
  <c r="P4907" i="1"/>
  <c r="M4908" i="1"/>
  <c r="AB4908" i="1" s="1"/>
  <c r="V4909" i="1"/>
  <c r="S4910" i="1"/>
  <c r="AB4910" i="1" s="1"/>
  <c r="AB4911" i="1"/>
  <c r="P4915" i="1"/>
  <c r="M4916" i="1"/>
  <c r="V4917" i="1"/>
  <c r="AB4917" i="1" s="1"/>
  <c r="S4918" i="1"/>
  <c r="AB4918" i="1" s="1"/>
  <c r="P4923" i="1"/>
  <c r="M4924" i="1"/>
  <c r="AB4924" i="1" s="1"/>
  <c r="V4925" i="1"/>
  <c r="AB4925" i="1" s="1"/>
  <c r="S4926" i="1"/>
  <c r="V4930" i="1"/>
  <c r="AB4931" i="1"/>
  <c r="AB4934" i="1"/>
  <c r="AB4941" i="1"/>
  <c r="AB4944" i="1"/>
  <c r="AB4947" i="1"/>
  <c r="AB4952" i="1"/>
  <c r="AB4964" i="1"/>
  <c r="AB4971" i="1"/>
  <c r="Z4853" i="1"/>
  <c r="AB4855" i="1"/>
  <c r="M4856" i="1"/>
  <c r="AB4856" i="1" s="1"/>
  <c r="S4858" i="1"/>
  <c r="AB4858" i="1" s="1"/>
  <c r="P4863" i="1"/>
  <c r="V4865" i="1"/>
  <c r="AB4865" i="1" s="1"/>
  <c r="Z4869" i="1"/>
  <c r="AB4871" i="1"/>
  <c r="M4872" i="1"/>
  <c r="AB4872" i="1" s="1"/>
  <c r="Z4873" i="1"/>
  <c r="AB4873" i="1" s="1"/>
  <c r="AB4877" i="1"/>
  <c r="Z4881" i="1"/>
  <c r="AB4901" i="1"/>
  <c r="AB4909" i="1"/>
  <c r="AB4937" i="1"/>
  <c r="P4851" i="1"/>
  <c r="V4853" i="1"/>
  <c r="AB4853" i="1" s="1"/>
  <c r="Z4857" i="1"/>
  <c r="AB4857" i="1" s="1"/>
  <c r="M4860" i="1"/>
  <c r="S4862" i="1"/>
  <c r="AB4862" i="1" s="1"/>
  <c r="P4867" i="1"/>
  <c r="AB4867" i="1" s="1"/>
  <c r="V4869" i="1"/>
  <c r="AB4869" i="1" s="1"/>
  <c r="V4873" i="1"/>
  <c r="S4874" i="1"/>
  <c r="AB4874" i="1" s="1"/>
  <c r="AB4875" i="1"/>
  <c r="P4879" i="1"/>
  <c r="M4880" i="1"/>
  <c r="V4881" i="1"/>
  <c r="AB4881" i="1" s="1"/>
  <c r="S4882" i="1"/>
  <c r="AB4882" i="1" s="1"/>
  <c r="AB4883" i="1"/>
  <c r="P4887" i="1"/>
  <c r="AB4887" i="1" s="1"/>
  <c r="M4888" i="1"/>
  <c r="AB4888" i="1" s="1"/>
  <c r="V4889" i="1"/>
  <c r="AB4889" i="1" s="1"/>
  <c r="S4890" i="1"/>
  <c r="AB4891" i="1"/>
  <c r="P4895" i="1"/>
  <c r="AB4895" i="1" s="1"/>
  <c r="M4896" i="1"/>
  <c r="AB4896" i="1" s="1"/>
  <c r="V4897" i="1"/>
  <c r="AB4897" i="1" s="1"/>
  <c r="S4898" i="1"/>
  <c r="AB4898" i="1" s="1"/>
  <c r="AB4899" i="1"/>
  <c r="P4903" i="1"/>
  <c r="AB4903" i="1" s="1"/>
  <c r="M4904" i="1"/>
  <c r="AB4904" i="1" s="1"/>
  <c r="V4905" i="1"/>
  <c r="S4906" i="1"/>
  <c r="AB4906" i="1" s="1"/>
  <c r="AB4907" i="1"/>
  <c r="P4911" i="1"/>
  <c r="M4912" i="1"/>
  <c r="V4913" i="1"/>
  <c r="AB4913" i="1" s="1"/>
  <c r="S4914" i="1"/>
  <c r="AB4914" i="1" s="1"/>
  <c r="AB4915" i="1"/>
  <c r="P4919" i="1"/>
  <c r="AB4919" i="1" s="1"/>
  <c r="M4920" i="1"/>
  <c r="AB4920" i="1" s="1"/>
  <c r="V4921" i="1"/>
  <c r="AB4921" i="1" s="1"/>
  <c r="S4922" i="1"/>
  <c r="AB4923" i="1"/>
  <c r="P4927" i="1"/>
  <c r="AB4927" i="1" s="1"/>
  <c r="M4928" i="1"/>
  <c r="AB4928" i="1" s="1"/>
  <c r="AB4945" i="1"/>
  <c r="V4929" i="1"/>
  <c r="AB4929" i="1" s="1"/>
  <c r="V4933" i="1"/>
  <c r="AB4933" i="1" s="1"/>
  <c r="P4939" i="1"/>
  <c r="AB4939" i="1" s="1"/>
  <c r="V4941" i="1"/>
  <c r="AB4965" i="1"/>
  <c r="AB4998" i="1"/>
  <c r="M4948" i="1"/>
  <c r="AB4948" i="1" s="1"/>
  <c r="S4950" i="1"/>
  <c r="AB4950" i="1" s="1"/>
  <c r="AB4951" i="1"/>
  <c r="AB4977" i="1"/>
  <c r="AB4980" i="1"/>
  <c r="AB4989" i="1"/>
  <c r="S4930" i="1"/>
  <c r="AB4930" i="1" s="1"/>
  <c r="P4935" i="1"/>
  <c r="AB4935" i="1" s="1"/>
  <c r="V4937" i="1"/>
  <c r="P4943" i="1"/>
  <c r="AB4943" i="1" s="1"/>
  <c r="V4945" i="1"/>
  <c r="P4951" i="1"/>
  <c r="V4953" i="1"/>
  <c r="AB4953" i="1" s="1"/>
  <c r="S4954" i="1"/>
  <c r="AB4954" i="1" s="1"/>
  <c r="AB4969" i="1"/>
  <c r="AB4979" i="1"/>
  <c r="AB4985" i="1"/>
  <c r="AB5001" i="1"/>
  <c r="P4958" i="1"/>
  <c r="AB4958" i="1" s="1"/>
  <c r="M4959" i="1"/>
  <c r="AB4959" i="1" s="1"/>
  <c r="P4966" i="1"/>
  <c r="M4967" i="1"/>
  <c r="AB4967" i="1" s="1"/>
  <c r="V4968" i="1"/>
  <c r="AB4968" i="1" s="1"/>
  <c r="P4974" i="1"/>
  <c r="M4975" i="1"/>
  <c r="AB4975" i="1" s="1"/>
  <c r="V4976" i="1"/>
  <c r="AB4976" i="1" s="1"/>
  <c r="P4980" i="1"/>
  <c r="M4981" i="1"/>
  <c r="AB4981" i="1" s="1"/>
  <c r="Z4982" i="1"/>
  <c r="S4983" i="1"/>
  <c r="P4984" i="1"/>
  <c r="AB4984" i="1" s="1"/>
  <c r="M4985" i="1"/>
  <c r="Z4986" i="1"/>
  <c r="S4987" i="1"/>
  <c r="P4988" i="1"/>
  <c r="AB4988" i="1" s="1"/>
  <c r="M4989" i="1"/>
  <c r="P4992" i="1"/>
  <c r="AB4992" i="1" s="1"/>
  <c r="P4956" i="1"/>
  <c r="AB4956" i="1" s="1"/>
  <c r="M4957" i="1"/>
  <c r="AB4957" i="1" s="1"/>
  <c r="AB4960" i="1"/>
  <c r="P4964" i="1"/>
  <c r="M4965" i="1"/>
  <c r="P4972" i="1"/>
  <c r="AB4972" i="1" s="1"/>
  <c r="Z4972" i="1"/>
  <c r="M4973" i="1"/>
  <c r="AB4973" i="1" s="1"/>
  <c r="V4982" i="1"/>
  <c r="AB4982" i="1" s="1"/>
  <c r="AB4983" i="1"/>
  <c r="V4986" i="1"/>
  <c r="AB4986" i="1" s="1"/>
  <c r="AB4987" i="1"/>
  <c r="AB4991" i="1"/>
  <c r="AB4995" i="1"/>
  <c r="V4998" i="1"/>
  <c r="AB4999" i="1"/>
  <c r="M4955" i="1"/>
  <c r="AB4955" i="1" s="1"/>
  <c r="Z4962" i="1"/>
  <c r="AB4962" i="1" s="1"/>
  <c r="M4963" i="1"/>
  <c r="AB4963" i="1" s="1"/>
  <c r="AB4966" i="1"/>
  <c r="P4970" i="1"/>
  <c r="AB4970" i="1" s="1"/>
  <c r="M4971" i="1"/>
  <c r="V4972" i="1"/>
  <c r="AB4974" i="1"/>
  <c r="P4978" i="1"/>
  <c r="AB4978" i="1" s="1"/>
  <c r="M497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<sst xmlns="http://schemas.openxmlformats.org/spreadsheetml/2006/main" count="33" uniqueCount="20">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</sst>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4%20-%20NOVA/05%20-%20MAIO/PCF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 (2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05/2024</v>
          </cell>
          <cell r="I12">
            <v>0</v>
          </cell>
          <cell r="J12">
            <v>101.9376</v>
          </cell>
          <cell r="L12">
            <v>77.87</v>
          </cell>
          <cell r="M12">
            <v>28.24</v>
          </cell>
          <cell r="O12">
            <v>2.17</v>
          </cell>
          <cell r="R12">
            <v>126.86</v>
          </cell>
          <cell r="S12">
            <v>80.48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05/2024</v>
          </cell>
          <cell r="I13">
            <v>0</v>
          </cell>
          <cell r="J13">
            <v>959.6</v>
          </cell>
          <cell r="L13">
            <v>0</v>
          </cell>
          <cell r="M13">
            <v>0</v>
          </cell>
          <cell r="O13">
            <v>16.690000000000001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05/2024</v>
          </cell>
          <cell r="I14">
            <v>0</v>
          </cell>
          <cell r="J14">
            <v>288.57440000000003</v>
          </cell>
          <cell r="L14">
            <v>77.87</v>
          </cell>
          <cell r="M14">
            <v>28.24</v>
          </cell>
          <cell r="O14">
            <v>2.17</v>
          </cell>
          <cell r="S14">
            <v>84.72</v>
          </cell>
          <cell r="U14">
            <v>69.41</v>
          </cell>
          <cell r="X14" t="str">
            <v>AUXÍLIO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05/2024</v>
          </cell>
          <cell r="I15">
            <v>0</v>
          </cell>
          <cell r="J15">
            <v>136.78399999999999</v>
          </cell>
          <cell r="L15">
            <v>0</v>
          </cell>
          <cell r="M15">
            <v>0</v>
          </cell>
          <cell r="O15">
            <v>2.17</v>
          </cell>
          <cell r="R15">
            <v>126.86</v>
          </cell>
          <cell r="S15">
            <v>0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ADRIANA AUGUSTO DE FARIAS SILVA</v>
          </cell>
          <cell r="F16" t="str">
            <v>2 - Outros Profissionais da Saúde</v>
          </cell>
          <cell r="G16" t="str">
            <v>3222-05</v>
          </cell>
          <cell r="H16" t="str">
            <v>05/2024</v>
          </cell>
          <cell r="I16">
            <v>0</v>
          </cell>
          <cell r="J16">
            <v>276.76560000000001</v>
          </cell>
          <cell r="L16">
            <v>77.87</v>
          </cell>
          <cell r="M16">
            <v>28.24</v>
          </cell>
          <cell r="O16">
            <v>2.17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05/2024</v>
          </cell>
          <cell r="I17">
            <v>0</v>
          </cell>
          <cell r="J17">
            <v>118.4464</v>
          </cell>
          <cell r="K17">
            <v>0</v>
          </cell>
          <cell r="L17">
            <v>0</v>
          </cell>
          <cell r="M17">
            <v>0</v>
          </cell>
          <cell r="O17">
            <v>2.17</v>
          </cell>
          <cell r="S17">
            <v>49.84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05/2024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2.17</v>
          </cell>
          <cell r="S18">
            <v>0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MARIA DA SILVA ALVES</v>
          </cell>
          <cell r="F19" t="str">
            <v>2 - Outros Profissionais da Saúde</v>
          </cell>
          <cell r="G19" t="str">
            <v>3222-05</v>
          </cell>
          <cell r="H19" t="str">
            <v>05/2024</v>
          </cell>
          <cell r="I19">
            <v>0</v>
          </cell>
          <cell r="J19">
            <v>275.54320000000001</v>
          </cell>
          <cell r="L19">
            <v>77.87</v>
          </cell>
          <cell r="M19">
            <v>28.24</v>
          </cell>
          <cell r="O19">
            <v>2.17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SANTOS MEDEIROS DA COSTA</v>
          </cell>
          <cell r="F20" t="str">
            <v>1 - Médico</v>
          </cell>
          <cell r="G20" t="str">
            <v>2251-51</v>
          </cell>
          <cell r="H20" t="str">
            <v>05/2024</v>
          </cell>
          <cell r="I20">
            <v>0</v>
          </cell>
          <cell r="J20">
            <v>464.572</v>
          </cell>
          <cell r="L20">
            <v>0</v>
          </cell>
          <cell r="M20">
            <v>0</v>
          </cell>
          <cell r="O20">
            <v>16.690000000000001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YASMIN BARRETO FERREIRA</v>
          </cell>
          <cell r="F21" t="str">
            <v>2 - Outros Profissionais da Saúde</v>
          </cell>
          <cell r="G21" t="str">
            <v>2235-05</v>
          </cell>
          <cell r="H21" t="str">
            <v>05/2024</v>
          </cell>
          <cell r="I21">
            <v>0</v>
          </cell>
          <cell r="J21">
            <v>465.46559999999999</v>
          </cell>
          <cell r="L21">
            <v>0</v>
          </cell>
          <cell r="M21">
            <v>0</v>
          </cell>
          <cell r="O21">
            <v>4.4499999999999993</v>
          </cell>
          <cell r="S21">
            <v>0</v>
          </cell>
          <cell r="U21">
            <v>108.23</v>
          </cell>
          <cell r="X21" t="str">
            <v>AUXÍLIO CRECHE</v>
          </cell>
        </row>
        <row r="22">
          <cell r="C22" t="str">
            <v>HOSPITAL MIGUEL ARRAES - CG. Nº 023/2022</v>
          </cell>
          <cell r="E22" t="str">
            <v>ADRIANO PEREIRA ALVES</v>
          </cell>
          <cell r="F22" t="str">
            <v>3 - Administrativo</v>
          </cell>
          <cell r="G22" t="str">
            <v>5174-10</v>
          </cell>
          <cell r="H22" t="str">
            <v>05/2024</v>
          </cell>
          <cell r="I22">
            <v>0</v>
          </cell>
          <cell r="J22">
            <v>110.0936</v>
          </cell>
          <cell r="L22">
            <v>77.87</v>
          </cell>
          <cell r="M22">
            <v>28.24</v>
          </cell>
          <cell r="O22">
            <v>2.17</v>
          </cell>
          <cell r="S22">
            <v>0</v>
          </cell>
          <cell r="U22">
            <v>0</v>
          </cell>
        </row>
        <row r="23">
          <cell r="C23" t="str">
            <v>HOSPITAL MIGUEL ARRAES - CG. Nº 023/2022</v>
          </cell>
          <cell r="E23" t="str">
            <v>ADRIELLY JULLIANE DA SILVA ARRUDA</v>
          </cell>
          <cell r="F23" t="str">
            <v>2 - Outros Profissionais da Saúde</v>
          </cell>
          <cell r="G23" t="str">
            <v>3222-05</v>
          </cell>
          <cell r="H23" t="str">
            <v>05/2024</v>
          </cell>
          <cell r="I23">
            <v>0</v>
          </cell>
          <cell r="J23">
            <v>313.32240000000002</v>
          </cell>
          <cell r="L23">
            <v>0</v>
          </cell>
          <cell r="M23">
            <v>0</v>
          </cell>
          <cell r="O23">
            <v>2.17</v>
          </cell>
          <cell r="R23">
            <v>126.86</v>
          </cell>
          <cell r="S23">
            <v>84.72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RAFAELA DE OLIVEIRA ALVES</v>
          </cell>
          <cell r="F24" t="str">
            <v>2 - Outros Profissionais da Saúde</v>
          </cell>
          <cell r="G24" t="str">
            <v>3222-05</v>
          </cell>
          <cell r="H24" t="str">
            <v>05/2024</v>
          </cell>
          <cell r="I24">
            <v>0</v>
          </cell>
          <cell r="J24">
            <v>287.27999999999997</v>
          </cell>
          <cell r="L24">
            <v>0</v>
          </cell>
          <cell r="M24">
            <v>0</v>
          </cell>
          <cell r="O24">
            <v>2.17</v>
          </cell>
          <cell r="R24">
            <v>135.06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ADRIENNE FELICIANA PAIVA DE MORAIS</v>
          </cell>
          <cell r="F25" t="str">
            <v>2 - Outros Profissionais da Saúde</v>
          </cell>
          <cell r="G25" t="str">
            <v>3222-05</v>
          </cell>
          <cell r="H25" t="str">
            <v>05/2024</v>
          </cell>
          <cell r="I25">
            <v>0</v>
          </cell>
          <cell r="J25">
            <v>288.35120000000001</v>
          </cell>
          <cell r="L25">
            <v>77.87</v>
          </cell>
          <cell r="M25">
            <v>28.24</v>
          </cell>
          <cell r="O25">
            <v>2.17</v>
          </cell>
          <cell r="R25">
            <v>266.26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ADRYELLE RHAYANNE MELO DO NASCIMENTO</v>
          </cell>
          <cell r="F26" t="str">
            <v>3 - Administrativo</v>
          </cell>
          <cell r="G26" t="str">
            <v>4141-05</v>
          </cell>
          <cell r="H26" t="str">
            <v>05/2024</v>
          </cell>
          <cell r="I26">
            <v>0</v>
          </cell>
          <cell r="J26">
            <v>254.09119999999999</v>
          </cell>
          <cell r="L26">
            <v>77.87</v>
          </cell>
          <cell r="M26">
            <v>30</v>
          </cell>
          <cell r="O26">
            <v>2.17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ADSON REGIS DE BARROS SILVA</v>
          </cell>
          <cell r="F27" t="str">
            <v>2 - Outros Profissionais da Saúde</v>
          </cell>
          <cell r="G27" t="str">
            <v>2234-05</v>
          </cell>
          <cell r="H27" t="str">
            <v>05/2024</v>
          </cell>
          <cell r="I27">
            <v>0</v>
          </cell>
          <cell r="J27">
            <v>314.05599999999998</v>
          </cell>
          <cell r="L27">
            <v>77.87</v>
          </cell>
          <cell r="M27">
            <v>16.329999999999998</v>
          </cell>
          <cell r="O27">
            <v>2.17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AGNA ANDREZA DE ARAUJO BEZERRA</v>
          </cell>
          <cell r="F28" t="str">
            <v>2 - Outros Profissionais da Saúde</v>
          </cell>
          <cell r="G28" t="str">
            <v>2235-05</v>
          </cell>
          <cell r="H28" t="str">
            <v>05/2024</v>
          </cell>
          <cell r="I28">
            <v>0</v>
          </cell>
          <cell r="J28">
            <v>227.42320000000001</v>
          </cell>
          <cell r="L28">
            <v>77.87</v>
          </cell>
          <cell r="M28">
            <v>2.79</v>
          </cell>
          <cell r="O28">
            <v>4.4499999999999993</v>
          </cell>
          <cell r="R28">
            <v>184.26000000000002</v>
          </cell>
          <cell r="S28">
            <v>111.54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ALANE EDUARDO DE SOUZA</v>
          </cell>
          <cell r="F29" t="str">
            <v>2 - Outros Profissionais da Saúde</v>
          </cell>
          <cell r="G29" t="str">
            <v>3222-05</v>
          </cell>
          <cell r="H29" t="str">
            <v>05/2024</v>
          </cell>
          <cell r="I29">
            <v>0</v>
          </cell>
          <cell r="J29">
            <v>499.14880000000011</v>
          </cell>
          <cell r="L29">
            <v>0</v>
          </cell>
          <cell r="M29">
            <v>0</v>
          </cell>
          <cell r="O29">
            <v>2.17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ALBERICO ALVES DO NASCIMENTO</v>
          </cell>
          <cell r="F30" t="str">
            <v>3 - Administrativo</v>
          </cell>
          <cell r="G30" t="str">
            <v>5174-10</v>
          </cell>
          <cell r="H30" t="str">
            <v>05/2024</v>
          </cell>
          <cell r="I30">
            <v>0</v>
          </cell>
          <cell r="J30">
            <v>109.1944</v>
          </cell>
          <cell r="L30">
            <v>77.87</v>
          </cell>
          <cell r="M30">
            <v>28.24</v>
          </cell>
          <cell r="O30">
            <v>2.17</v>
          </cell>
          <cell r="S30">
            <v>0</v>
          </cell>
          <cell r="U30">
            <v>0</v>
          </cell>
        </row>
        <row r="31">
          <cell r="C31" t="str">
            <v>HOSPITAL MIGUEL ARRAES - CG. Nº 023/2022</v>
          </cell>
          <cell r="E31" t="str">
            <v>ALBERTO ALVES BARBOSA</v>
          </cell>
          <cell r="F31" t="str">
            <v>2 - Outros Profissionais da Saúde</v>
          </cell>
          <cell r="G31" t="str">
            <v>3241-15</v>
          </cell>
          <cell r="H31" t="str">
            <v>05/2024</v>
          </cell>
          <cell r="I31">
            <v>0</v>
          </cell>
          <cell r="J31">
            <v>355.18720000000002</v>
          </cell>
          <cell r="L31">
            <v>0</v>
          </cell>
          <cell r="M31">
            <v>0</v>
          </cell>
          <cell r="O31">
            <v>2.17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ALCILENE ELIAS DO NASCIMENTO SILVA</v>
          </cell>
          <cell r="F32" t="str">
            <v>2 - Outros Profissionais da Saúde</v>
          </cell>
          <cell r="G32" t="str">
            <v>3222-05</v>
          </cell>
          <cell r="H32" t="str">
            <v>05/2024</v>
          </cell>
          <cell r="I32">
            <v>0</v>
          </cell>
          <cell r="J32">
            <v>445.3768</v>
          </cell>
          <cell r="L32">
            <v>0</v>
          </cell>
          <cell r="M32">
            <v>0</v>
          </cell>
          <cell r="O32">
            <v>2.17</v>
          </cell>
          <cell r="S32">
            <v>0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ALDECI DOS SANTOS DE LIMA</v>
          </cell>
          <cell r="F33" t="str">
            <v>3 - Administrativo</v>
          </cell>
          <cell r="G33" t="str">
            <v>5134-30</v>
          </cell>
          <cell r="H33" t="str">
            <v>05/2024</v>
          </cell>
          <cell r="I33">
            <v>0</v>
          </cell>
          <cell r="J33">
            <v>178.8888</v>
          </cell>
          <cell r="L33">
            <v>0</v>
          </cell>
          <cell r="M33">
            <v>0</v>
          </cell>
          <cell r="O33">
            <v>2.17</v>
          </cell>
          <cell r="R33">
            <v>135.06</v>
          </cell>
          <cell r="S33">
            <v>84.72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ALDEMIR OLIMPIO FELIX</v>
          </cell>
          <cell r="F34" t="str">
            <v>2 - Outros Profissionais da Saúde</v>
          </cell>
          <cell r="G34" t="str">
            <v>3241-15</v>
          </cell>
          <cell r="H34" t="str">
            <v>05/2024</v>
          </cell>
          <cell r="I34">
            <v>0</v>
          </cell>
          <cell r="J34">
            <v>297.78719999999998</v>
          </cell>
          <cell r="L34">
            <v>0</v>
          </cell>
          <cell r="M34">
            <v>0</v>
          </cell>
          <cell r="O34">
            <v>2.17</v>
          </cell>
          <cell r="S34">
            <v>0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ALDENEIDE MARIA DOS SANTOS DE SOUZA</v>
          </cell>
          <cell r="F35" t="str">
            <v>3 - Administrativo</v>
          </cell>
          <cell r="G35" t="str">
            <v>4110-10</v>
          </cell>
          <cell r="H35" t="str">
            <v>05/2024</v>
          </cell>
          <cell r="I35">
            <v>0</v>
          </cell>
          <cell r="J35">
            <v>127.0928</v>
          </cell>
          <cell r="L35">
            <v>0</v>
          </cell>
          <cell r="M35">
            <v>0</v>
          </cell>
          <cell r="O35">
            <v>2.17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ALECYA RILLARY DE LIMA ALMEIDA</v>
          </cell>
          <cell r="F36" t="str">
            <v>3 - Administrativo</v>
          </cell>
          <cell r="G36" t="str">
            <v>4110-10</v>
          </cell>
          <cell r="H36" t="str">
            <v>05/2024</v>
          </cell>
          <cell r="I36">
            <v>0</v>
          </cell>
          <cell r="J36">
            <v>110.63200000000001</v>
          </cell>
          <cell r="L36">
            <v>0</v>
          </cell>
          <cell r="M36">
            <v>0</v>
          </cell>
          <cell r="O36">
            <v>2.17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ALESSANDRA PEREIRA DE SOUSA FERREIRA</v>
          </cell>
          <cell r="F37" t="str">
            <v>3 - Administrativo</v>
          </cell>
          <cell r="G37" t="str">
            <v>4110-10</v>
          </cell>
          <cell r="H37" t="str">
            <v>05/2024</v>
          </cell>
          <cell r="I37">
            <v>0</v>
          </cell>
          <cell r="J37">
            <v>146.00960000000001</v>
          </cell>
          <cell r="L37">
            <v>0</v>
          </cell>
          <cell r="M37">
            <v>0</v>
          </cell>
          <cell r="O37">
            <v>2.17</v>
          </cell>
          <cell r="R37">
            <v>135.06</v>
          </cell>
          <cell r="S37">
            <v>80.48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ALEXANDRA SOARES MOREIRA</v>
          </cell>
          <cell r="F38" t="str">
            <v>2 - Outros Profissionais da Saúde</v>
          </cell>
          <cell r="G38" t="str">
            <v>3222-05</v>
          </cell>
          <cell r="H38" t="str">
            <v>05/2024</v>
          </cell>
          <cell r="I38">
            <v>0</v>
          </cell>
          <cell r="J38">
            <v>291.8888</v>
          </cell>
          <cell r="L38">
            <v>77.87</v>
          </cell>
          <cell r="M38">
            <v>28.24</v>
          </cell>
          <cell r="O38">
            <v>2.17</v>
          </cell>
          <cell r="R38">
            <v>135.06</v>
          </cell>
          <cell r="S38">
            <v>0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ALEXANDRE BENEDITO DA SILVA</v>
          </cell>
          <cell r="F39" t="str">
            <v>2 - Outros Profissionais da Saúde</v>
          </cell>
          <cell r="G39" t="str">
            <v>3222-05</v>
          </cell>
          <cell r="H39" t="str">
            <v>05/2024</v>
          </cell>
          <cell r="I39">
            <v>0</v>
          </cell>
          <cell r="J39">
            <v>299.55200000000002</v>
          </cell>
          <cell r="L39">
            <v>77.87</v>
          </cell>
          <cell r="M39">
            <v>28.24</v>
          </cell>
          <cell r="O39">
            <v>2.17</v>
          </cell>
          <cell r="S39">
            <v>0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EUCLIDES LIMA DECOTE</v>
          </cell>
          <cell r="F40" t="str">
            <v>2 - Outros Profissionais da Saúde</v>
          </cell>
          <cell r="G40" t="str">
            <v>3222-05</v>
          </cell>
          <cell r="H40" t="str">
            <v>05/2024</v>
          </cell>
          <cell r="I40">
            <v>0</v>
          </cell>
          <cell r="J40">
            <v>300.96640000000002</v>
          </cell>
          <cell r="L40">
            <v>77.87</v>
          </cell>
          <cell r="M40">
            <v>28.24</v>
          </cell>
          <cell r="O40">
            <v>2.17</v>
          </cell>
          <cell r="R40">
            <v>126.86</v>
          </cell>
          <cell r="S40">
            <v>73.13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FRANCISCO COSTA DA SILVA</v>
          </cell>
          <cell r="F41" t="str">
            <v>2 - Outros Profissionais da Saúde</v>
          </cell>
          <cell r="G41" t="str">
            <v>5151-10</v>
          </cell>
          <cell r="H41" t="str">
            <v>05/2024</v>
          </cell>
          <cell r="I41">
            <v>0</v>
          </cell>
          <cell r="J41">
            <v>173.05359999999999</v>
          </cell>
          <cell r="L41">
            <v>0</v>
          </cell>
          <cell r="M41">
            <v>0</v>
          </cell>
          <cell r="O41">
            <v>2.17</v>
          </cell>
          <cell r="R41">
            <v>102.26</v>
          </cell>
          <cell r="S41">
            <v>72.010000000000005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MAGNUM TIGRE DA SILVA</v>
          </cell>
          <cell r="F42" t="str">
            <v>3 - Administrativo</v>
          </cell>
          <cell r="G42" t="str">
            <v>2149-15</v>
          </cell>
          <cell r="H42" t="str">
            <v>05/2024</v>
          </cell>
          <cell r="I42">
            <v>0</v>
          </cell>
          <cell r="J42">
            <v>632.33839999999998</v>
          </cell>
          <cell r="L42">
            <v>77.87</v>
          </cell>
          <cell r="M42">
            <v>30</v>
          </cell>
          <cell r="O42">
            <v>2.17</v>
          </cell>
          <cell r="S42">
            <v>0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MESSIAS DA SILVA</v>
          </cell>
          <cell r="F43" t="str">
            <v>2 - Outros Profissionais da Saúde</v>
          </cell>
          <cell r="G43" t="str">
            <v>5151-10</v>
          </cell>
          <cell r="H43" t="str">
            <v>05/2024</v>
          </cell>
          <cell r="I43">
            <v>0</v>
          </cell>
          <cell r="J43">
            <v>141.19999999999999</v>
          </cell>
          <cell r="L43">
            <v>77.87</v>
          </cell>
          <cell r="M43">
            <v>28.24</v>
          </cell>
          <cell r="O43">
            <v>2.17</v>
          </cell>
          <cell r="R43">
            <v>135.06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ALEXEYEVILA LEITE CAVALCANTE DO REGO</v>
          </cell>
          <cell r="F44" t="str">
            <v>3 - Administrativo</v>
          </cell>
          <cell r="G44" t="str">
            <v>4110-10</v>
          </cell>
          <cell r="H44" t="str">
            <v>05/2024</v>
          </cell>
          <cell r="I44">
            <v>0</v>
          </cell>
          <cell r="J44">
            <v>118.59520000000001</v>
          </cell>
          <cell r="L44">
            <v>0</v>
          </cell>
          <cell r="M44">
            <v>0</v>
          </cell>
          <cell r="O44">
            <v>2.17</v>
          </cell>
          <cell r="R44">
            <v>176.06</v>
          </cell>
          <cell r="S44">
            <v>78.48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ALEXSANDRA ALVES MATIAS DA SILVA</v>
          </cell>
          <cell r="F45" t="str">
            <v>2 - Outros Profissionais da Saúde</v>
          </cell>
          <cell r="G45" t="str">
            <v>3222-05</v>
          </cell>
          <cell r="H45" t="str">
            <v>05/2024</v>
          </cell>
          <cell r="I45">
            <v>0</v>
          </cell>
          <cell r="J45">
            <v>284.56319999999999</v>
          </cell>
          <cell r="L45">
            <v>77.87</v>
          </cell>
          <cell r="M45">
            <v>28.24</v>
          </cell>
          <cell r="O45">
            <v>2.17</v>
          </cell>
          <cell r="R45">
            <v>135.06</v>
          </cell>
          <cell r="S45">
            <v>84.72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DOS SANTOS BASTESEK</v>
          </cell>
          <cell r="F46" t="str">
            <v>2 - Outros Profissionais da Saúde</v>
          </cell>
          <cell r="G46" t="str">
            <v>3222-05</v>
          </cell>
          <cell r="H46" t="str">
            <v>05/2024</v>
          </cell>
          <cell r="I46">
            <v>0</v>
          </cell>
          <cell r="J46">
            <v>318.97039999999998</v>
          </cell>
          <cell r="L46">
            <v>0</v>
          </cell>
          <cell r="M46">
            <v>0</v>
          </cell>
          <cell r="O46">
            <v>2.17</v>
          </cell>
          <cell r="R46">
            <v>266.26</v>
          </cell>
          <cell r="S46">
            <v>0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SOUZA</v>
          </cell>
          <cell r="F47" t="str">
            <v>2 - Outros Profissionais da Saúde</v>
          </cell>
          <cell r="G47" t="str">
            <v>3222-05</v>
          </cell>
          <cell r="H47" t="str">
            <v>05/2024</v>
          </cell>
          <cell r="I47">
            <v>0</v>
          </cell>
          <cell r="J47">
            <v>308.29039999999998</v>
          </cell>
          <cell r="L47">
            <v>0</v>
          </cell>
          <cell r="M47">
            <v>0</v>
          </cell>
          <cell r="O47">
            <v>2.17</v>
          </cell>
          <cell r="S47">
            <v>57.05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LUCENA DE OLIVEIRA</v>
          </cell>
          <cell r="F48" t="str">
            <v>2 - Outros Profissionais da Saúde</v>
          </cell>
          <cell r="G48" t="str">
            <v>2235-05</v>
          </cell>
          <cell r="H48" t="str">
            <v>05/2024</v>
          </cell>
          <cell r="I48">
            <v>0</v>
          </cell>
          <cell r="J48">
            <v>411.88799999999998</v>
          </cell>
          <cell r="L48">
            <v>0</v>
          </cell>
          <cell r="M48">
            <v>0</v>
          </cell>
          <cell r="O48">
            <v>4.4499999999999993</v>
          </cell>
          <cell r="R48">
            <v>102.26</v>
          </cell>
          <cell r="S48">
            <v>122.12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ALICE LINS MAURICIO BATISTA</v>
          </cell>
          <cell r="F49" t="str">
            <v>1 - Médico</v>
          </cell>
          <cell r="G49" t="str">
            <v>2251-25</v>
          </cell>
          <cell r="H49" t="str">
            <v>05/2024</v>
          </cell>
          <cell r="I49">
            <v>0</v>
          </cell>
          <cell r="J49">
            <v>405.64879999999999</v>
          </cell>
          <cell r="L49">
            <v>0</v>
          </cell>
          <cell r="M49">
            <v>0</v>
          </cell>
          <cell r="O49">
            <v>16.690000000000001</v>
          </cell>
          <cell r="S49">
            <v>0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ALINE CLAUDIA GOMES DA SILVA</v>
          </cell>
          <cell r="F50" t="str">
            <v>1 - Médico</v>
          </cell>
          <cell r="G50" t="str">
            <v>2251-50</v>
          </cell>
          <cell r="H50" t="str">
            <v>05/2024</v>
          </cell>
          <cell r="I50">
            <v>0</v>
          </cell>
          <cell r="J50">
            <v>905.08800000000008</v>
          </cell>
          <cell r="L50">
            <v>0</v>
          </cell>
          <cell r="M50">
            <v>0</v>
          </cell>
          <cell r="O50">
            <v>16.690000000000001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ALINE CREUZA DE SANTANA SILVA</v>
          </cell>
          <cell r="F51" t="str">
            <v>2 - Outros Profissionais da Saúde</v>
          </cell>
          <cell r="G51" t="str">
            <v>2234-05</v>
          </cell>
          <cell r="H51" t="str">
            <v>05/2024</v>
          </cell>
          <cell r="I51">
            <v>0</v>
          </cell>
          <cell r="J51">
            <v>478.43200000000002</v>
          </cell>
          <cell r="L51">
            <v>0</v>
          </cell>
          <cell r="M51">
            <v>0</v>
          </cell>
          <cell r="O51">
            <v>2.17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CRISTINA DE ARAUJO CAVALCANTI</v>
          </cell>
          <cell r="F52" t="str">
            <v>2 - Outros Profissionais da Saúde</v>
          </cell>
          <cell r="G52" t="str">
            <v>3222-05</v>
          </cell>
          <cell r="H52" t="str">
            <v>05/2024</v>
          </cell>
          <cell r="I52">
            <v>0</v>
          </cell>
          <cell r="J52">
            <v>294.93200000000002</v>
          </cell>
          <cell r="L52">
            <v>77.87</v>
          </cell>
          <cell r="M52">
            <v>28.24</v>
          </cell>
          <cell r="O52">
            <v>2.17</v>
          </cell>
          <cell r="S52">
            <v>84.72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INES ANACLETO CORREIA</v>
          </cell>
          <cell r="F53" t="str">
            <v>2 - Outros Profissionais da Saúde</v>
          </cell>
          <cell r="G53" t="str">
            <v>2235-05</v>
          </cell>
          <cell r="H53" t="str">
            <v>05/2024</v>
          </cell>
          <cell r="I53">
            <v>0</v>
          </cell>
          <cell r="J53">
            <v>500.68639999999999</v>
          </cell>
          <cell r="L53">
            <v>0</v>
          </cell>
          <cell r="M53">
            <v>0</v>
          </cell>
          <cell r="O53">
            <v>4.4499999999999993</v>
          </cell>
          <cell r="S53">
            <v>0</v>
          </cell>
          <cell r="U53">
            <v>8.02</v>
          </cell>
          <cell r="X53" t="str">
            <v>AUXÍLIO CRECHE</v>
          </cell>
        </row>
        <row r="54">
          <cell r="C54" t="str">
            <v>HOSPITAL MIGUEL ARRAES - CG. Nº 023/2022</v>
          </cell>
          <cell r="E54" t="str">
            <v>ALINE MENDES DE ALBUQUERQUE MIRANDA</v>
          </cell>
          <cell r="F54" t="str">
            <v>2 - Outros Profissionais da Saúde</v>
          </cell>
          <cell r="G54" t="str">
            <v>2235-05</v>
          </cell>
          <cell r="H54" t="str">
            <v>05/2024</v>
          </cell>
          <cell r="I54">
            <v>0</v>
          </cell>
          <cell r="J54">
            <v>473.36559999999997</v>
          </cell>
          <cell r="L54">
            <v>0</v>
          </cell>
          <cell r="M54">
            <v>0</v>
          </cell>
          <cell r="O54">
            <v>4.4499999999999993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REGI DE FREITAS</v>
          </cell>
          <cell r="F55" t="str">
            <v>2 - Outros Profissionais da Saúde</v>
          </cell>
          <cell r="G55" t="str">
            <v>3222-05</v>
          </cell>
          <cell r="H55" t="str">
            <v>05/2024</v>
          </cell>
          <cell r="I55">
            <v>0</v>
          </cell>
          <cell r="J55">
            <v>331.70479999999998</v>
          </cell>
          <cell r="L55">
            <v>0</v>
          </cell>
          <cell r="M55">
            <v>0</v>
          </cell>
          <cell r="O55">
            <v>2.17</v>
          </cell>
          <cell r="S55">
            <v>0</v>
          </cell>
          <cell r="U55">
            <v>69.41</v>
          </cell>
          <cell r="X55" t="str">
            <v>AUXÍLIO CRECHE</v>
          </cell>
        </row>
        <row r="56">
          <cell r="C56" t="str">
            <v>HOSPITAL MIGUEL ARRAES - CG. Nº 023/2022</v>
          </cell>
          <cell r="E56" t="str">
            <v>ALLISSON DEYVSON DE LIMA PEREIRA</v>
          </cell>
          <cell r="F56" t="str">
            <v>2 - Outros Profissionais da Saúde</v>
          </cell>
          <cell r="G56" t="str">
            <v>2236-05</v>
          </cell>
          <cell r="H56" t="str">
            <v>05/2024</v>
          </cell>
          <cell r="I56">
            <v>0</v>
          </cell>
          <cell r="J56">
            <v>77.760000000000005</v>
          </cell>
          <cell r="L56">
            <v>0</v>
          </cell>
          <cell r="M56">
            <v>0</v>
          </cell>
          <cell r="O56">
            <v>4.4499999999999993</v>
          </cell>
          <cell r="S56">
            <v>0</v>
          </cell>
          <cell r="U56">
            <v>0</v>
          </cell>
        </row>
        <row r="57">
          <cell r="C57" t="str">
            <v>HOSPITAL MIGUEL ARRAES - CG. Nº 023/2022</v>
          </cell>
          <cell r="E57" t="str">
            <v>ALLYSSON DE SENA PAIVA</v>
          </cell>
          <cell r="F57" t="str">
            <v>2 - Outros Profissionais da Saúde</v>
          </cell>
          <cell r="G57" t="str">
            <v>5211-30</v>
          </cell>
          <cell r="H57" t="str">
            <v>05/2024</v>
          </cell>
          <cell r="I57">
            <v>0</v>
          </cell>
          <cell r="J57">
            <v>106.9872</v>
          </cell>
          <cell r="L57">
            <v>77.87</v>
          </cell>
          <cell r="M57">
            <v>28.24</v>
          </cell>
          <cell r="O57">
            <v>2.17</v>
          </cell>
          <cell r="R57">
            <v>266.26</v>
          </cell>
          <cell r="S57">
            <v>84.72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ALUIZIO DO REGO BARRETO</v>
          </cell>
          <cell r="F58" t="str">
            <v>2 - Outros Profissionais da Saúde</v>
          </cell>
          <cell r="G58" t="str">
            <v>2234-15</v>
          </cell>
          <cell r="H58" t="str">
            <v>05/2024</v>
          </cell>
          <cell r="I58">
            <v>0</v>
          </cell>
          <cell r="J58">
            <v>420.31599999999997</v>
          </cell>
          <cell r="L58">
            <v>0</v>
          </cell>
          <cell r="M58">
            <v>0</v>
          </cell>
          <cell r="O58">
            <v>2.17</v>
          </cell>
          <cell r="S58">
            <v>0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ALVARO ROGERIO PIO DOS SANTOS</v>
          </cell>
          <cell r="F59" t="str">
            <v>3 - Administrativo</v>
          </cell>
          <cell r="G59" t="str">
            <v>5174-10</v>
          </cell>
          <cell r="H59" t="str">
            <v>05/2024</v>
          </cell>
          <cell r="I59">
            <v>0</v>
          </cell>
          <cell r="J59">
            <v>155.00960000000001</v>
          </cell>
          <cell r="L59">
            <v>77.87</v>
          </cell>
          <cell r="M59">
            <v>28.24</v>
          </cell>
          <cell r="O59">
            <v>2.17</v>
          </cell>
          <cell r="R59">
            <v>110.46</v>
          </cell>
          <cell r="S59">
            <v>81.900000000000006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ALYNE KARMEM DE LIMA BARBOZA</v>
          </cell>
          <cell r="F60" t="str">
            <v>2 - Outros Profissionais da Saúde</v>
          </cell>
          <cell r="G60" t="str">
            <v>2235-05</v>
          </cell>
          <cell r="H60" t="str">
            <v>05/2024</v>
          </cell>
          <cell r="I60">
            <v>0</v>
          </cell>
          <cell r="J60">
            <v>471.0856</v>
          </cell>
          <cell r="L60">
            <v>0</v>
          </cell>
          <cell r="M60">
            <v>0</v>
          </cell>
          <cell r="O60">
            <v>4.4499999999999993</v>
          </cell>
          <cell r="S60">
            <v>0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AMANDA ALEXANDRE BORGES DA SILVA</v>
          </cell>
          <cell r="F61" t="str">
            <v>2 - Outros Profissionais da Saúde</v>
          </cell>
          <cell r="G61" t="str">
            <v>2235-05</v>
          </cell>
          <cell r="H61" t="str">
            <v>05/2024</v>
          </cell>
          <cell r="I61">
            <v>0</v>
          </cell>
          <cell r="J61">
            <v>570.29840000000002</v>
          </cell>
          <cell r="L61">
            <v>77.87</v>
          </cell>
          <cell r="M61">
            <v>3.59</v>
          </cell>
          <cell r="O61">
            <v>4.4499999999999993</v>
          </cell>
          <cell r="S61">
            <v>0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AMANDA CRISTINA RODRIGUES CAVALCANTE</v>
          </cell>
          <cell r="F62" t="str">
            <v>2 - Outros Profissionais da Saúde</v>
          </cell>
          <cell r="G62" t="str">
            <v>2235-05</v>
          </cell>
          <cell r="H62" t="str">
            <v>05/2024</v>
          </cell>
          <cell r="I62">
            <v>0</v>
          </cell>
          <cell r="J62">
            <v>506.68720000000002</v>
          </cell>
          <cell r="L62">
            <v>0</v>
          </cell>
          <cell r="M62">
            <v>0</v>
          </cell>
          <cell r="O62">
            <v>4.4499999999999993</v>
          </cell>
          <cell r="S62">
            <v>0</v>
          </cell>
          <cell r="U62">
            <v>232.5</v>
          </cell>
          <cell r="X62" t="str">
            <v>AUXÍLIO CRECHE</v>
          </cell>
        </row>
        <row r="63">
          <cell r="C63" t="str">
            <v>HOSPITAL MIGUEL ARRAES - CG. Nº 023/2022</v>
          </cell>
          <cell r="E63" t="str">
            <v>AMANDA FELIX DA PAIXAO</v>
          </cell>
          <cell r="F63" t="str">
            <v>3 - Administrativo</v>
          </cell>
          <cell r="G63" t="str">
            <v>5174-10</v>
          </cell>
          <cell r="H63" t="str">
            <v>05/2024</v>
          </cell>
          <cell r="I63">
            <v>0</v>
          </cell>
          <cell r="J63">
            <v>118.608</v>
          </cell>
          <cell r="L63">
            <v>77.87</v>
          </cell>
          <cell r="M63">
            <v>28.24</v>
          </cell>
          <cell r="O63">
            <v>2.17</v>
          </cell>
          <cell r="R63">
            <v>135.06</v>
          </cell>
          <cell r="S63">
            <v>84.72</v>
          </cell>
          <cell r="U63">
            <v>0</v>
          </cell>
        </row>
        <row r="64">
          <cell r="C64" t="str">
            <v>HOSPITAL MIGUEL ARRAES - CG. Nº 023/2022</v>
          </cell>
          <cell r="E64" t="str">
            <v>AMANDA RAYANE DA SILVA GOMES</v>
          </cell>
          <cell r="F64" t="str">
            <v>2 - Outros Profissionais da Saúde</v>
          </cell>
          <cell r="G64" t="str">
            <v>2234-05</v>
          </cell>
          <cell r="H64" t="str">
            <v>05/2024</v>
          </cell>
          <cell r="I64">
            <v>0</v>
          </cell>
          <cell r="J64">
            <v>405.93680000000001</v>
          </cell>
          <cell r="L64">
            <v>0</v>
          </cell>
          <cell r="M64">
            <v>0</v>
          </cell>
          <cell r="O64">
            <v>2.17</v>
          </cell>
          <cell r="S64">
            <v>0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ROBERTA DE MELO COSTA</v>
          </cell>
          <cell r="F65" t="str">
            <v>2 - Outros Profissionais da Saúde</v>
          </cell>
          <cell r="G65" t="str">
            <v>2235-05</v>
          </cell>
          <cell r="H65" t="str">
            <v>05/2024</v>
          </cell>
          <cell r="I65">
            <v>0</v>
          </cell>
          <cell r="J65">
            <v>575.66800000000001</v>
          </cell>
          <cell r="L65">
            <v>77.87</v>
          </cell>
          <cell r="M65">
            <v>3.59</v>
          </cell>
          <cell r="O65">
            <v>4.4499999999999993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AMARA ANA ALVES</v>
          </cell>
          <cell r="F66" t="str">
            <v>2 - Outros Profissionais da Saúde</v>
          </cell>
          <cell r="G66" t="str">
            <v>3222-05</v>
          </cell>
          <cell r="H66" t="str">
            <v>05/2024</v>
          </cell>
          <cell r="I66">
            <v>0</v>
          </cell>
          <cell r="J66">
            <v>316.97359999999998</v>
          </cell>
          <cell r="L66">
            <v>0</v>
          </cell>
          <cell r="M66">
            <v>0</v>
          </cell>
          <cell r="O66">
            <v>2.17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AMARO CLEMENTE DE SOUZA JUNIOR</v>
          </cell>
          <cell r="F67" t="str">
            <v>3 - Administrativo</v>
          </cell>
          <cell r="G67" t="str">
            <v>5174-10</v>
          </cell>
          <cell r="H67" t="str">
            <v>05/2024</v>
          </cell>
          <cell r="I67">
            <v>0</v>
          </cell>
          <cell r="J67">
            <v>138.6328</v>
          </cell>
          <cell r="L67">
            <v>0</v>
          </cell>
          <cell r="M67">
            <v>0</v>
          </cell>
          <cell r="O67">
            <v>2.17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AMELIA CANDIDA FERREIRA DE GOES</v>
          </cell>
          <cell r="F68" t="str">
            <v>2 - Outros Profissionais da Saúde</v>
          </cell>
          <cell r="G68" t="str">
            <v>3222-05</v>
          </cell>
          <cell r="H68" t="str">
            <v>05/2024</v>
          </cell>
          <cell r="I68">
            <v>0</v>
          </cell>
          <cell r="J68">
            <v>311.0224</v>
          </cell>
          <cell r="L68">
            <v>0</v>
          </cell>
          <cell r="M68">
            <v>0</v>
          </cell>
          <cell r="O68">
            <v>2.17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AMINADAB HENRIQUE DE SANTANA</v>
          </cell>
          <cell r="F69" t="str">
            <v>3 - Administrativo</v>
          </cell>
          <cell r="G69" t="str">
            <v>5142-25</v>
          </cell>
          <cell r="H69" t="str">
            <v>05/2024</v>
          </cell>
          <cell r="I69">
            <v>0</v>
          </cell>
          <cell r="J69">
            <v>163.98240000000001</v>
          </cell>
          <cell r="L69">
            <v>0</v>
          </cell>
          <cell r="M69">
            <v>0</v>
          </cell>
          <cell r="O69">
            <v>2.17</v>
          </cell>
          <cell r="R69">
            <v>126.86</v>
          </cell>
          <cell r="S69">
            <v>84.72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ANA ALICE CARNEIRO DOS SANTOS</v>
          </cell>
          <cell r="F70" t="str">
            <v>2 - Outros Profissionais da Saúde</v>
          </cell>
          <cell r="G70" t="str">
            <v>3222-05</v>
          </cell>
          <cell r="H70" t="str">
            <v>05/2024</v>
          </cell>
          <cell r="I70">
            <v>0</v>
          </cell>
          <cell r="J70">
            <v>294.63920000000002</v>
          </cell>
          <cell r="L70">
            <v>77.87</v>
          </cell>
          <cell r="M70">
            <v>28.24</v>
          </cell>
          <cell r="O70">
            <v>2.17</v>
          </cell>
          <cell r="S70">
            <v>76.95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ANA BEATRIZ BORGES DO NASCIMENTO</v>
          </cell>
          <cell r="F71" t="str">
            <v>3 - Administrativo</v>
          </cell>
          <cell r="G71" t="str">
            <v>4110-10</v>
          </cell>
          <cell r="H71" t="str">
            <v>05/2024</v>
          </cell>
          <cell r="I71">
            <v>0</v>
          </cell>
          <cell r="J71">
            <v>14.08</v>
          </cell>
          <cell r="L71">
            <v>0</v>
          </cell>
          <cell r="M71">
            <v>0</v>
          </cell>
          <cell r="O71">
            <v>2.17</v>
          </cell>
          <cell r="R71">
            <v>217.07999999999998</v>
          </cell>
          <cell r="S71">
            <v>0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ANA BEATRIZ GONDIM DE OLIVEIRA</v>
          </cell>
          <cell r="F72" t="str">
            <v>2 - Outros Profissionais da Saúde</v>
          </cell>
          <cell r="G72" t="str">
            <v>3222-05</v>
          </cell>
          <cell r="H72" t="str">
            <v>05/2024</v>
          </cell>
          <cell r="I72">
            <v>0</v>
          </cell>
          <cell r="J72">
            <v>331.46719999999999</v>
          </cell>
          <cell r="L72">
            <v>0</v>
          </cell>
          <cell r="M72">
            <v>0</v>
          </cell>
          <cell r="O72">
            <v>2.17</v>
          </cell>
          <cell r="S72">
            <v>0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CAROLINE DA SILVA</v>
          </cell>
          <cell r="F73" t="str">
            <v>3 - Administrativo</v>
          </cell>
          <cell r="G73" t="str">
            <v>4110-10</v>
          </cell>
          <cell r="H73" t="str">
            <v>05/2024</v>
          </cell>
          <cell r="I73">
            <v>0</v>
          </cell>
          <cell r="J73">
            <v>127.36960000000001</v>
          </cell>
          <cell r="L73">
            <v>0</v>
          </cell>
          <cell r="M73">
            <v>0</v>
          </cell>
          <cell r="O73">
            <v>2.17</v>
          </cell>
          <cell r="S73">
            <v>0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CATARINA GUEDES DA SILVA</v>
          </cell>
          <cell r="F74" t="str">
            <v>3 - Administrativo</v>
          </cell>
          <cell r="G74" t="str">
            <v>5174-10</v>
          </cell>
          <cell r="H74" t="str">
            <v>05/2024</v>
          </cell>
          <cell r="I74">
            <v>0</v>
          </cell>
          <cell r="J74">
            <v>153.1688</v>
          </cell>
          <cell r="L74">
            <v>77.87</v>
          </cell>
          <cell r="M74">
            <v>28.24</v>
          </cell>
          <cell r="O74">
            <v>2.17</v>
          </cell>
          <cell r="R74">
            <v>249.86</v>
          </cell>
          <cell r="S74">
            <v>84.72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CLAUDIA DA SILVA</v>
          </cell>
          <cell r="F75" t="str">
            <v>2 - Outros Profissionais da Saúde</v>
          </cell>
          <cell r="G75" t="str">
            <v>5211-30</v>
          </cell>
          <cell r="H75" t="str">
            <v>05/2024</v>
          </cell>
          <cell r="I75">
            <v>0</v>
          </cell>
          <cell r="J75">
            <v>124.256</v>
          </cell>
          <cell r="L75">
            <v>0</v>
          </cell>
          <cell r="M75">
            <v>0</v>
          </cell>
          <cell r="O75">
            <v>2.17</v>
          </cell>
          <cell r="R75">
            <v>126.86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CLAUDIA OLIVEIRA DA SILVA</v>
          </cell>
          <cell r="F76" t="str">
            <v>3 - Administrativo</v>
          </cell>
          <cell r="G76" t="str">
            <v>4110-10</v>
          </cell>
          <cell r="H76" t="str">
            <v>05/2024</v>
          </cell>
          <cell r="I76">
            <v>0</v>
          </cell>
          <cell r="J76">
            <v>127.336</v>
          </cell>
          <cell r="L76">
            <v>0</v>
          </cell>
          <cell r="M76">
            <v>0</v>
          </cell>
          <cell r="O76">
            <v>2.17</v>
          </cell>
          <cell r="S76">
            <v>79.349999999999994</v>
          </cell>
          <cell r="U76">
            <v>75.55</v>
          </cell>
          <cell r="X76" t="str">
            <v>AUXÍLIO CRECHE</v>
          </cell>
        </row>
        <row r="77">
          <cell r="C77" t="str">
            <v>HOSPITAL MIGUEL ARRAES - CG. Nº 023/2022</v>
          </cell>
          <cell r="E77" t="str">
            <v>ANA CLAUDIA SILVA DOS SANTOS</v>
          </cell>
          <cell r="F77" t="str">
            <v>2 - Outros Profissionais da Saúde</v>
          </cell>
          <cell r="G77" t="str">
            <v>3222-05</v>
          </cell>
          <cell r="H77" t="str">
            <v>05/2024</v>
          </cell>
          <cell r="I77">
            <v>0</v>
          </cell>
          <cell r="J77">
            <v>302.95280000000002</v>
          </cell>
          <cell r="L77">
            <v>77.87</v>
          </cell>
          <cell r="M77">
            <v>28.24</v>
          </cell>
          <cell r="O77">
            <v>2.17</v>
          </cell>
          <cell r="S77">
            <v>84.72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 xml:space="preserve">ANA CRISTINA BARROS DOS SANTOS </v>
          </cell>
          <cell r="F78" t="str">
            <v>2 - Outros Profissionais da Saúde</v>
          </cell>
          <cell r="G78" t="str">
            <v>3222-05</v>
          </cell>
          <cell r="H78" t="str">
            <v>05/2024</v>
          </cell>
          <cell r="I78">
            <v>0</v>
          </cell>
          <cell r="J78">
            <v>300.69839999999999</v>
          </cell>
          <cell r="L78">
            <v>77.87</v>
          </cell>
          <cell r="M78">
            <v>28.24</v>
          </cell>
          <cell r="O78">
            <v>2.17</v>
          </cell>
          <cell r="R78">
            <v>126.86</v>
          </cell>
          <cell r="S78">
            <v>84.72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CRISTINA BRASILEIRO DA SILVA</v>
          </cell>
          <cell r="F79" t="str">
            <v>2 - Outros Profissionais da Saúde</v>
          </cell>
          <cell r="G79" t="str">
            <v>2235-05</v>
          </cell>
          <cell r="H79" t="str">
            <v>05/2024</v>
          </cell>
          <cell r="I79">
            <v>0</v>
          </cell>
          <cell r="J79">
            <v>479.04719999999998</v>
          </cell>
          <cell r="L79">
            <v>77.87</v>
          </cell>
          <cell r="M79">
            <v>3.59</v>
          </cell>
          <cell r="O79">
            <v>2.17</v>
          </cell>
          <cell r="R79">
            <v>102.26</v>
          </cell>
          <cell r="S79">
            <v>0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CRISTINA DA SILVA VIEGAS</v>
          </cell>
          <cell r="F80" t="str">
            <v>2 - Outros Profissionais da Saúde</v>
          </cell>
          <cell r="G80" t="str">
            <v>5211-30</v>
          </cell>
          <cell r="H80" t="str">
            <v>05/2024</v>
          </cell>
          <cell r="I80">
            <v>0</v>
          </cell>
          <cell r="J80">
            <v>123.8888</v>
          </cell>
          <cell r="L80">
            <v>0</v>
          </cell>
          <cell r="M80">
            <v>0</v>
          </cell>
          <cell r="O80">
            <v>4.4499999999999993</v>
          </cell>
          <cell r="S80">
            <v>84.72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CRISTINA FERREIRA PIMENTA DA SILVA</v>
          </cell>
          <cell r="F81" t="str">
            <v>3 - Administrativo</v>
          </cell>
          <cell r="G81" t="str">
            <v>4131-15</v>
          </cell>
          <cell r="H81" t="str">
            <v>05/2024</v>
          </cell>
          <cell r="I81">
            <v>0</v>
          </cell>
          <cell r="J81">
            <v>191.88640000000001</v>
          </cell>
          <cell r="L81">
            <v>77.87</v>
          </cell>
          <cell r="M81">
            <v>30</v>
          </cell>
          <cell r="O81">
            <v>2.17</v>
          </cell>
          <cell r="R81">
            <v>274.46000000000004</v>
          </cell>
          <cell r="S81">
            <v>115.64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CYNTIA MATOS MOREIRA DE LIMA</v>
          </cell>
          <cell r="F82" t="str">
            <v>2 - Outros Profissionais da Saúde</v>
          </cell>
          <cell r="G82" t="str">
            <v>3222-05</v>
          </cell>
          <cell r="H82" t="str">
            <v>05/2024</v>
          </cell>
          <cell r="I82">
            <v>0</v>
          </cell>
          <cell r="J82">
            <v>343.5736</v>
          </cell>
          <cell r="L82">
            <v>77.87</v>
          </cell>
          <cell r="M82">
            <v>28.24</v>
          </cell>
          <cell r="O82">
            <v>2.17</v>
          </cell>
          <cell r="S82">
            <v>0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ELES BARBOSA DE BRITO</v>
          </cell>
          <cell r="F83" t="str">
            <v>2 - Outros Profissionais da Saúde</v>
          </cell>
          <cell r="G83" t="str">
            <v>3222-05</v>
          </cell>
          <cell r="H83" t="str">
            <v>05/2024</v>
          </cell>
          <cell r="I83">
            <v>0</v>
          </cell>
          <cell r="J83">
            <v>151.44880000000001</v>
          </cell>
          <cell r="L83">
            <v>77.87</v>
          </cell>
          <cell r="M83">
            <v>28.24</v>
          </cell>
          <cell r="O83">
            <v>2.17</v>
          </cell>
          <cell r="R83">
            <v>249.86</v>
          </cell>
          <cell r="S83">
            <v>84.72</v>
          </cell>
          <cell r="U83">
            <v>69.41</v>
          </cell>
          <cell r="X83" t="str">
            <v>AUXÍLIO CRECHE</v>
          </cell>
        </row>
        <row r="84">
          <cell r="C84" t="str">
            <v>HOSPITAL MIGUEL ARRAES - CG. Nº 023/2022</v>
          </cell>
          <cell r="E84" t="str">
            <v>ANA FLAVIA FERNANDES SANTO</v>
          </cell>
          <cell r="F84" t="str">
            <v>2 - Outros Profissionais da Saúde</v>
          </cell>
          <cell r="G84" t="str">
            <v>3222-05</v>
          </cell>
          <cell r="H84" t="str">
            <v>05/2024</v>
          </cell>
          <cell r="I84">
            <v>0</v>
          </cell>
          <cell r="J84">
            <v>300.58879999999999</v>
          </cell>
          <cell r="L84">
            <v>77.87</v>
          </cell>
          <cell r="M84">
            <v>28.24</v>
          </cell>
          <cell r="O84">
            <v>2.17</v>
          </cell>
          <cell r="S84">
            <v>0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GABRIELA LEAL DE MIRANDA VIEIRA</v>
          </cell>
          <cell r="F85" t="str">
            <v>2 - Outros Profissionais da Saúde</v>
          </cell>
          <cell r="G85" t="str">
            <v>2236-05</v>
          </cell>
          <cell r="H85" t="str">
            <v>05/2024</v>
          </cell>
          <cell r="I85">
            <v>0</v>
          </cell>
          <cell r="J85">
            <v>487.82560000000001</v>
          </cell>
          <cell r="L85">
            <v>0</v>
          </cell>
          <cell r="M85">
            <v>0</v>
          </cell>
          <cell r="O85">
            <v>2.17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KARINA RODRIGUES SANTOS</v>
          </cell>
          <cell r="F86" t="str">
            <v>2 - Outros Profissionais da Saúde</v>
          </cell>
          <cell r="G86" t="str">
            <v>2235-05</v>
          </cell>
          <cell r="H86" t="str">
            <v>05/2024</v>
          </cell>
          <cell r="I86">
            <v>0</v>
          </cell>
          <cell r="J86">
            <v>441.80959999999999</v>
          </cell>
          <cell r="L86">
            <v>77.87</v>
          </cell>
          <cell r="M86">
            <v>3.59</v>
          </cell>
          <cell r="O86">
            <v>4.4499999999999993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KARLA GONCALVES DE LIMA DE OLIVEIRA</v>
          </cell>
          <cell r="F87" t="str">
            <v>3 - Administrativo</v>
          </cell>
          <cell r="G87" t="str">
            <v>4110-10</v>
          </cell>
          <cell r="H87" t="str">
            <v>05/2024</v>
          </cell>
          <cell r="I87">
            <v>0</v>
          </cell>
          <cell r="J87">
            <v>122.232</v>
          </cell>
          <cell r="L87">
            <v>0</v>
          </cell>
          <cell r="M87">
            <v>0</v>
          </cell>
          <cell r="O87">
            <v>4.4499999999999993</v>
          </cell>
          <cell r="R87">
            <v>118.66</v>
          </cell>
          <cell r="S87">
            <v>69.47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KATARINA LIMA DA SILVA</v>
          </cell>
          <cell r="F88" t="str">
            <v>2 - Outros Profissionais da Saúde</v>
          </cell>
          <cell r="G88" t="str">
            <v>5211-30</v>
          </cell>
          <cell r="H88" t="str">
            <v>05/2024</v>
          </cell>
          <cell r="I88">
            <v>0</v>
          </cell>
          <cell r="J88">
            <v>120.5424</v>
          </cell>
          <cell r="L88">
            <v>0</v>
          </cell>
          <cell r="M88">
            <v>0</v>
          </cell>
          <cell r="O88">
            <v>2.17</v>
          </cell>
          <cell r="R88">
            <v>266.26</v>
          </cell>
          <cell r="S88">
            <v>84.72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LUCIA DO ESPIRITO SANTO</v>
          </cell>
          <cell r="F89" t="str">
            <v>2 - Outros Profissionais da Saúde</v>
          </cell>
          <cell r="G89" t="str">
            <v>3222-05</v>
          </cell>
          <cell r="H89" t="str">
            <v>05/2024</v>
          </cell>
          <cell r="I89">
            <v>0</v>
          </cell>
          <cell r="J89">
            <v>312.61520000000002</v>
          </cell>
          <cell r="L89">
            <v>0</v>
          </cell>
          <cell r="M89">
            <v>0</v>
          </cell>
          <cell r="O89">
            <v>2.17</v>
          </cell>
          <cell r="R89">
            <v>135.06</v>
          </cell>
          <cell r="S89">
            <v>84.72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LUCIA VIEIRA DE OLIVEIRA</v>
          </cell>
          <cell r="F90" t="str">
            <v>2 - Outros Profissionais da Saúde</v>
          </cell>
          <cell r="G90" t="str">
            <v>2238-10</v>
          </cell>
          <cell r="H90" t="str">
            <v>05/2024</v>
          </cell>
          <cell r="I90">
            <v>0</v>
          </cell>
          <cell r="J90">
            <v>232.98400000000001</v>
          </cell>
          <cell r="L90">
            <v>0</v>
          </cell>
          <cell r="M90">
            <v>0</v>
          </cell>
          <cell r="O90">
            <v>2.17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LUIZA SANTOS SOUZA</v>
          </cell>
          <cell r="F91" t="str">
            <v>3 - Administrativo</v>
          </cell>
          <cell r="G91" t="str">
            <v>4110-10</v>
          </cell>
          <cell r="H91" t="str">
            <v>05/2024</v>
          </cell>
          <cell r="I91">
            <v>0</v>
          </cell>
          <cell r="J91">
            <v>14.12</v>
          </cell>
          <cell r="L91">
            <v>0</v>
          </cell>
          <cell r="M91">
            <v>0</v>
          </cell>
          <cell r="O91">
            <v>2.17</v>
          </cell>
          <cell r="R91">
            <v>217.07999999999998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LUIZA SOUZA DE OLIVEIRA</v>
          </cell>
          <cell r="F92" t="str">
            <v>2 - Outros Profissionais da Saúde</v>
          </cell>
          <cell r="G92" t="str">
            <v>3222-05</v>
          </cell>
          <cell r="H92" t="str">
            <v>05/2024</v>
          </cell>
          <cell r="I92">
            <v>0</v>
          </cell>
          <cell r="J92">
            <v>288.43040000000002</v>
          </cell>
          <cell r="L92">
            <v>77.87</v>
          </cell>
          <cell r="M92">
            <v>28.24</v>
          </cell>
          <cell r="O92">
            <v>2.17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MARGARETH LUPICINIO AMORIM</v>
          </cell>
          <cell r="F93" t="str">
            <v>2 - Outros Profissionais da Saúde</v>
          </cell>
          <cell r="G93" t="str">
            <v>3222-05</v>
          </cell>
          <cell r="H93" t="str">
            <v>05/2024</v>
          </cell>
          <cell r="I93">
            <v>0</v>
          </cell>
          <cell r="J93">
            <v>295.08800000000002</v>
          </cell>
          <cell r="L93">
            <v>77.87</v>
          </cell>
          <cell r="M93">
            <v>28.24</v>
          </cell>
          <cell r="O93">
            <v>2.17</v>
          </cell>
          <cell r="S93">
            <v>0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MARGARETH SANTOS DA SILVA</v>
          </cell>
          <cell r="F94" t="str">
            <v>2 - Outros Profissionais da Saúde</v>
          </cell>
          <cell r="G94" t="str">
            <v>3222-05</v>
          </cell>
          <cell r="H94" t="str">
            <v>05/2024</v>
          </cell>
          <cell r="I94">
            <v>0</v>
          </cell>
          <cell r="J94">
            <v>306.42559999999997</v>
          </cell>
          <cell r="L94">
            <v>77.87</v>
          </cell>
          <cell r="M94">
            <v>28.24</v>
          </cell>
          <cell r="O94">
            <v>2.17</v>
          </cell>
          <cell r="R94">
            <v>126.86</v>
          </cell>
          <cell r="S94">
            <v>0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MARIA SABINO DOS SANTOS</v>
          </cell>
          <cell r="F95" t="str">
            <v>2 - Outros Profissionais da Saúde</v>
          </cell>
          <cell r="G95" t="str">
            <v>3222-05</v>
          </cell>
          <cell r="H95" t="str">
            <v>05/2024</v>
          </cell>
          <cell r="I95">
            <v>0</v>
          </cell>
          <cell r="J95">
            <v>279.85919999999999</v>
          </cell>
          <cell r="L95">
            <v>77.87</v>
          </cell>
          <cell r="M95">
            <v>28.24</v>
          </cell>
          <cell r="O95">
            <v>2.17</v>
          </cell>
          <cell r="S95">
            <v>0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NERY VIEIRA SANTOS</v>
          </cell>
          <cell r="F96" t="str">
            <v>2 - Outros Profissionais da Saúde</v>
          </cell>
          <cell r="G96" t="str">
            <v>2235-05</v>
          </cell>
          <cell r="H96" t="str">
            <v>05/2024</v>
          </cell>
          <cell r="I96">
            <v>0</v>
          </cell>
          <cell r="J96">
            <v>335.37920000000003</v>
          </cell>
          <cell r="L96">
            <v>0</v>
          </cell>
          <cell r="M96">
            <v>0</v>
          </cell>
          <cell r="O96">
            <v>2.17</v>
          </cell>
          <cell r="S96">
            <v>0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PAULA ALVES DA SILVA</v>
          </cell>
          <cell r="F97" t="str">
            <v>3 - Administrativo</v>
          </cell>
          <cell r="G97" t="str">
            <v>4110-10</v>
          </cell>
          <cell r="H97" t="str">
            <v>05/2024</v>
          </cell>
          <cell r="I97">
            <v>0</v>
          </cell>
          <cell r="J97">
            <v>195.82560000000001</v>
          </cell>
          <cell r="L97">
            <v>0</v>
          </cell>
          <cell r="M97">
            <v>0</v>
          </cell>
          <cell r="O97">
            <v>4.4499999999999993</v>
          </cell>
          <cell r="R97">
            <v>184.28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PAULA DA SILVA</v>
          </cell>
          <cell r="F98" t="str">
            <v>2 - Outros Profissionais da Saúde</v>
          </cell>
          <cell r="G98" t="str">
            <v>3222-05</v>
          </cell>
          <cell r="H98" t="str">
            <v>05/2024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2.17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PAULA FERREIRA LEMOS</v>
          </cell>
          <cell r="F99" t="str">
            <v>3 - Administrativo</v>
          </cell>
          <cell r="G99" t="str">
            <v>5174-10</v>
          </cell>
          <cell r="H99" t="str">
            <v>05/2024</v>
          </cell>
          <cell r="I99">
            <v>0</v>
          </cell>
          <cell r="J99">
            <v>141.17679999999999</v>
          </cell>
          <cell r="L99">
            <v>77.87</v>
          </cell>
          <cell r="M99">
            <v>28.24</v>
          </cell>
          <cell r="O99">
            <v>2.17</v>
          </cell>
          <cell r="R99">
            <v>266.26</v>
          </cell>
          <cell r="S99">
            <v>84.72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PAULA MACIEL CORDEIRO</v>
          </cell>
          <cell r="F100" t="str">
            <v>2 - Outros Profissionais da Saúde</v>
          </cell>
          <cell r="G100" t="str">
            <v>3241-15</v>
          </cell>
          <cell r="H100" t="str">
            <v>05/2024</v>
          </cell>
          <cell r="I100">
            <v>0</v>
          </cell>
          <cell r="J100">
            <v>376.96159999999998</v>
          </cell>
          <cell r="L100">
            <v>0</v>
          </cell>
          <cell r="M100">
            <v>0</v>
          </cell>
          <cell r="O100">
            <v>2.17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MIRANDA</v>
          </cell>
          <cell r="F101" t="str">
            <v>2 - Outros Profissionais da Saúde</v>
          </cell>
          <cell r="G101" t="str">
            <v>3222-05</v>
          </cell>
          <cell r="H101" t="str">
            <v>05/2024</v>
          </cell>
          <cell r="I101">
            <v>0</v>
          </cell>
          <cell r="J101">
            <v>339.84640000000002</v>
          </cell>
          <cell r="L101">
            <v>0</v>
          </cell>
          <cell r="M101">
            <v>0</v>
          </cell>
          <cell r="O101">
            <v>2.17</v>
          </cell>
          <cell r="R101">
            <v>135.06</v>
          </cell>
          <cell r="S101">
            <v>84.72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NEVES DA SILVA</v>
          </cell>
          <cell r="F102" t="str">
            <v>2 - Outros Profissionais da Saúde</v>
          </cell>
          <cell r="G102" t="str">
            <v>3222-05</v>
          </cell>
          <cell r="H102" t="str">
            <v>05/2024</v>
          </cell>
          <cell r="I102">
            <v>0</v>
          </cell>
          <cell r="J102">
            <v>281.27359999999999</v>
          </cell>
          <cell r="L102">
            <v>77.87</v>
          </cell>
          <cell r="M102">
            <v>28.24</v>
          </cell>
          <cell r="O102">
            <v>2.17</v>
          </cell>
          <cell r="R102">
            <v>126.86</v>
          </cell>
          <cell r="S102">
            <v>81.900000000000006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SILVA DE ARAUJO</v>
          </cell>
          <cell r="F103" t="str">
            <v>2 - Outros Profissionais da Saúde</v>
          </cell>
          <cell r="G103" t="str">
            <v>5152-15</v>
          </cell>
          <cell r="H103" t="str">
            <v>05/2024</v>
          </cell>
          <cell r="I103">
            <v>0</v>
          </cell>
          <cell r="J103">
            <v>156.32560000000001</v>
          </cell>
          <cell r="L103">
            <v>0</v>
          </cell>
          <cell r="M103">
            <v>0</v>
          </cell>
          <cell r="O103">
            <v>2.17</v>
          </cell>
          <cell r="R103">
            <v>184.26000000000002</v>
          </cell>
          <cell r="S103">
            <v>0</v>
          </cell>
          <cell r="U103">
            <v>71.14</v>
          </cell>
          <cell r="X103" t="str">
            <v>AUXÍLIO CRECHE</v>
          </cell>
        </row>
        <row r="104">
          <cell r="C104" t="str">
            <v>HOSPITAL MIGUEL ARRAES - CG. Nº 023/2022</v>
          </cell>
          <cell r="E104" t="str">
            <v>ANA PRISCILA ALVES PAJUABA</v>
          </cell>
          <cell r="F104" t="str">
            <v>2 - Outros Profissionais da Saúde</v>
          </cell>
          <cell r="G104" t="str">
            <v>3222-05</v>
          </cell>
          <cell r="H104" t="str">
            <v>05/2024</v>
          </cell>
          <cell r="I104">
            <v>0</v>
          </cell>
          <cell r="J104">
            <v>302.02640000000002</v>
          </cell>
          <cell r="L104">
            <v>77.87</v>
          </cell>
          <cell r="M104">
            <v>28.24</v>
          </cell>
          <cell r="O104">
            <v>2.17</v>
          </cell>
          <cell r="R104">
            <v>135.06</v>
          </cell>
          <cell r="S104">
            <v>0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RAFAELA BARBOSA DA SILVA SENA</v>
          </cell>
          <cell r="F105" t="str">
            <v>2 - Outros Profissionais da Saúde</v>
          </cell>
          <cell r="G105" t="str">
            <v>2235-05</v>
          </cell>
          <cell r="H105" t="str">
            <v>05/2024</v>
          </cell>
          <cell r="I105">
            <v>0</v>
          </cell>
          <cell r="J105">
            <v>444.3768</v>
          </cell>
          <cell r="L105">
            <v>0</v>
          </cell>
          <cell r="M105">
            <v>0</v>
          </cell>
          <cell r="O105">
            <v>2.17</v>
          </cell>
          <cell r="S105">
            <v>0</v>
          </cell>
          <cell r="U105">
            <v>120.26</v>
          </cell>
          <cell r="X105" t="str">
            <v>AUXÍLIO CRECHE</v>
          </cell>
        </row>
        <row r="106">
          <cell r="C106" t="str">
            <v>HOSPITAL MIGUEL ARRAES - CG. Nº 023/2022</v>
          </cell>
          <cell r="E106" t="str">
            <v>ANA RAQUEL TELES RODRIGUES</v>
          </cell>
          <cell r="F106" t="str">
            <v>1 - Médico</v>
          </cell>
          <cell r="G106" t="str">
            <v>2251-25</v>
          </cell>
          <cell r="H106" t="str">
            <v>05/2024</v>
          </cell>
          <cell r="I106">
            <v>0</v>
          </cell>
          <cell r="J106">
            <v>619.16</v>
          </cell>
          <cell r="L106">
            <v>0</v>
          </cell>
          <cell r="M106">
            <v>0</v>
          </cell>
          <cell r="O106">
            <v>4.4499999999999993</v>
          </cell>
          <cell r="S106">
            <v>0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TALITA DA SILVA</v>
          </cell>
          <cell r="F107" t="str">
            <v>2 - Outros Profissionais da Saúde</v>
          </cell>
          <cell r="G107" t="str">
            <v>3222-05</v>
          </cell>
          <cell r="H107" t="str">
            <v>05/2024</v>
          </cell>
          <cell r="I107">
            <v>0</v>
          </cell>
          <cell r="J107">
            <v>265.16079999999999</v>
          </cell>
          <cell r="L107">
            <v>77.87</v>
          </cell>
          <cell r="M107">
            <v>28.24</v>
          </cell>
          <cell r="O107">
            <v>16.690000000000001</v>
          </cell>
          <cell r="S107">
            <v>79.64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VALERIA GONCALVES TORRES INACIO</v>
          </cell>
          <cell r="F108" t="str">
            <v>1 - Médico</v>
          </cell>
          <cell r="G108" t="str">
            <v>2251-25</v>
          </cell>
          <cell r="H108" t="str">
            <v>05/2024</v>
          </cell>
          <cell r="I108">
            <v>0</v>
          </cell>
          <cell r="J108">
            <v>372.17120000000011</v>
          </cell>
          <cell r="L108">
            <v>0</v>
          </cell>
          <cell r="M108">
            <v>0</v>
          </cell>
          <cell r="O108">
            <v>2.17</v>
          </cell>
          <cell r="S108">
            <v>0</v>
          </cell>
          <cell r="U108">
            <v>0</v>
          </cell>
        </row>
        <row r="109">
          <cell r="C109" t="str">
            <v>HOSPITAL MIGUEL ARRAES - CG. Nº 023/2022</v>
          </cell>
          <cell r="E109" t="str">
            <v>ANA VANESSA BATISTA DE ALMEIDA</v>
          </cell>
          <cell r="F109" t="str">
            <v>2 - Outros Profissionais da Saúde</v>
          </cell>
          <cell r="G109" t="str">
            <v>3222-05</v>
          </cell>
          <cell r="H109" t="str">
            <v>05/2024</v>
          </cell>
          <cell r="I109">
            <v>0</v>
          </cell>
          <cell r="J109">
            <v>297.47680000000003</v>
          </cell>
          <cell r="L109">
            <v>77.87</v>
          </cell>
          <cell r="M109">
            <v>28.24</v>
          </cell>
          <cell r="O109">
            <v>16.690000000000001</v>
          </cell>
          <cell r="R109">
            <v>167.86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VIVIAN OLIVEIRA REINALDO</v>
          </cell>
          <cell r="F110" t="str">
            <v>2 - Outros Profissionais da Saúde</v>
          </cell>
          <cell r="G110" t="str">
            <v>2235-05</v>
          </cell>
          <cell r="H110" t="str">
            <v>05/2024</v>
          </cell>
          <cell r="I110">
            <v>0</v>
          </cell>
          <cell r="J110">
            <v>407.09679999999997</v>
          </cell>
          <cell r="L110">
            <v>0</v>
          </cell>
          <cell r="M110">
            <v>0</v>
          </cell>
          <cell r="O110">
            <v>2.17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ANAISES LOPES DA SILVA</v>
          </cell>
          <cell r="F111" t="str">
            <v>3 - Administrativo</v>
          </cell>
          <cell r="G111" t="str">
            <v>5174-10</v>
          </cell>
          <cell r="H111" t="str">
            <v>05/2024</v>
          </cell>
          <cell r="I111">
            <v>0</v>
          </cell>
          <cell r="J111">
            <v>80.132800000000003</v>
          </cell>
          <cell r="L111">
            <v>0</v>
          </cell>
          <cell r="M111">
            <v>0</v>
          </cell>
          <cell r="O111">
            <v>4.4499999999999993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ANALDECI SANTIAGO DA SILVA</v>
          </cell>
          <cell r="F112" t="str">
            <v>3 - Administrativo</v>
          </cell>
          <cell r="G112" t="str">
            <v>5163-45</v>
          </cell>
          <cell r="H112" t="str">
            <v>05/2024</v>
          </cell>
          <cell r="I112">
            <v>0</v>
          </cell>
          <cell r="J112">
            <v>147.71039999999999</v>
          </cell>
          <cell r="L112">
            <v>0</v>
          </cell>
          <cell r="M112">
            <v>0</v>
          </cell>
          <cell r="O112">
            <v>2.17</v>
          </cell>
          <cell r="R112">
            <v>217.06</v>
          </cell>
          <cell r="S112">
            <v>84.72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ANATALIA TEIXEIRA DA SILVA RODRIGUES</v>
          </cell>
          <cell r="F113" t="str">
            <v>2 - Outros Profissionais da Saúde</v>
          </cell>
          <cell r="G113" t="str">
            <v>2237-10</v>
          </cell>
          <cell r="H113" t="str">
            <v>05/2024</v>
          </cell>
          <cell r="I113">
            <v>0</v>
          </cell>
          <cell r="J113">
            <v>290.084</v>
          </cell>
          <cell r="L113">
            <v>0</v>
          </cell>
          <cell r="M113">
            <v>0</v>
          </cell>
          <cell r="O113">
            <v>2.17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ANDRE ANTONIO PIRES DE MELO</v>
          </cell>
          <cell r="F114" t="str">
            <v>2 - Outros Profissionais da Saúde</v>
          </cell>
          <cell r="G114" t="str">
            <v>3222-05</v>
          </cell>
          <cell r="H114" t="str">
            <v>05/2024</v>
          </cell>
          <cell r="I114">
            <v>0</v>
          </cell>
          <cell r="J114">
            <v>301.71839999999997</v>
          </cell>
          <cell r="L114">
            <v>77.87</v>
          </cell>
          <cell r="M114">
            <v>28.24</v>
          </cell>
          <cell r="O114">
            <v>2.17</v>
          </cell>
          <cell r="R114">
            <v>135.06</v>
          </cell>
          <cell r="S114">
            <v>84.72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ANDRE LUIS DA SILVA</v>
          </cell>
          <cell r="F115" t="str">
            <v>2 - Outros Profissionais da Saúde</v>
          </cell>
          <cell r="G115" t="str">
            <v>3222-05</v>
          </cell>
          <cell r="H115" t="str">
            <v>05/2024</v>
          </cell>
          <cell r="I115">
            <v>0</v>
          </cell>
          <cell r="J115">
            <v>19.579999999999998</v>
          </cell>
          <cell r="L115">
            <v>0</v>
          </cell>
          <cell r="M115">
            <v>0</v>
          </cell>
          <cell r="O115">
            <v>2.17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ANDRE LUIZ CORREIA DA SILVA</v>
          </cell>
          <cell r="F116" t="str">
            <v>3 - Administrativo</v>
          </cell>
          <cell r="G116" t="str">
            <v>9511-05</v>
          </cell>
          <cell r="H116" t="str">
            <v>05/2024</v>
          </cell>
          <cell r="I116">
            <v>0</v>
          </cell>
          <cell r="J116">
            <v>179.71279999999999</v>
          </cell>
          <cell r="L116">
            <v>77.87</v>
          </cell>
          <cell r="M116">
            <v>30</v>
          </cell>
          <cell r="O116">
            <v>2.17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PAULINO COSTA</v>
          </cell>
          <cell r="F117" t="str">
            <v>3 - Administrativo</v>
          </cell>
          <cell r="G117" t="str">
            <v>7233-10</v>
          </cell>
          <cell r="H117" t="str">
            <v>05/2024</v>
          </cell>
          <cell r="I117">
            <v>0</v>
          </cell>
          <cell r="J117">
            <v>141.54640000000001</v>
          </cell>
          <cell r="L117">
            <v>77.87</v>
          </cell>
          <cell r="M117">
            <v>30</v>
          </cell>
          <cell r="O117">
            <v>2.17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RAMOS DE OLIVEIRA</v>
          </cell>
          <cell r="F118" t="str">
            <v>2 - Outros Profissionais da Saúde</v>
          </cell>
          <cell r="G118" t="str">
            <v>3242-05</v>
          </cell>
          <cell r="H118" t="str">
            <v>05/2024</v>
          </cell>
          <cell r="I118">
            <v>0</v>
          </cell>
          <cell r="J118">
            <v>167.864</v>
          </cell>
          <cell r="L118">
            <v>0</v>
          </cell>
          <cell r="M118">
            <v>0</v>
          </cell>
          <cell r="O118">
            <v>2.17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ANDREA COSME DOS SANTOS</v>
          </cell>
          <cell r="F119" t="str">
            <v>3 - Administrativo</v>
          </cell>
          <cell r="G119" t="str">
            <v>5135-05</v>
          </cell>
          <cell r="H119" t="str">
            <v>05/2024</v>
          </cell>
          <cell r="I119">
            <v>0</v>
          </cell>
          <cell r="J119">
            <v>273.404</v>
          </cell>
          <cell r="L119">
            <v>0</v>
          </cell>
          <cell r="M119">
            <v>0</v>
          </cell>
          <cell r="O119">
            <v>2.17</v>
          </cell>
          <cell r="S119">
            <v>84.72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ANDREA CRISTINA DOS SANTOS MAIA</v>
          </cell>
          <cell r="F120" t="str">
            <v>2 - Outros Profissionais da Saúde</v>
          </cell>
          <cell r="G120" t="str">
            <v>2235-05</v>
          </cell>
          <cell r="H120" t="str">
            <v>05/2024</v>
          </cell>
          <cell r="I120">
            <v>0</v>
          </cell>
          <cell r="J120">
            <v>657.83039999999994</v>
          </cell>
          <cell r="L120">
            <v>77.87</v>
          </cell>
          <cell r="M120">
            <v>3.59</v>
          </cell>
          <cell r="O120">
            <v>2.17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ANDREA CRISTINA VASCONCELOS DE CARVALHO</v>
          </cell>
          <cell r="F121" t="str">
            <v>2 - Outros Profissionais da Saúde</v>
          </cell>
          <cell r="G121" t="str">
            <v>3222-05</v>
          </cell>
          <cell r="H121" t="str">
            <v>05/2024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4.4499999999999993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ANDREA MARIA SILVA DE OLIVEIRA</v>
          </cell>
          <cell r="F122" t="str">
            <v>3 - Administrativo</v>
          </cell>
          <cell r="G122" t="str">
            <v>1312-10</v>
          </cell>
          <cell r="H122" t="str">
            <v>05/2024</v>
          </cell>
          <cell r="I122">
            <v>0</v>
          </cell>
          <cell r="J122">
            <v>851.13919999999996</v>
          </cell>
          <cell r="L122">
            <v>0</v>
          </cell>
          <cell r="M122">
            <v>0</v>
          </cell>
          <cell r="O122">
            <v>2.17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PEREIRA PAZ</v>
          </cell>
          <cell r="F123" t="str">
            <v>2 - Outros Profissionais da Saúde</v>
          </cell>
          <cell r="G123" t="str">
            <v>3222-05</v>
          </cell>
          <cell r="H123" t="str">
            <v>05/2024</v>
          </cell>
          <cell r="I123">
            <v>0</v>
          </cell>
          <cell r="J123">
            <v>305.49200000000002</v>
          </cell>
          <cell r="L123">
            <v>0</v>
          </cell>
          <cell r="M123">
            <v>0</v>
          </cell>
          <cell r="O123">
            <v>2.17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TRAJANO DE AZEVEDO RAMOS</v>
          </cell>
          <cell r="F124" t="str">
            <v>2 - Outros Profissionais da Saúde</v>
          </cell>
          <cell r="G124" t="str">
            <v>3222-05</v>
          </cell>
          <cell r="H124" t="str">
            <v>05/2024</v>
          </cell>
          <cell r="I124">
            <v>0</v>
          </cell>
          <cell r="J124">
            <v>272.91359999999997</v>
          </cell>
          <cell r="L124">
            <v>77.87</v>
          </cell>
          <cell r="M124">
            <v>28.24</v>
          </cell>
          <cell r="O124">
            <v>2.17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ANDREIA DE OLIVEIRA ALMEIDA</v>
          </cell>
          <cell r="F125" t="str">
            <v>2 - Outros Profissionais da Saúde</v>
          </cell>
          <cell r="G125" t="str">
            <v>2235-05</v>
          </cell>
          <cell r="H125" t="str">
            <v>05/2024</v>
          </cell>
          <cell r="I125">
            <v>0</v>
          </cell>
          <cell r="J125">
            <v>483.69600000000003</v>
          </cell>
          <cell r="L125">
            <v>0</v>
          </cell>
          <cell r="M125">
            <v>0</v>
          </cell>
          <cell r="O125">
            <v>2.17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ANDREINY STEFANY PIMENTEL PEREIRA</v>
          </cell>
          <cell r="F126" t="str">
            <v>2 - Outros Profissionais da Saúde</v>
          </cell>
          <cell r="G126" t="str">
            <v>2235-05</v>
          </cell>
          <cell r="H126" t="str">
            <v>05/2024</v>
          </cell>
          <cell r="I126">
            <v>0</v>
          </cell>
          <cell r="J126">
            <v>467.38319999999999</v>
          </cell>
          <cell r="L126">
            <v>0</v>
          </cell>
          <cell r="M126">
            <v>0</v>
          </cell>
          <cell r="O126">
            <v>4.4499999999999993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ANDRESA CARLA SILVA DE SOUZA</v>
          </cell>
          <cell r="F127" t="str">
            <v>2 - Outros Profissionais da Saúde</v>
          </cell>
          <cell r="G127" t="str">
            <v>3222-05</v>
          </cell>
          <cell r="H127" t="str">
            <v>05/2024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4.4499999999999993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ANDRESA DE AGUIAR PAES BARRETO</v>
          </cell>
          <cell r="F128" t="str">
            <v>2 - Outros Profissionais da Saúde</v>
          </cell>
          <cell r="G128" t="str">
            <v>2235-05</v>
          </cell>
          <cell r="H128" t="str">
            <v>05/2024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2.17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ANDRESA FERREIRA DE CARVALHO</v>
          </cell>
          <cell r="F129" t="str">
            <v>2 - Outros Profissionais da Saúde</v>
          </cell>
          <cell r="G129" t="str">
            <v>2236-05</v>
          </cell>
          <cell r="H129" t="str">
            <v>05/2024</v>
          </cell>
          <cell r="I129">
            <v>0</v>
          </cell>
          <cell r="J129">
            <v>245.0736</v>
          </cell>
          <cell r="L129">
            <v>0</v>
          </cell>
          <cell r="M129">
            <v>0</v>
          </cell>
          <cell r="O129">
            <v>4.4499999999999993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ANDRESA KARINA DA SILVA FERRAZ</v>
          </cell>
          <cell r="F130" t="str">
            <v>2 - Outros Profissionais da Saúde</v>
          </cell>
          <cell r="G130" t="str">
            <v>2235-05</v>
          </cell>
          <cell r="H130" t="str">
            <v>05/2024</v>
          </cell>
          <cell r="I130">
            <v>0</v>
          </cell>
          <cell r="J130">
            <v>492.1952</v>
          </cell>
          <cell r="L130">
            <v>77.87</v>
          </cell>
          <cell r="M130">
            <v>3.59</v>
          </cell>
          <cell r="O130">
            <v>4.4499999999999993</v>
          </cell>
          <cell r="S130">
            <v>0</v>
          </cell>
          <cell r="U130">
            <v>120.26</v>
          </cell>
          <cell r="X130" t="str">
            <v>AUXÍLIO CRECHE</v>
          </cell>
        </row>
        <row r="131">
          <cell r="C131" t="str">
            <v>HOSPITAL MIGUEL ARRAES - CG. Nº 023/2022</v>
          </cell>
          <cell r="E131" t="str">
            <v>ANDRESA RAFAELA FIGUEREDO DA SILVA</v>
          </cell>
          <cell r="F131" t="str">
            <v>2 - Outros Profissionais da Saúde</v>
          </cell>
          <cell r="G131" t="str">
            <v>2235-05</v>
          </cell>
          <cell r="H131" t="str">
            <v>05/2024</v>
          </cell>
          <cell r="I131">
            <v>0</v>
          </cell>
          <cell r="J131">
            <v>471.33199999999999</v>
          </cell>
          <cell r="L131">
            <v>77.87</v>
          </cell>
          <cell r="M131">
            <v>3.59</v>
          </cell>
          <cell r="O131">
            <v>4.4499999999999993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ANDRESSA MYCHELINE ROCHA CASTELO BRANCO DE OLIVEIRA</v>
          </cell>
          <cell r="F132" t="str">
            <v>2 - Outros Profissionais da Saúde</v>
          </cell>
          <cell r="G132" t="str">
            <v>3222-05</v>
          </cell>
          <cell r="H132" t="str">
            <v>05/2024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4.4499999999999993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ANDRESSA SOARES DIAS</v>
          </cell>
          <cell r="F133" t="str">
            <v>3 - Administrativo</v>
          </cell>
          <cell r="G133" t="str">
            <v>4110-10</v>
          </cell>
          <cell r="H133" t="str">
            <v>05/2024</v>
          </cell>
          <cell r="I133">
            <v>0</v>
          </cell>
          <cell r="J133">
            <v>116.7256</v>
          </cell>
          <cell r="L133">
            <v>0</v>
          </cell>
          <cell r="M133">
            <v>0</v>
          </cell>
          <cell r="O133">
            <v>2.17</v>
          </cell>
          <cell r="R133">
            <v>110.46</v>
          </cell>
          <cell r="S133">
            <v>42.36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ANDREZA BARBOSA CAVALCANTI</v>
          </cell>
          <cell r="F134" t="str">
            <v>2 - Outros Profissionais da Saúde</v>
          </cell>
          <cell r="G134" t="str">
            <v>3222-05</v>
          </cell>
          <cell r="H134" t="str">
            <v>05/2024</v>
          </cell>
          <cell r="I134">
            <v>0</v>
          </cell>
          <cell r="J134">
            <v>290.42239999999998</v>
          </cell>
          <cell r="L134">
            <v>77.87</v>
          </cell>
          <cell r="M134">
            <v>28.24</v>
          </cell>
          <cell r="O134">
            <v>2.17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ANDREZA CLAUDIA MENDONCA</v>
          </cell>
          <cell r="F135" t="str">
            <v>2 - Outros Profissionais da Saúde</v>
          </cell>
          <cell r="G135" t="str">
            <v>3222-05</v>
          </cell>
          <cell r="H135" t="str">
            <v>05/2024</v>
          </cell>
          <cell r="I135">
            <v>0</v>
          </cell>
          <cell r="J135">
            <v>290.07600000000002</v>
          </cell>
          <cell r="L135">
            <v>0</v>
          </cell>
          <cell r="M135">
            <v>0</v>
          </cell>
          <cell r="O135">
            <v>2.17</v>
          </cell>
          <cell r="R135">
            <v>126.86</v>
          </cell>
          <cell r="S135">
            <v>84.72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ANDREZA GONCALVES DA SILVA</v>
          </cell>
          <cell r="F136" t="str">
            <v>3 - Administrativo</v>
          </cell>
          <cell r="G136" t="str">
            <v>4131-15</v>
          </cell>
          <cell r="H136" t="str">
            <v>05/2024</v>
          </cell>
          <cell r="I136">
            <v>0</v>
          </cell>
          <cell r="J136">
            <v>278.9896</v>
          </cell>
          <cell r="L136">
            <v>77.87</v>
          </cell>
          <cell r="M136">
            <v>30</v>
          </cell>
          <cell r="O136">
            <v>2.17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ANDREZZA CAMILA DA SILVA MELO</v>
          </cell>
          <cell r="F137" t="str">
            <v>2 - Outros Profissionais da Saúde</v>
          </cell>
          <cell r="G137" t="str">
            <v>2235-05</v>
          </cell>
          <cell r="H137" t="str">
            <v>05/2024</v>
          </cell>
          <cell r="I137">
            <v>0</v>
          </cell>
          <cell r="J137">
            <v>447.52640000000002</v>
          </cell>
          <cell r="L137">
            <v>0</v>
          </cell>
          <cell r="M137">
            <v>0</v>
          </cell>
          <cell r="O137">
            <v>2.17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ANGELA BELO CABRAL</v>
          </cell>
          <cell r="F138" t="str">
            <v>2 - Outros Profissionais da Saúde</v>
          </cell>
          <cell r="G138" t="str">
            <v>3222-05</v>
          </cell>
          <cell r="H138" t="str">
            <v>05/2024</v>
          </cell>
          <cell r="I138">
            <v>0</v>
          </cell>
          <cell r="J138">
            <v>324.61840000000001</v>
          </cell>
          <cell r="L138">
            <v>0</v>
          </cell>
          <cell r="M138">
            <v>0</v>
          </cell>
          <cell r="O138">
            <v>4.4499999999999993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ANGELA MARIA FRANCISCO DA COSTA</v>
          </cell>
          <cell r="F139" t="str">
            <v>3 - Administrativo</v>
          </cell>
          <cell r="G139" t="str">
            <v>5134-30</v>
          </cell>
          <cell r="H139" t="str">
            <v>05/2024</v>
          </cell>
          <cell r="I139">
            <v>0</v>
          </cell>
          <cell r="J139">
            <v>150.06639999999999</v>
          </cell>
          <cell r="L139">
            <v>0</v>
          </cell>
          <cell r="M139">
            <v>0</v>
          </cell>
          <cell r="O139">
            <v>2.17</v>
          </cell>
          <cell r="R139">
            <v>135.06</v>
          </cell>
          <cell r="S139">
            <v>81.900000000000006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ANGELICA PEREIRA DA COSTA</v>
          </cell>
          <cell r="F140" t="str">
            <v>2 - Outros Profissionais da Saúde</v>
          </cell>
          <cell r="G140" t="str">
            <v>2235-05</v>
          </cell>
          <cell r="H140" t="str">
            <v>05/2024</v>
          </cell>
          <cell r="I140">
            <v>0</v>
          </cell>
          <cell r="J140">
            <v>490.0136</v>
          </cell>
          <cell r="L140">
            <v>0</v>
          </cell>
          <cell r="M140">
            <v>0</v>
          </cell>
          <cell r="O140">
            <v>2.17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ANNA CAROLINA DE MELO RODRIGUES</v>
          </cell>
          <cell r="F141" t="str">
            <v>2 - Outros Profissionais da Saúde</v>
          </cell>
          <cell r="G141" t="str">
            <v>2237-10</v>
          </cell>
          <cell r="H141" t="str">
            <v>05/2024</v>
          </cell>
          <cell r="I141">
            <v>0</v>
          </cell>
          <cell r="J141">
            <v>326.76319999999998</v>
          </cell>
          <cell r="L141">
            <v>0</v>
          </cell>
          <cell r="M141">
            <v>0</v>
          </cell>
          <cell r="O141">
            <v>4.4499999999999993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ANNA VITORIA DE ARAUJO MOURA</v>
          </cell>
          <cell r="F142" t="str">
            <v>1 - Médico</v>
          </cell>
          <cell r="G142" t="str">
            <v>2251-25</v>
          </cell>
          <cell r="H142" t="str">
            <v>05/2024</v>
          </cell>
          <cell r="I142">
            <v>0</v>
          </cell>
          <cell r="J142">
            <v>1050.6872000000001</v>
          </cell>
          <cell r="L142">
            <v>0</v>
          </cell>
          <cell r="M142">
            <v>0</v>
          </cell>
          <cell r="O142">
            <v>2.17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ANNA VITORIA GONCALVES FREITAS</v>
          </cell>
          <cell r="F143" t="str">
            <v>1 - Médico</v>
          </cell>
          <cell r="G143" t="str">
            <v>2251-25</v>
          </cell>
          <cell r="H143" t="str">
            <v>05/2024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2.17</v>
          </cell>
          <cell r="S143">
            <v>0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ANTONIO EMANUEL GOMES DE MOURA</v>
          </cell>
          <cell r="F144" t="str">
            <v>2 - Outros Profissionais da Saúde</v>
          </cell>
          <cell r="G144" t="str">
            <v>2235-05</v>
          </cell>
          <cell r="H144" t="str">
            <v>05/2024</v>
          </cell>
          <cell r="I144">
            <v>0</v>
          </cell>
          <cell r="J144">
            <v>433.11279999999999</v>
          </cell>
          <cell r="L144">
            <v>0</v>
          </cell>
          <cell r="M144">
            <v>0</v>
          </cell>
          <cell r="O144">
            <v>16.690000000000001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ANTONIO HENRIQUE SANTANA CAVALCANTE</v>
          </cell>
          <cell r="F145" t="str">
            <v>1 - Médico</v>
          </cell>
          <cell r="G145" t="str">
            <v>2251-25</v>
          </cell>
          <cell r="H145" t="str">
            <v>05/2024</v>
          </cell>
          <cell r="I145">
            <v>0</v>
          </cell>
          <cell r="J145">
            <v>322.39760000000001</v>
          </cell>
          <cell r="L145">
            <v>0</v>
          </cell>
          <cell r="M145">
            <v>0</v>
          </cell>
          <cell r="O145">
            <v>4.4499999999999993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ANTONIO JOSE OLIVEIRA DE ALBUQUERQUE QUEIROZ</v>
          </cell>
          <cell r="F146" t="str">
            <v>1 - Médico</v>
          </cell>
          <cell r="G146" t="str">
            <v>2252-70</v>
          </cell>
          <cell r="H146" t="str">
            <v>05/2024</v>
          </cell>
          <cell r="I146">
            <v>0</v>
          </cell>
          <cell r="J146">
            <v>761.072</v>
          </cell>
          <cell r="L146">
            <v>0</v>
          </cell>
          <cell r="M146">
            <v>0</v>
          </cell>
          <cell r="O146">
            <v>16.690000000000001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ANTONIO RICARDO DE SANTANA NUNES</v>
          </cell>
          <cell r="F147" t="str">
            <v>3 - Administrativo</v>
          </cell>
          <cell r="G147" t="str">
            <v>5143-10</v>
          </cell>
          <cell r="H147" t="str">
            <v>05/2024</v>
          </cell>
          <cell r="I147">
            <v>0</v>
          </cell>
          <cell r="J147">
            <v>209.09119999999999</v>
          </cell>
          <cell r="L147">
            <v>77.87</v>
          </cell>
          <cell r="M147">
            <v>30</v>
          </cell>
          <cell r="O147">
            <v>16.690000000000001</v>
          </cell>
          <cell r="S147">
            <v>123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APOLIANA DA SILVA BARBOSA ALVES</v>
          </cell>
          <cell r="F148" t="str">
            <v>2 - Outros Profissionais da Saúde</v>
          </cell>
          <cell r="G148" t="str">
            <v>2516-05</v>
          </cell>
          <cell r="H148" t="str">
            <v>05/2024</v>
          </cell>
          <cell r="I148">
            <v>0</v>
          </cell>
          <cell r="J148">
            <v>342.65280000000001</v>
          </cell>
          <cell r="L148">
            <v>77.87</v>
          </cell>
          <cell r="M148">
            <v>30</v>
          </cell>
          <cell r="O148">
            <v>2.17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ARELANIA MARIA DE CASTRO SOUZA</v>
          </cell>
          <cell r="F149" t="str">
            <v>2 - Outros Profissionais da Saúde</v>
          </cell>
          <cell r="G149" t="str">
            <v>2235-05</v>
          </cell>
          <cell r="H149" t="str">
            <v>05/2024</v>
          </cell>
          <cell r="I149">
            <v>0</v>
          </cell>
          <cell r="J149">
            <v>311.79840000000002</v>
          </cell>
          <cell r="L149">
            <v>0</v>
          </cell>
          <cell r="M149">
            <v>0</v>
          </cell>
          <cell r="O149">
            <v>2.17</v>
          </cell>
          <cell r="S149">
            <v>0</v>
          </cell>
          <cell r="U149">
            <v>8.02</v>
          </cell>
          <cell r="X149" t="str">
            <v>AUXÍLIO CRECHE</v>
          </cell>
        </row>
        <row r="150">
          <cell r="C150" t="str">
            <v>HOSPITAL MIGUEL ARRAES - CG. Nº 023/2022</v>
          </cell>
          <cell r="E150" t="str">
            <v>ARETA SILVA MARINS</v>
          </cell>
          <cell r="F150" t="str">
            <v>2 - Outros Profissionais da Saúde</v>
          </cell>
          <cell r="G150" t="str">
            <v>2235-05</v>
          </cell>
          <cell r="H150" t="str">
            <v>05/2024</v>
          </cell>
          <cell r="I150">
            <v>0</v>
          </cell>
          <cell r="J150">
            <v>351.33839999999998</v>
          </cell>
          <cell r="L150">
            <v>77.87</v>
          </cell>
          <cell r="M150">
            <v>3.59</v>
          </cell>
          <cell r="O150">
            <v>4.4499999999999993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ARNALDO AMORIM DE LEMOS NETO</v>
          </cell>
          <cell r="F151" t="str">
            <v>1 - Médico</v>
          </cell>
          <cell r="G151" t="str">
            <v>2252-25</v>
          </cell>
          <cell r="H151" t="str">
            <v>05/2024</v>
          </cell>
          <cell r="I151">
            <v>0</v>
          </cell>
          <cell r="J151">
            <v>955.74399999999991</v>
          </cell>
          <cell r="L151">
            <v>0</v>
          </cell>
          <cell r="M151">
            <v>0</v>
          </cell>
          <cell r="O151">
            <v>4.4499999999999993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AROLDO NASCIMENTO RAMOS FILHO</v>
          </cell>
          <cell r="F152" t="str">
            <v>1 - Médico</v>
          </cell>
          <cell r="G152" t="str">
            <v>2251-25</v>
          </cell>
          <cell r="H152" t="str">
            <v>05/2024</v>
          </cell>
          <cell r="I152">
            <v>0</v>
          </cell>
          <cell r="J152">
            <v>368.94080000000002</v>
          </cell>
          <cell r="L152">
            <v>0</v>
          </cell>
          <cell r="M152">
            <v>0</v>
          </cell>
          <cell r="O152">
            <v>16.690000000000001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ARTHUR FREDERICO DE ALBUQUERQUE MARANHAO FILHO</v>
          </cell>
          <cell r="F153" t="str">
            <v>1 - Médico</v>
          </cell>
          <cell r="G153" t="str">
            <v>2251-25</v>
          </cell>
          <cell r="H153" t="str">
            <v>05/2024</v>
          </cell>
          <cell r="I153">
            <v>0</v>
          </cell>
          <cell r="J153">
            <v>704.46399999999994</v>
          </cell>
          <cell r="L153">
            <v>0</v>
          </cell>
          <cell r="M153">
            <v>0</v>
          </cell>
          <cell r="O153">
            <v>16.690000000000001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ARTHUR NEMEZIO BARBOSA NETO</v>
          </cell>
          <cell r="F154" t="str">
            <v>2 - Outros Profissionais da Saúde</v>
          </cell>
          <cell r="G154" t="str">
            <v>2235-05</v>
          </cell>
          <cell r="H154" t="str">
            <v>05/2024</v>
          </cell>
          <cell r="I154">
            <v>0</v>
          </cell>
          <cell r="J154">
            <v>478.37279999999998</v>
          </cell>
          <cell r="L154">
            <v>77.87</v>
          </cell>
          <cell r="M154">
            <v>3.59</v>
          </cell>
          <cell r="O154">
            <v>16.690000000000001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ARTUR DA SILVA SANTANA</v>
          </cell>
          <cell r="F155" t="str">
            <v>2 - Outros Profissionais da Saúde</v>
          </cell>
          <cell r="G155" t="str">
            <v>3222-05</v>
          </cell>
          <cell r="H155" t="str">
            <v>05/2024</v>
          </cell>
          <cell r="I155">
            <v>0</v>
          </cell>
          <cell r="J155">
            <v>298.57600000000002</v>
          </cell>
          <cell r="L155">
            <v>0</v>
          </cell>
          <cell r="M155">
            <v>0</v>
          </cell>
          <cell r="O155">
            <v>4.4499999999999993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AUDENIR BONIFACIO DE LIMA</v>
          </cell>
          <cell r="F156" t="str">
            <v>3 - Administrativo</v>
          </cell>
          <cell r="G156" t="str">
            <v>5132-20</v>
          </cell>
          <cell r="H156" t="str">
            <v>05/2024</v>
          </cell>
          <cell r="I156">
            <v>0</v>
          </cell>
          <cell r="J156">
            <v>152.804</v>
          </cell>
          <cell r="L156">
            <v>0</v>
          </cell>
          <cell r="M156">
            <v>0</v>
          </cell>
          <cell r="O156">
            <v>2.17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AUGUSTO CESAR NASCIMENTO MARANHAO</v>
          </cell>
          <cell r="F157" t="str">
            <v>1 - Médico</v>
          </cell>
          <cell r="G157" t="str">
            <v>2251-25</v>
          </cell>
          <cell r="H157" t="str">
            <v>05/2024</v>
          </cell>
          <cell r="I157">
            <v>0</v>
          </cell>
          <cell r="J157">
            <v>391.1696</v>
          </cell>
          <cell r="L157">
            <v>0</v>
          </cell>
          <cell r="M157">
            <v>0</v>
          </cell>
          <cell r="O157">
            <v>2.17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AURYA SEVERINA RODRIGUES BARBOSA MONTEIRO</v>
          </cell>
          <cell r="F158" t="str">
            <v>3 - Administrativo</v>
          </cell>
          <cell r="G158" t="str">
            <v>4110-10</v>
          </cell>
          <cell r="H158" t="str">
            <v>05/2024</v>
          </cell>
          <cell r="I158">
            <v>0</v>
          </cell>
          <cell r="J158">
            <v>112.96</v>
          </cell>
          <cell r="L158">
            <v>0</v>
          </cell>
          <cell r="M158">
            <v>0</v>
          </cell>
          <cell r="O158">
            <v>16.690000000000001</v>
          </cell>
          <cell r="R158">
            <v>184.26000000000002</v>
          </cell>
          <cell r="S158">
            <v>84.72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AUZENEIDE FERNANDES DA SILVA</v>
          </cell>
          <cell r="F159" t="str">
            <v>2 - Outros Profissionais da Saúde</v>
          </cell>
          <cell r="G159" t="str">
            <v>3222-05</v>
          </cell>
          <cell r="H159" t="str">
            <v>05/2024</v>
          </cell>
          <cell r="I159">
            <v>0</v>
          </cell>
          <cell r="J159">
            <v>287.45280000000002</v>
          </cell>
          <cell r="L159">
            <v>0</v>
          </cell>
          <cell r="M159">
            <v>0</v>
          </cell>
          <cell r="O159">
            <v>2.17</v>
          </cell>
          <cell r="R159">
            <v>126.86</v>
          </cell>
          <cell r="S159">
            <v>72.010000000000005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AYRLES DE LIMA SANTIAGO</v>
          </cell>
          <cell r="F160" t="str">
            <v>2 - Outros Profissionais da Saúde</v>
          </cell>
          <cell r="G160" t="str">
            <v>3222-05</v>
          </cell>
          <cell r="H160" t="str">
            <v>05/2024</v>
          </cell>
          <cell r="I160">
            <v>0</v>
          </cell>
          <cell r="J160">
            <v>278.60320000000002</v>
          </cell>
          <cell r="L160">
            <v>0</v>
          </cell>
          <cell r="M160">
            <v>0</v>
          </cell>
          <cell r="O160">
            <v>2.17</v>
          </cell>
          <cell r="R160">
            <v>118.66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BARBARA CRISTINA PATRICIO LIMA RIBEIRO</v>
          </cell>
          <cell r="F161" t="str">
            <v>2 - Outros Profissionais da Saúde</v>
          </cell>
          <cell r="G161" t="str">
            <v>2235-05</v>
          </cell>
          <cell r="H161" t="str">
            <v>05/2024</v>
          </cell>
          <cell r="I161">
            <v>0</v>
          </cell>
          <cell r="J161">
            <v>438.24239999999998</v>
          </cell>
          <cell r="L161">
            <v>77.87</v>
          </cell>
          <cell r="M161">
            <v>3.59</v>
          </cell>
          <cell r="O161">
            <v>2.17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BARBARA ELIAS DE SOUZA CABRAL</v>
          </cell>
          <cell r="F162" t="str">
            <v>2 - Outros Profissionais da Saúde</v>
          </cell>
          <cell r="G162" t="str">
            <v>2516-05</v>
          </cell>
          <cell r="H162" t="str">
            <v>05/2024</v>
          </cell>
          <cell r="I162">
            <v>0</v>
          </cell>
          <cell r="J162">
            <v>284.92720000000003</v>
          </cell>
          <cell r="L162">
            <v>0</v>
          </cell>
          <cell r="M162">
            <v>0</v>
          </cell>
          <cell r="O162">
            <v>4.4499999999999993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BARBARA PRISCILA SOUSA E SILVA</v>
          </cell>
          <cell r="F163" t="str">
            <v>2 - Outros Profissionais da Saúde</v>
          </cell>
          <cell r="G163" t="str">
            <v>3222-05</v>
          </cell>
          <cell r="H163" t="str">
            <v>05/2024</v>
          </cell>
          <cell r="I163">
            <v>0</v>
          </cell>
          <cell r="J163">
            <v>284.77440000000001</v>
          </cell>
          <cell r="L163">
            <v>77.87</v>
          </cell>
          <cell r="M163">
            <v>28.24</v>
          </cell>
          <cell r="O163">
            <v>2.17</v>
          </cell>
          <cell r="R163">
            <v>135.06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BEATRIZ CRISOSTOMO DE OLIVEIRA</v>
          </cell>
          <cell r="F164" t="str">
            <v>1 - Médico</v>
          </cell>
          <cell r="G164" t="str">
            <v>2251-25</v>
          </cell>
          <cell r="H164" t="str">
            <v>05/2024</v>
          </cell>
          <cell r="I164">
            <v>0</v>
          </cell>
          <cell r="J164">
            <v>419.51839999999999</v>
          </cell>
          <cell r="L164">
            <v>0</v>
          </cell>
          <cell r="M164">
            <v>0</v>
          </cell>
          <cell r="O164">
            <v>2.17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BEATRIZ DA SILVA BOTELHO</v>
          </cell>
          <cell r="F165" t="str">
            <v>2 - Outros Profissionais da Saúde</v>
          </cell>
          <cell r="G165" t="str">
            <v>5211-30</v>
          </cell>
          <cell r="H165" t="str">
            <v>05/2024</v>
          </cell>
          <cell r="I165">
            <v>0</v>
          </cell>
          <cell r="J165">
            <v>112.8056</v>
          </cell>
          <cell r="L165">
            <v>77.87</v>
          </cell>
          <cell r="M165">
            <v>28.24</v>
          </cell>
          <cell r="O165">
            <v>16.690000000000001</v>
          </cell>
          <cell r="R165">
            <v>135.06</v>
          </cell>
          <cell r="S165">
            <v>84.72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BEATRIZ FRANCA DE OLIVEIRA</v>
          </cell>
          <cell r="F166" t="str">
            <v>2 - Outros Profissionais da Saúde</v>
          </cell>
          <cell r="G166" t="str">
            <v>2235-05</v>
          </cell>
          <cell r="H166" t="str">
            <v>05/2024</v>
          </cell>
          <cell r="I166">
            <v>0</v>
          </cell>
          <cell r="J166">
            <v>472.24160000000012</v>
          </cell>
          <cell r="L166">
            <v>0</v>
          </cell>
          <cell r="M166">
            <v>0</v>
          </cell>
          <cell r="O166">
            <v>2.17</v>
          </cell>
          <cell r="S166">
            <v>0</v>
          </cell>
          <cell r="U166">
            <v>120.26</v>
          </cell>
          <cell r="X166" t="str">
            <v>AUXÍLIO CRECHE</v>
          </cell>
        </row>
        <row r="167">
          <cell r="C167" t="str">
            <v>HOSPITAL MIGUEL ARRAES - CG. Nº 023/2022</v>
          </cell>
          <cell r="E167" t="str">
            <v>BEATRIZ MARIA DA SILVA FIRMINO</v>
          </cell>
          <cell r="F167" t="str">
            <v>3 - Administrativo</v>
          </cell>
          <cell r="G167" t="str">
            <v>4110-10</v>
          </cell>
          <cell r="H167" t="str">
            <v>05/2024</v>
          </cell>
          <cell r="I167">
            <v>0</v>
          </cell>
          <cell r="J167">
            <v>14.0518</v>
          </cell>
          <cell r="L167">
            <v>0</v>
          </cell>
          <cell r="M167">
            <v>0</v>
          </cell>
          <cell r="O167">
            <v>4.4499999999999993</v>
          </cell>
          <cell r="R167">
            <v>225.28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RAYZA DE MEDEIROS CANEVASSI</v>
          </cell>
          <cell r="F168" t="str">
            <v>1 - Médico</v>
          </cell>
          <cell r="G168" t="str">
            <v>2251-25</v>
          </cell>
          <cell r="H168" t="str">
            <v>05/2024</v>
          </cell>
          <cell r="I168">
            <v>0</v>
          </cell>
          <cell r="J168">
            <v>309.15839999999997</v>
          </cell>
          <cell r="L168">
            <v>0</v>
          </cell>
          <cell r="M168">
            <v>0</v>
          </cell>
          <cell r="O168">
            <v>2.17</v>
          </cell>
          <cell r="S168">
            <v>0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BENVINDA PEREIRA MATIAS DANTAS</v>
          </cell>
          <cell r="F169" t="str">
            <v>2 - Outros Profissionais da Saúde</v>
          </cell>
          <cell r="G169" t="str">
            <v>3222-05</v>
          </cell>
          <cell r="H169" t="str">
            <v>05/2024</v>
          </cell>
          <cell r="I169">
            <v>0</v>
          </cell>
          <cell r="J169">
            <v>282.76</v>
          </cell>
          <cell r="L169">
            <v>77.87</v>
          </cell>
          <cell r="M169">
            <v>28.24</v>
          </cell>
          <cell r="O169">
            <v>16.690000000000001</v>
          </cell>
          <cell r="R169">
            <v>126.86</v>
          </cell>
          <cell r="S169">
            <v>79.78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BERNADETE DO CARMO DA SILVA</v>
          </cell>
          <cell r="F170" t="str">
            <v>3 - Administrativo</v>
          </cell>
          <cell r="G170" t="str">
            <v>5134-30</v>
          </cell>
          <cell r="H170" t="str">
            <v>05/2024</v>
          </cell>
          <cell r="I170">
            <v>0</v>
          </cell>
          <cell r="J170">
            <v>171.96639999999999</v>
          </cell>
          <cell r="L170">
            <v>0</v>
          </cell>
          <cell r="M170">
            <v>0</v>
          </cell>
          <cell r="O170">
            <v>2.17</v>
          </cell>
          <cell r="R170">
            <v>135.06</v>
          </cell>
          <cell r="S170">
            <v>84.72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BERNARDO CALDAS VIEIRA DE MELO</v>
          </cell>
          <cell r="F171" t="str">
            <v>2 - Outros Profissionais da Saúde</v>
          </cell>
          <cell r="G171" t="str">
            <v>2236-05</v>
          </cell>
          <cell r="H171" t="str">
            <v>05/2024</v>
          </cell>
          <cell r="I171">
            <v>0</v>
          </cell>
          <cell r="J171">
            <v>472.77600000000001</v>
          </cell>
          <cell r="L171">
            <v>0</v>
          </cell>
          <cell r="M171">
            <v>0</v>
          </cell>
          <cell r="O171">
            <v>2.17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BETIENY SOARES DE PAULA</v>
          </cell>
          <cell r="F172" t="str">
            <v>2 - Outros Profissionais da Saúde</v>
          </cell>
          <cell r="G172" t="str">
            <v>3222-05</v>
          </cell>
          <cell r="H172" t="str">
            <v>05/2024</v>
          </cell>
          <cell r="I172">
            <v>0</v>
          </cell>
          <cell r="J172">
            <v>278.70960000000002</v>
          </cell>
          <cell r="L172">
            <v>77.87</v>
          </cell>
          <cell r="M172">
            <v>28.24</v>
          </cell>
          <cell r="O172">
            <v>4.4499999999999993</v>
          </cell>
          <cell r="R172">
            <v>126.86</v>
          </cell>
          <cell r="S172">
            <v>84.72</v>
          </cell>
          <cell r="U172">
            <v>69.41</v>
          </cell>
          <cell r="X172" t="str">
            <v>AUXÍLIO CRECHE</v>
          </cell>
        </row>
        <row r="173">
          <cell r="C173" t="str">
            <v>HOSPITAL MIGUEL ARRAES - CG. Nº 023/2022</v>
          </cell>
          <cell r="E173" t="str">
            <v>BIANCA MOURA DA SILVA</v>
          </cell>
          <cell r="F173" t="str">
            <v>2 - Outros Profissionais da Saúde</v>
          </cell>
          <cell r="G173" t="str">
            <v>5211-30</v>
          </cell>
          <cell r="H173" t="str">
            <v>05/2024</v>
          </cell>
          <cell r="I173">
            <v>0</v>
          </cell>
          <cell r="J173">
            <v>120.00320000000001</v>
          </cell>
          <cell r="L173">
            <v>0</v>
          </cell>
          <cell r="M173">
            <v>0</v>
          </cell>
          <cell r="O173">
            <v>2.17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BIANCA PRISCILA SALES DOS SANTOS</v>
          </cell>
          <cell r="F174" t="str">
            <v>1 - Médico</v>
          </cell>
          <cell r="G174" t="str">
            <v>2251-25</v>
          </cell>
          <cell r="H174" t="str">
            <v>05/2024</v>
          </cell>
          <cell r="I174">
            <v>0</v>
          </cell>
          <cell r="J174">
            <v>862.84800000000007</v>
          </cell>
          <cell r="L174">
            <v>0</v>
          </cell>
          <cell r="M174">
            <v>0</v>
          </cell>
          <cell r="O174">
            <v>2.17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BRAYNER ANDERSON DOS SANTOS LEITE</v>
          </cell>
          <cell r="F175" t="str">
            <v>1 - Médico</v>
          </cell>
          <cell r="G175" t="str">
            <v>2251-25</v>
          </cell>
          <cell r="H175" t="str">
            <v>05/2024</v>
          </cell>
          <cell r="I175">
            <v>0</v>
          </cell>
          <cell r="J175">
            <v>877.71119999999996</v>
          </cell>
          <cell r="L175">
            <v>0</v>
          </cell>
          <cell r="M175">
            <v>0</v>
          </cell>
          <cell r="O175">
            <v>16.690000000000001</v>
          </cell>
          <cell r="S175">
            <v>0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BRENA MIRELLY DA SILVA VIDAL</v>
          </cell>
          <cell r="F176" t="str">
            <v>2 - Outros Profissionais da Saúde</v>
          </cell>
          <cell r="G176" t="str">
            <v>2236-05</v>
          </cell>
          <cell r="H176" t="str">
            <v>05/2024</v>
          </cell>
          <cell r="I176">
            <v>0</v>
          </cell>
          <cell r="J176">
            <v>240.9992</v>
          </cell>
          <cell r="L176">
            <v>77.87</v>
          </cell>
          <cell r="M176">
            <v>3.11</v>
          </cell>
          <cell r="O176">
            <v>16.690000000000001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BRENDA MARIA DE AGUIAR</v>
          </cell>
          <cell r="F177" t="str">
            <v>2 - Outros Profissionais da Saúde</v>
          </cell>
          <cell r="G177" t="str">
            <v>2235-05</v>
          </cell>
          <cell r="H177" t="str">
            <v>05/2024</v>
          </cell>
          <cell r="I177">
            <v>0</v>
          </cell>
          <cell r="J177">
            <v>479.5856</v>
          </cell>
          <cell r="L177">
            <v>77.87</v>
          </cell>
          <cell r="M177">
            <v>3.33</v>
          </cell>
          <cell r="O177">
            <v>4.4499999999999993</v>
          </cell>
          <cell r="S177">
            <v>0</v>
          </cell>
          <cell r="U177">
            <v>120.26</v>
          </cell>
          <cell r="X177" t="str">
            <v>AUXÍLIO CRECHE</v>
          </cell>
        </row>
        <row r="178">
          <cell r="C178" t="str">
            <v>HOSPITAL MIGUEL ARRAES - CG. Nº 023/2022</v>
          </cell>
          <cell r="E178" t="str">
            <v>BRENO AUGUSTO LIMA DE MELO</v>
          </cell>
          <cell r="F178" t="str">
            <v>4 - Assistência Odontológica</v>
          </cell>
          <cell r="G178" t="str">
            <v>2232-08</v>
          </cell>
          <cell r="H178" t="str">
            <v>05/2024</v>
          </cell>
          <cell r="I178">
            <v>0</v>
          </cell>
          <cell r="J178">
            <v>82.667999999999992</v>
          </cell>
          <cell r="L178">
            <v>0</v>
          </cell>
          <cell r="M178">
            <v>0</v>
          </cell>
          <cell r="O178">
            <v>4.4499999999999993</v>
          </cell>
          <cell r="S178">
            <v>53.85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BRENO GIBSON NOTARO</v>
          </cell>
          <cell r="F179" t="str">
            <v>1 - Médico</v>
          </cell>
          <cell r="G179" t="str">
            <v>2251-25</v>
          </cell>
          <cell r="H179" t="str">
            <v>05/2024</v>
          </cell>
          <cell r="I179">
            <v>0</v>
          </cell>
          <cell r="J179">
            <v>1304.6415999999999</v>
          </cell>
          <cell r="L179">
            <v>0</v>
          </cell>
          <cell r="M179">
            <v>0</v>
          </cell>
          <cell r="O179">
            <v>2.17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BRUNA DANTAS DE GODOY MENDONCA</v>
          </cell>
          <cell r="F180" t="str">
            <v>3 - Administrativo</v>
          </cell>
          <cell r="G180" t="str">
            <v>1231-10</v>
          </cell>
          <cell r="H180" t="str">
            <v>05/2024</v>
          </cell>
          <cell r="I180">
            <v>0</v>
          </cell>
          <cell r="J180">
            <v>1423.8671999999999</v>
          </cell>
          <cell r="L180">
            <v>0</v>
          </cell>
          <cell r="M180">
            <v>0</v>
          </cell>
          <cell r="O180">
            <v>16.690000000000001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BRUNA GRAZIELA FELIPE DE SOUZA</v>
          </cell>
          <cell r="F181" t="str">
            <v>2 - Outros Profissionais da Saúde</v>
          </cell>
          <cell r="G181" t="str">
            <v>2235-05</v>
          </cell>
          <cell r="H181" t="str">
            <v>05/2024</v>
          </cell>
          <cell r="I181">
            <v>0</v>
          </cell>
          <cell r="J181">
            <v>421.60800000000012</v>
          </cell>
          <cell r="L181">
            <v>0</v>
          </cell>
          <cell r="M181">
            <v>0</v>
          </cell>
          <cell r="O181">
            <v>2.17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BRUNA MARIA DA SILVA</v>
          </cell>
          <cell r="F182" t="str">
            <v>2 - Outros Profissionais da Saúde</v>
          </cell>
          <cell r="G182" t="str">
            <v>2235-05</v>
          </cell>
          <cell r="H182" t="str">
            <v>05/2024</v>
          </cell>
          <cell r="I182">
            <v>0</v>
          </cell>
          <cell r="J182">
            <v>494.6592</v>
          </cell>
          <cell r="L182">
            <v>77.87</v>
          </cell>
          <cell r="M182">
            <v>3.33</v>
          </cell>
          <cell r="O182">
            <v>4.4499999999999993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BRUNA MAYARA GOMES DA SILVA</v>
          </cell>
          <cell r="F183" t="str">
            <v>2 - Outros Profissionais da Saúde</v>
          </cell>
          <cell r="G183" t="str">
            <v>2235-05</v>
          </cell>
          <cell r="H183" t="str">
            <v>05/2024</v>
          </cell>
          <cell r="I183">
            <v>0</v>
          </cell>
          <cell r="J183">
            <v>470.20159999999998</v>
          </cell>
          <cell r="L183">
            <v>0</v>
          </cell>
          <cell r="M183">
            <v>0</v>
          </cell>
          <cell r="O183">
            <v>4.4499999999999993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BRUNA VANESSA FONSECA ARAGAO</v>
          </cell>
          <cell r="F184" t="str">
            <v>2 - Outros Profissionais da Saúde</v>
          </cell>
          <cell r="G184" t="str">
            <v>2236-05</v>
          </cell>
          <cell r="H184" t="str">
            <v>05/2024</v>
          </cell>
          <cell r="I184">
            <v>0</v>
          </cell>
          <cell r="J184">
            <v>194.35839999999999</v>
          </cell>
          <cell r="L184">
            <v>0</v>
          </cell>
          <cell r="M184">
            <v>0</v>
          </cell>
          <cell r="O184">
            <v>4.4499999999999993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BRUNO LEAL ALVES DA SILVA</v>
          </cell>
          <cell r="F185" t="str">
            <v>1 - Médico</v>
          </cell>
          <cell r="G185" t="str">
            <v>2251-50</v>
          </cell>
          <cell r="H185" t="str">
            <v>05/2024</v>
          </cell>
          <cell r="I185">
            <v>0</v>
          </cell>
          <cell r="J185">
            <v>905.08800000000008</v>
          </cell>
          <cell r="L185">
            <v>0</v>
          </cell>
          <cell r="M185">
            <v>0</v>
          </cell>
          <cell r="O185">
            <v>4.4499999999999993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BRUNO RAFAEL DA SILVA LIMA</v>
          </cell>
          <cell r="F186" t="str">
            <v>1 - Médico</v>
          </cell>
          <cell r="G186" t="str">
            <v>2251-20</v>
          </cell>
          <cell r="H186" t="str">
            <v>05/2024</v>
          </cell>
          <cell r="I186">
            <v>0</v>
          </cell>
          <cell r="J186">
            <v>448.10160000000002</v>
          </cell>
          <cell r="L186">
            <v>0</v>
          </cell>
          <cell r="M186">
            <v>0</v>
          </cell>
          <cell r="O186">
            <v>16.690000000000001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BRUNO THIAGO DE SANTANA</v>
          </cell>
          <cell r="F187" t="str">
            <v>2 - Outros Profissionais da Saúde</v>
          </cell>
          <cell r="G187" t="str">
            <v>5151-10</v>
          </cell>
          <cell r="H187" t="str">
            <v>05/2024</v>
          </cell>
          <cell r="I187">
            <v>0</v>
          </cell>
          <cell r="J187">
            <v>134.3912</v>
          </cell>
          <cell r="L187">
            <v>77.87</v>
          </cell>
          <cell r="M187">
            <v>28.24</v>
          </cell>
          <cell r="O187">
            <v>16.690000000000001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CAIO CESAR CAVALCANTI BARROS</v>
          </cell>
          <cell r="F188" t="str">
            <v>3 - Administrativo</v>
          </cell>
          <cell r="G188" t="str">
            <v>2521-05</v>
          </cell>
          <cell r="H188" t="str">
            <v>05/2024</v>
          </cell>
          <cell r="I188">
            <v>0</v>
          </cell>
          <cell r="J188">
            <v>308.79599999999999</v>
          </cell>
          <cell r="L188">
            <v>77.87</v>
          </cell>
          <cell r="M188">
            <v>30</v>
          </cell>
          <cell r="O188">
            <v>2.17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CAMILA DE HOLANDA MEDEIROS</v>
          </cell>
          <cell r="F189" t="str">
            <v>1 - Médico</v>
          </cell>
          <cell r="G189" t="str">
            <v>2251-25</v>
          </cell>
          <cell r="H189" t="str">
            <v>05/2024</v>
          </cell>
          <cell r="I189">
            <v>0</v>
          </cell>
          <cell r="J189">
            <v>332.55360000000002</v>
          </cell>
          <cell r="L189">
            <v>0</v>
          </cell>
          <cell r="M189">
            <v>0</v>
          </cell>
          <cell r="O189">
            <v>2.17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CAMILA DOS SANTOS CAZER</v>
          </cell>
          <cell r="F190" t="str">
            <v>2 - Outros Profissionais da Saúde</v>
          </cell>
          <cell r="G190" t="str">
            <v>2235-05</v>
          </cell>
          <cell r="H190" t="str">
            <v>05/2024</v>
          </cell>
          <cell r="I190">
            <v>0</v>
          </cell>
          <cell r="J190">
            <v>466.30399999999997</v>
          </cell>
          <cell r="L190">
            <v>0</v>
          </cell>
          <cell r="M190">
            <v>0</v>
          </cell>
          <cell r="O190">
            <v>16.690000000000001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CAMILA FERREIRA LEAL NUNES</v>
          </cell>
          <cell r="F191" t="str">
            <v>2 - Outros Profissionais da Saúde</v>
          </cell>
          <cell r="G191" t="str">
            <v>2237-10</v>
          </cell>
          <cell r="H191" t="str">
            <v>05/2024</v>
          </cell>
          <cell r="I191">
            <v>0</v>
          </cell>
          <cell r="J191">
            <v>280.15679999999998</v>
          </cell>
          <cell r="L191">
            <v>0</v>
          </cell>
          <cell r="M191">
            <v>0</v>
          </cell>
          <cell r="O191">
            <v>4.4499999999999993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MARIA BARROS DA SILVA</v>
          </cell>
          <cell r="F192" t="str">
            <v>2 - Outros Profissionais da Saúde</v>
          </cell>
          <cell r="G192" t="str">
            <v>2234-05</v>
          </cell>
          <cell r="H192" t="str">
            <v>05/2024</v>
          </cell>
          <cell r="I192">
            <v>0</v>
          </cell>
          <cell r="J192">
            <v>432.33120000000002</v>
          </cell>
          <cell r="L192">
            <v>77.87</v>
          </cell>
          <cell r="M192">
            <v>19.43</v>
          </cell>
          <cell r="O192">
            <v>2.17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CAMILA MARIA DA SILVA SANTOS</v>
          </cell>
          <cell r="F193" t="str">
            <v>3 - Administrativo</v>
          </cell>
          <cell r="G193" t="str">
            <v>4110-10</v>
          </cell>
          <cell r="H193" t="str">
            <v>05/2024</v>
          </cell>
          <cell r="I193">
            <v>0</v>
          </cell>
          <cell r="J193">
            <v>110.4696</v>
          </cell>
          <cell r="L193">
            <v>0</v>
          </cell>
          <cell r="M193">
            <v>0</v>
          </cell>
          <cell r="O193">
            <v>2.17</v>
          </cell>
          <cell r="R193">
            <v>184.26000000000002</v>
          </cell>
          <cell r="S193">
            <v>84.72</v>
          </cell>
          <cell r="U193">
            <v>80.95</v>
          </cell>
          <cell r="X193" t="str">
            <v>AUXÍLIO CRECHE</v>
          </cell>
        </row>
        <row r="194">
          <cell r="C194" t="str">
            <v>HOSPITAL MIGUEL ARRAES - CG. Nº 023/2022</v>
          </cell>
          <cell r="E194" t="str">
            <v>CAMILA MARTINS GOMES PESSOA MOURA</v>
          </cell>
          <cell r="F194" t="str">
            <v>1 - Médico</v>
          </cell>
          <cell r="G194" t="str">
            <v>2251-25</v>
          </cell>
          <cell r="H194" t="str">
            <v>05/2024</v>
          </cell>
          <cell r="I194">
            <v>0</v>
          </cell>
          <cell r="J194">
            <v>998.74</v>
          </cell>
          <cell r="L194">
            <v>0</v>
          </cell>
          <cell r="M194">
            <v>0</v>
          </cell>
          <cell r="O194">
            <v>2.17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CAMILA PRISCILA FROES VALENTIM</v>
          </cell>
          <cell r="F195" t="str">
            <v>2 - Outros Profissionais da Saúde</v>
          </cell>
          <cell r="G195" t="str">
            <v>3222-05</v>
          </cell>
          <cell r="H195" t="str">
            <v>05/2024</v>
          </cell>
          <cell r="I195">
            <v>0</v>
          </cell>
          <cell r="J195">
            <v>403.95760000000001</v>
          </cell>
          <cell r="L195">
            <v>0</v>
          </cell>
          <cell r="M195">
            <v>0</v>
          </cell>
          <cell r="O195">
            <v>16.690000000000001</v>
          </cell>
          <cell r="R195">
            <v>20.259999999999998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CAMILA TRAVASSOS DE VASCONCELOS RODRIGUES</v>
          </cell>
          <cell r="F196" t="str">
            <v>2 - Outros Profissionais da Saúde</v>
          </cell>
          <cell r="G196" t="str">
            <v>2238-10</v>
          </cell>
          <cell r="H196" t="str">
            <v>05/2024</v>
          </cell>
          <cell r="I196">
            <v>0</v>
          </cell>
          <cell r="J196">
            <v>258.39920000000001</v>
          </cell>
          <cell r="L196">
            <v>0</v>
          </cell>
          <cell r="M196">
            <v>0</v>
          </cell>
          <cell r="O196">
            <v>2.17</v>
          </cell>
          <cell r="S196">
            <v>0</v>
          </cell>
          <cell r="U196">
            <v>80.95</v>
          </cell>
          <cell r="X196" t="str">
            <v>AUXÍLIO CRECHE</v>
          </cell>
        </row>
        <row r="197">
          <cell r="C197" t="str">
            <v>HOSPITAL MIGUEL ARRAES - CG. Nº 023/2022</v>
          </cell>
          <cell r="E197" t="str">
            <v>CAMILA TWANY NUNES DE SOUZA</v>
          </cell>
          <cell r="F197" t="str">
            <v>1 - Médico</v>
          </cell>
          <cell r="G197" t="str">
            <v>2251-25</v>
          </cell>
          <cell r="H197" t="str">
            <v>05/2024</v>
          </cell>
          <cell r="I197">
            <v>0</v>
          </cell>
          <cell r="J197">
            <v>412.94799999999998</v>
          </cell>
          <cell r="L197">
            <v>0</v>
          </cell>
          <cell r="M197">
            <v>0</v>
          </cell>
          <cell r="O197">
            <v>2.17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CAMILLA ZOPPI</v>
          </cell>
          <cell r="F198" t="str">
            <v>2 - Outros Profissionais da Saúde</v>
          </cell>
          <cell r="G198" t="str">
            <v>2235-05</v>
          </cell>
          <cell r="H198" t="str">
            <v>05/2024</v>
          </cell>
          <cell r="I198">
            <v>0</v>
          </cell>
          <cell r="J198">
            <v>458.73599999999999</v>
          </cell>
          <cell r="L198">
            <v>0</v>
          </cell>
          <cell r="M198">
            <v>0</v>
          </cell>
          <cell r="O198">
            <v>16.690000000000001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CAMILLY RIBEIRO DA SILVA BRITO</v>
          </cell>
          <cell r="F199" t="str">
            <v>3 - Administrativo</v>
          </cell>
          <cell r="G199" t="str">
            <v>4110-10</v>
          </cell>
          <cell r="H199" t="str">
            <v>05/2024</v>
          </cell>
          <cell r="I199">
            <v>0</v>
          </cell>
          <cell r="J199">
            <v>14.013999999999999</v>
          </cell>
          <cell r="L199">
            <v>0</v>
          </cell>
          <cell r="M199">
            <v>0</v>
          </cell>
          <cell r="O199">
            <v>4.4499999999999993</v>
          </cell>
          <cell r="R199">
            <v>225.28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CANDIDO FABIANO BESERRA DE SOUZA</v>
          </cell>
          <cell r="F200" t="str">
            <v>3 - Administrativo</v>
          </cell>
          <cell r="G200" t="str">
            <v>5174-10</v>
          </cell>
          <cell r="H200" t="str">
            <v>05/2024</v>
          </cell>
          <cell r="I200">
            <v>0</v>
          </cell>
          <cell r="J200">
            <v>175.08320000000001</v>
          </cell>
          <cell r="L200">
            <v>77.87</v>
          </cell>
          <cell r="M200">
            <v>28.24</v>
          </cell>
          <cell r="O200">
            <v>2.17</v>
          </cell>
          <cell r="R200">
            <v>135.06</v>
          </cell>
          <cell r="S200">
            <v>80.06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CARLA DANIELE SANTORO DE MELO</v>
          </cell>
          <cell r="F201" t="str">
            <v>2 - Outros Profissionais da Saúde</v>
          </cell>
          <cell r="G201" t="str">
            <v>2235-05</v>
          </cell>
          <cell r="H201" t="str">
            <v>05/2024</v>
          </cell>
          <cell r="I201">
            <v>0</v>
          </cell>
          <cell r="J201">
            <v>461.09199999999998</v>
          </cell>
          <cell r="L201">
            <v>77.87</v>
          </cell>
          <cell r="M201">
            <v>3.59</v>
          </cell>
          <cell r="O201">
            <v>2.17</v>
          </cell>
          <cell r="S201">
            <v>0</v>
          </cell>
          <cell r="U201">
            <v>120.26</v>
          </cell>
          <cell r="X201" t="str">
            <v>AUXÍLIO CRECHE</v>
          </cell>
        </row>
        <row r="202">
          <cell r="C202" t="str">
            <v>HOSPITAL MIGUEL ARRAES - CG. Nº 023/2022</v>
          </cell>
          <cell r="E202" t="str">
            <v>CARLA MARIA SANTIAGO DE OLIVEIRA</v>
          </cell>
          <cell r="F202" t="str">
            <v>2 - Outros Profissionais da Saúde</v>
          </cell>
          <cell r="G202" t="str">
            <v>3222-05</v>
          </cell>
          <cell r="H202" t="str">
            <v>05/2024</v>
          </cell>
          <cell r="I202">
            <v>0</v>
          </cell>
          <cell r="J202">
            <v>318.97039999999998</v>
          </cell>
          <cell r="L202">
            <v>77.87</v>
          </cell>
          <cell r="M202">
            <v>28.24</v>
          </cell>
          <cell r="O202">
            <v>4.4499999999999993</v>
          </cell>
          <cell r="S202">
            <v>84.72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CARLA RAMOS DA SILVA</v>
          </cell>
          <cell r="F203" t="str">
            <v>2 - Outros Profissionais da Saúde</v>
          </cell>
          <cell r="G203" t="str">
            <v>3222-05</v>
          </cell>
          <cell r="H203" t="str">
            <v>05/2024</v>
          </cell>
          <cell r="I203">
            <v>0</v>
          </cell>
          <cell r="J203">
            <v>309.00959999999998</v>
          </cell>
          <cell r="L203">
            <v>0</v>
          </cell>
          <cell r="M203">
            <v>0</v>
          </cell>
          <cell r="O203">
            <v>2.17</v>
          </cell>
          <cell r="S203">
            <v>0</v>
          </cell>
          <cell r="U203">
            <v>0</v>
          </cell>
        </row>
        <row r="204">
          <cell r="C204" t="str">
            <v>HOSPITAL MIGUEL ARRAES - CG. Nº 023/2022</v>
          </cell>
          <cell r="E204" t="str">
            <v>CARLA REBECA BARROS DE SOUZA FELIX</v>
          </cell>
          <cell r="F204" t="str">
            <v>2 - Outros Profissionais da Saúde</v>
          </cell>
          <cell r="G204" t="str">
            <v>2235-05</v>
          </cell>
          <cell r="H204" t="str">
            <v>05/2024</v>
          </cell>
          <cell r="I204">
            <v>0</v>
          </cell>
          <cell r="J204">
            <v>467.71359999999999</v>
          </cell>
          <cell r="L204">
            <v>77.87</v>
          </cell>
          <cell r="M204">
            <v>3.59</v>
          </cell>
          <cell r="O204">
            <v>2.17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CARLIANE MACEDO GOMES</v>
          </cell>
          <cell r="F205" t="str">
            <v>1 - Médico</v>
          </cell>
          <cell r="G205" t="str">
            <v>2251-25</v>
          </cell>
          <cell r="H205" t="str">
            <v>05/2024</v>
          </cell>
          <cell r="I205">
            <v>0</v>
          </cell>
          <cell r="J205">
            <v>611.16800000000001</v>
          </cell>
          <cell r="L205">
            <v>0</v>
          </cell>
          <cell r="M205">
            <v>0</v>
          </cell>
          <cell r="O205">
            <v>4.4499999999999993</v>
          </cell>
          <cell r="S205">
            <v>0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CARLOS ADRIANO COSTA DOS SANTOS</v>
          </cell>
          <cell r="F206" t="str">
            <v>3 - Administrativo</v>
          </cell>
          <cell r="G206" t="str">
            <v>7823-20</v>
          </cell>
          <cell r="H206" t="str">
            <v>05/2024</v>
          </cell>
          <cell r="I206">
            <v>0</v>
          </cell>
          <cell r="J206">
            <v>167.4512</v>
          </cell>
          <cell r="L206">
            <v>77.87</v>
          </cell>
          <cell r="M206">
            <v>30</v>
          </cell>
          <cell r="O206">
            <v>16.690000000000001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CARLOS ALBERTO DO NASCIMENTO JUNIOR</v>
          </cell>
          <cell r="F207" t="str">
            <v>3 - Administrativo</v>
          </cell>
          <cell r="G207" t="str">
            <v>5174-10</v>
          </cell>
          <cell r="H207" t="str">
            <v>05/2024</v>
          </cell>
          <cell r="I207">
            <v>0</v>
          </cell>
          <cell r="J207">
            <v>125.9952</v>
          </cell>
          <cell r="L207">
            <v>77.87</v>
          </cell>
          <cell r="M207">
            <v>28.24</v>
          </cell>
          <cell r="O207">
            <v>2.17</v>
          </cell>
          <cell r="R207">
            <v>126.86</v>
          </cell>
          <cell r="S207">
            <v>84.72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CARLOS ALFREDO RAMIREZ GONZALEZ</v>
          </cell>
          <cell r="F208" t="str">
            <v>1 - Médico</v>
          </cell>
          <cell r="G208" t="str">
            <v>2252-25</v>
          </cell>
          <cell r="H208" t="str">
            <v>05/2024</v>
          </cell>
          <cell r="I208">
            <v>0</v>
          </cell>
          <cell r="J208">
            <v>350.69200000000001</v>
          </cell>
          <cell r="L208">
            <v>0</v>
          </cell>
          <cell r="M208">
            <v>0</v>
          </cell>
          <cell r="O208">
            <v>2.17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CARLOS ANTONIO MARTINS DO VALE</v>
          </cell>
          <cell r="F209" t="str">
            <v>3 - Administrativo</v>
          </cell>
          <cell r="G209" t="str">
            <v>5174-10</v>
          </cell>
          <cell r="H209" t="str">
            <v>05/2024</v>
          </cell>
          <cell r="I209">
            <v>0</v>
          </cell>
          <cell r="J209">
            <v>149.82480000000001</v>
          </cell>
          <cell r="L209">
            <v>77.87</v>
          </cell>
          <cell r="M209">
            <v>28.24</v>
          </cell>
          <cell r="O209">
            <v>16.690000000000001</v>
          </cell>
          <cell r="R209">
            <v>126.86</v>
          </cell>
          <cell r="S209">
            <v>0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CARLOS FERNANDO LIRA RAMOS</v>
          </cell>
          <cell r="F210" t="str">
            <v>2 - Outros Profissionais da Saúde</v>
          </cell>
          <cell r="G210" t="str">
            <v>3222-05</v>
          </cell>
          <cell r="H210" t="str">
            <v>05/2024</v>
          </cell>
          <cell r="I210">
            <v>0</v>
          </cell>
          <cell r="J210">
            <v>277.60719999999998</v>
          </cell>
          <cell r="L210">
            <v>77.87</v>
          </cell>
          <cell r="M210">
            <v>28.24</v>
          </cell>
          <cell r="O210">
            <v>2.17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CARLOS ROBERTO MARTINS LIRA</v>
          </cell>
          <cell r="F211" t="str">
            <v>2 - Outros Profissionais da Saúde</v>
          </cell>
          <cell r="G211" t="str">
            <v>3241-15</v>
          </cell>
          <cell r="H211" t="str">
            <v>05/2024</v>
          </cell>
          <cell r="I211">
            <v>0</v>
          </cell>
          <cell r="J211">
            <v>338.79440000000011</v>
          </cell>
          <cell r="L211">
            <v>0</v>
          </cell>
          <cell r="M211">
            <v>0</v>
          </cell>
          <cell r="O211">
            <v>2.17</v>
          </cell>
          <cell r="R211">
            <v>135.06</v>
          </cell>
          <cell r="S211">
            <v>75.27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CARMEM SUZANA NUNES DA SILVA</v>
          </cell>
          <cell r="F212" t="str">
            <v>2 - Outros Profissionais da Saúde</v>
          </cell>
          <cell r="G212" t="str">
            <v>3222-05</v>
          </cell>
          <cell r="H212" t="str">
            <v>05/2024</v>
          </cell>
          <cell r="I212">
            <v>0</v>
          </cell>
          <cell r="J212">
            <v>290.42239999999998</v>
          </cell>
          <cell r="L212">
            <v>77.87</v>
          </cell>
          <cell r="M212">
            <v>28.24</v>
          </cell>
          <cell r="O212">
            <v>2.17</v>
          </cell>
          <cell r="R212">
            <v>126.86</v>
          </cell>
          <cell r="S212">
            <v>72.010000000000005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CARMEN LUCIA FRANCA DO MONTE</v>
          </cell>
          <cell r="F213" t="str">
            <v>3 - Administrativo</v>
          </cell>
          <cell r="G213" t="str">
            <v>5132-20</v>
          </cell>
          <cell r="H213" t="str">
            <v>05/2024</v>
          </cell>
          <cell r="I213">
            <v>0</v>
          </cell>
          <cell r="J213">
            <v>146.12479999999999</v>
          </cell>
          <cell r="L213">
            <v>0</v>
          </cell>
          <cell r="M213">
            <v>0</v>
          </cell>
          <cell r="O213">
            <v>2.17</v>
          </cell>
          <cell r="S213">
            <v>0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CAROLINA BORGES DE LIMA</v>
          </cell>
          <cell r="F214" t="str">
            <v>2 - Outros Profissionais da Saúde</v>
          </cell>
          <cell r="G214" t="str">
            <v>3222-05</v>
          </cell>
          <cell r="H214" t="str">
            <v>05/2024</v>
          </cell>
          <cell r="I214">
            <v>0</v>
          </cell>
          <cell r="J214">
            <v>453.37200000000013</v>
          </cell>
          <cell r="L214">
            <v>0</v>
          </cell>
          <cell r="M214">
            <v>0</v>
          </cell>
          <cell r="O214">
            <v>2.17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CAROLINA DE FREITAS CAVALCANTE CARIBE</v>
          </cell>
          <cell r="F215" t="str">
            <v>1 - Médico</v>
          </cell>
          <cell r="G215" t="str">
            <v>2253-10</v>
          </cell>
          <cell r="H215" t="str">
            <v>05/2024</v>
          </cell>
          <cell r="I215">
            <v>0</v>
          </cell>
          <cell r="J215">
            <v>415.14240000000001</v>
          </cell>
          <cell r="L215">
            <v>0</v>
          </cell>
          <cell r="M215">
            <v>0</v>
          </cell>
          <cell r="O215">
            <v>2.17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CAROLINA MARTINS BARROS DE ALBUQUERQUE TENORIO</v>
          </cell>
          <cell r="F216" t="str">
            <v>1 - Médico</v>
          </cell>
          <cell r="G216" t="str">
            <v>2251-25</v>
          </cell>
          <cell r="H216" t="str">
            <v>05/2024</v>
          </cell>
          <cell r="I216">
            <v>0</v>
          </cell>
          <cell r="J216">
            <v>407.26479999999998</v>
          </cell>
          <cell r="L216">
            <v>0</v>
          </cell>
          <cell r="M216">
            <v>0</v>
          </cell>
          <cell r="O216">
            <v>2.17</v>
          </cell>
          <cell r="S216">
            <v>0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CAROLINE CALDAS CABRAL</v>
          </cell>
          <cell r="F217" t="str">
            <v>2 - Outros Profissionais da Saúde</v>
          </cell>
          <cell r="G217" t="str">
            <v>2237-10</v>
          </cell>
          <cell r="H217" t="str">
            <v>05/2024</v>
          </cell>
          <cell r="I217">
            <v>0</v>
          </cell>
          <cell r="J217">
            <v>290.084</v>
          </cell>
          <cell r="L217">
            <v>0</v>
          </cell>
          <cell r="M217">
            <v>0</v>
          </cell>
          <cell r="O217">
            <v>16.690000000000001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CAROLINE CARNEIRO WALMSLEY</v>
          </cell>
          <cell r="F218" t="str">
            <v>1 - Médico</v>
          </cell>
          <cell r="G218" t="str">
            <v>2251-25</v>
          </cell>
          <cell r="H218" t="str">
            <v>05/2024</v>
          </cell>
          <cell r="I218">
            <v>0</v>
          </cell>
          <cell r="J218">
            <v>357.27679999999998</v>
          </cell>
          <cell r="L218">
            <v>0</v>
          </cell>
          <cell r="M218">
            <v>0</v>
          </cell>
          <cell r="O218">
            <v>16.690000000000001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CAROLINE MARIA DA SILVA</v>
          </cell>
          <cell r="F219" t="str">
            <v>3 - Administrativo</v>
          </cell>
          <cell r="G219" t="str">
            <v>5174-10</v>
          </cell>
          <cell r="H219" t="str">
            <v>05/2024</v>
          </cell>
          <cell r="I219">
            <v>0</v>
          </cell>
          <cell r="J219">
            <v>136.27359999999999</v>
          </cell>
          <cell r="L219">
            <v>77.87</v>
          </cell>
          <cell r="M219">
            <v>28.24</v>
          </cell>
          <cell r="O219">
            <v>2.17</v>
          </cell>
          <cell r="R219">
            <v>126.86</v>
          </cell>
          <cell r="S219">
            <v>81.900000000000006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CAROLYNE FRANCA FRAGA</v>
          </cell>
          <cell r="F220" t="str">
            <v>2 - Outros Profissionais da Saúde</v>
          </cell>
          <cell r="G220" t="str">
            <v>3222-05</v>
          </cell>
          <cell r="H220" t="str">
            <v>05/2024</v>
          </cell>
          <cell r="I220">
            <v>0</v>
          </cell>
          <cell r="J220">
            <v>151.44880000000001</v>
          </cell>
          <cell r="L220">
            <v>0</v>
          </cell>
          <cell r="M220">
            <v>0</v>
          </cell>
          <cell r="O220">
            <v>16.690000000000001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CASSIA PATRICIA DA SILVA ALVARO</v>
          </cell>
          <cell r="F221" t="str">
            <v>3 - Administrativo</v>
          </cell>
          <cell r="G221" t="str">
            <v>4110-10</v>
          </cell>
          <cell r="H221" t="str">
            <v>05/2024</v>
          </cell>
          <cell r="I221">
            <v>0</v>
          </cell>
          <cell r="J221">
            <v>154.67760000000001</v>
          </cell>
          <cell r="L221">
            <v>0</v>
          </cell>
          <cell r="M221">
            <v>0</v>
          </cell>
          <cell r="O221">
            <v>2.17</v>
          </cell>
          <cell r="S221">
            <v>0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CASSIA REGINA ANDRADE DA SILVA</v>
          </cell>
          <cell r="F222" t="str">
            <v>3 - Administrativo</v>
          </cell>
          <cell r="G222" t="str">
            <v>4110-10</v>
          </cell>
          <cell r="H222" t="str">
            <v>05/2024</v>
          </cell>
          <cell r="I222">
            <v>0</v>
          </cell>
          <cell r="J222">
            <v>126.04640000000001</v>
          </cell>
          <cell r="L222">
            <v>77.87</v>
          </cell>
          <cell r="M222">
            <v>29.07</v>
          </cell>
          <cell r="O222">
            <v>2.17</v>
          </cell>
          <cell r="R222">
            <v>184.26000000000002</v>
          </cell>
          <cell r="S222">
            <v>76.739999999999995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CASSIO RUFINO DE LIRA</v>
          </cell>
          <cell r="F223" t="str">
            <v>3 - Administrativo</v>
          </cell>
          <cell r="G223" t="str">
            <v>4110-10</v>
          </cell>
          <cell r="H223" t="str">
            <v>05/2024</v>
          </cell>
          <cell r="I223">
            <v>0</v>
          </cell>
          <cell r="J223">
            <v>118.328</v>
          </cell>
          <cell r="L223">
            <v>77.87</v>
          </cell>
          <cell r="M223">
            <v>29.07</v>
          </cell>
          <cell r="O223">
            <v>2.17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CATHERINE LISLEY CARVALHO PEREIRA DA SILVA</v>
          </cell>
          <cell r="F224" t="str">
            <v>2 - Outros Profissionais da Saúde</v>
          </cell>
          <cell r="G224" t="str">
            <v>5211-30</v>
          </cell>
          <cell r="H224" t="str">
            <v>05/2024</v>
          </cell>
          <cell r="I224">
            <v>0</v>
          </cell>
          <cell r="J224">
            <v>112.64319999999999</v>
          </cell>
          <cell r="L224">
            <v>77.87</v>
          </cell>
          <cell r="M224">
            <v>28.24</v>
          </cell>
          <cell r="O224">
            <v>2.17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CATIA ARCURI BRANCO</v>
          </cell>
          <cell r="F225" t="str">
            <v>1 - Médico</v>
          </cell>
          <cell r="G225" t="str">
            <v>2251-03</v>
          </cell>
          <cell r="H225" t="str">
            <v>05/2024</v>
          </cell>
          <cell r="I225">
            <v>0</v>
          </cell>
          <cell r="J225">
            <v>1049.72</v>
          </cell>
          <cell r="L225">
            <v>0</v>
          </cell>
          <cell r="M225">
            <v>0</v>
          </cell>
          <cell r="O225">
            <v>2.17</v>
          </cell>
          <cell r="S225">
            <v>0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CELIA CRISTINA FERREIRA DE SOUZA</v>
          </cell>
          <cell r="F226" t="str">
            <v>2 - Outros Profissionais da Saúde</v>
          </cell>
          <cell r="G226" t="str">
            <v>3222-05</v>
          </cell>
          <cell r="H226" t="str">
            <v>05/2024</v>
          </cell>
          <cell r="I226">
            <v>0</v>
          </cell>
          <cell r="J226">
            <v>301.1712</v>
          </cell>
          <cell r="L226">
            <v>0</v>
          </cell>
          <cell r="M226">
            <v>0</v>
          </cell>
          <cell r="O226">
            <v>2.17</v>
          </cell>
          <cell r="R226">
            <v>200.66000000000003</v>
          </cell>
          <cell r="S226">
            <v>73.709999999999994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CELINA MARIA BATISTA DE MELO</v>
          </cell>
          <cell r="F227" t="str">
            <v>3 - Administrativo</v>
          </cell>
          <cell r="G227" t="str">
            <v>4110-10</v>
          </cell>
          <cell r="H227" t="str">
            <v>05/2024</v>
          </cell>
          <cell r="I227">
            <v>0</v>
          </cell>
          <cell r="J227">
            <v>116.2696</v>
          </cell>
          <cell r="L227">
            <v>77.87</v>
          </cell>
          <cell r="M227">
            <v>29.07</v>
          </cell>
          <cell r="O227">
            <v>16.690000000000001</v>
          </cell>
          <cell r="R227">
            <v>364.66</v>
          </cell>
          <cell r="S227">
            <v>87.2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CELSO DE OLIVEIRA JUNIOR</v>
          </cell>
          <cell r="F228" t="str">
            <v>2 - Outros Profissionais da Saúde</v>
          </cell>
          <cell r="G228" t="str">
            <v>3241-15</v>
          </cell>
          <cell r="H228" t="str">
            <v>05/2024</v>
          </cell>
          <cell r="I228">
            <v>0</v>
          </cell>
          <cell r="J228">
            <v>301.09120000000001</v>
          </cell>
          <cell r="L228">
            <v>0</v>
          </cell>
          <cell r="M228">
            <v>0</v>
          </cell>
          <cell r="O228">
            <v>2.17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CICERA ALINE ROMAO DE ASSIS</v>
          </cell>
          <cell r="F229" t="str">
            <v>2 - Outros Profissionais da Saúde</v>
          </cell>
          <cell r="G229" t="str">
            <v>3222-05</v>
          </cell>
          <cell r="H229" t="str">
            <v>05/2024</v>
          </cell>
          <cell r="I229">
            <v>0</v>
          </cell>
          <cell r="J229">
            <v>284.77440000000001</v>
          </cell>
          <cell r="L229">
            <v>0</v>
          </cell>
          <cell r="M229">
            <v>0</v>
          </cell>
          <cell r="O229">
            <v>2.17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CILENE CICERA DOS SANTOS</v>
          </cell>
          <cell r="F230" t="str">
            <v>2 - Outros Profissionais da Saúde</v>
          </cell>
          <cell r="G230" t="str">
            <v>5152-05</v>
          </cell>
          <cell r="H230" t="str">
            <v>05/2024</v>
          </cell>
          <cell r="I230">
            <v>0</v>
          </cell>
          <cell r="J230">
            <v>143.68879999999999</v>
          </cell>
          <cell r="L230">
            <v>0</v>
          </cell>
          <cell r="M230">
            <v>0</v>
          </cell>
          <cell r="O230">
            <v>2.17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CINTIA DA SILVA ALVES</v>
          </cell>
          <cell r="F231" t="str">
            <v>2 - Outros Profissionais da Saúde</v>
          </cell>
          <cell r="G231" t="str">
            <v>3222-05</v>
          </cell>
          <cell r="H231" t="str">
            <v>05/2024</v>
          </cell>
          <cell r="I231">
            <v>0</v>
          </cell>
          <cell r="J231">
            <v>307.94319999999999</v>
          </cell>
          <cell r="L231">
            <v>77.87</v>
          </cell>
          <cell r="M231">
            <v>28.24</v>
          </cell>
          <cell r="O231">
            <v>2.17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CINTYA MARIA SEVERIANO DE BARROS</v>
          </cell>
          <cell r="F232" t="str">
            <v>3 - Administrativo</v>
          </cell>
          <cell r="G232" t="str">
            <v>5163-45</v>
          </cell>
          <cell r="H232" t="str">
            <v>05/2024</v>
          </cell>
          <cell r="I232">
            <v>0</v>
          </cell>
          <cell r="J232">
            <v>144.7568</v>
          </cell>
          <cell r="L232">
            <v>77.87</v>
          </cell>
          <cell r="M232">
            <v>28.24</v>
          </cell>
          <cell r="O232">
            <v>2.17</v>
          </cell>
          <cell r="R232">
            <v>184.26000000000002</v>
          </cell>
          <cell r="S232">
            <v>84.72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CIRLLENE RAYSSA XAVIER DA SILVA</v>
          </cell>
          <cell r="F233" t="str">
            <v>3 - Administrativo</v>
          </cell>
          <cell r="G233" t="str">
            <v>4110-10</v>
          </cell>
          <cell r="H233" t="str">
            <v>05/2024</v>
          </cell>
          <cell r="I233">
            <v>0</v>
          </cell>
          <cell r="J233">
            <v>116.1288</v>
          </cell>
          <cell r="L233">
            <v>0</v>
          </cell>
          <cell r="M233">
            <v>0</v>
          </cell>
          <cell r="O233">
            <v>2.17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CLAITON GOMES DA SILVA</v>
          </cell>
          <cell r="F234" t="str">
            <v>2 - Outros Profissionais da Saúde</v>
          </cell>
          <cell r="G234" t="str">
            <v>5151-10</v>
          </cell>
          <cell r="H234" t="str">
            <v>05/2024</v>
          </cell>
          <cell r="I234">
            <v>0</v>
          </cell>
          <cell r="J234">
            <v>300.10079999999999</v>
          </cell>
          <cell r="L234">
            <v>0</v>
          </cell>
          <cell r="M234">
            <v>0</v>
          </cell>
          <cell r="O234">
            <v>2.17</v>
          </cell>
          <cell r="S234">
            <v>0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CLARISSA SOARES PORTO</v>
          </cell>
          <cell r="F235" t="str">
            <v>1 - Médico</v>
          </cell>
          <cell r="G235" t="str">
            <v>2251-25</v>
          </cell>
          <cell r="H235" t="str">
            <v>05/2024</v>
          </cell>
          <cell r="I235">
            <v>0</v>
          </cell>
          <cell r="J235">
            <v>400.92</v>
          </cell>
          <cell r="L235">
            <v>0</v>
          </cell>
          <cell r="M235">
            <v>0</v>
          </cell>
          <cell r="O235">
            <v>2.17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CLAUDEVAN NUNES DE SOUSA</v>
          </cell>
          <cell r="F236" t="str">
            <v>3 - Administrativo</v>
          </cell>
          <cell r="G236" t="str">
            <v>4131-15</v>
          </cell>
          <cell r="H236" t="str">
            <v>05/2024</v>
          </cell>
          <cell r="I236">
            <v>0</v>
          </cell>
          <cell r="J236">
            <v>183.14959999999999</v>
          </cell>
          <cell r="L236">
            <v>77.87</v>
          </cell>
          <cell r="M236">
            <v>30</v>
          </cell>
          <cell r="O236">
            <v>2.17</v>
          </cell>
          <cell r="R236">
            <v>184.26000000000002</v>
          </cell>
          <cell r="S236">
            <v>126.61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CLAUDIA JOSEFA DO AMARAL</v>
          </cell>
          <cell r="F237" t="str">
            <v>2 - Outros Profissionais da Saúde</v>
          </cell>
          <cell r="G237" t="str">
            <v>2235-05</v>
          </cell>
          <cell r="H237" t="str">
            <v>05/2024</v>
          </cell>
          <cell r="I237">
            <v>0</v>
          </cell>
          <cell r="J237">
            <v>542.33600000000001</v>
          </cell>
          <cell r="L237">
            <v>77.87</v>
          </cell>
          <cell r="M237">
            <v>3.59</v>
          </cell>
          <cell r="O237">
            <v>16.690000000000001</v>
          </cell>
          <cell r="R237">
            <v>69.459999999999994</v>
          </cell>
          <cell r="S237">
            <v>65.599999999999994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CLAUDIA LIMA DE OLIVEIRA SOUZA FERRAZ</v>
          </cell>
          <cell r="F238" t="str">
            <v>2 - Outros Profissionais da Saúde</v>
          </cell>
          <cell r="G238" t="str">
            <v>2235-05</v>
          </cell>
          <cell r="H238" t="str">
            <v>05/2024</v>
          </cell>
          <cell r="I238">
            <v>0</v>
          </cell>
          <cell r="J238">
            <v>491.29360000000003</v>
          </cell>
          <cell r="L238">
            <v>77.87</v>
          </cell>
          <cell r="M238">
            <v>3.05</v>
          </cell>
          <cell r="O238">
            <v>2.17</v>
          </cell>
          <cell r="R238">
            <v>184.26000000000002</v>
          </cell>
          <cell r="S238">
            <v>122.12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CLAUDIA MARIA DA SILVA NEVES</v>
          </cell>
          <cell r="F239" t="str">
            <v>2 - Outros Profissionais da Saúde</v>
          </cell>
          <cell r="G239" t="str">
            <v>5152-05</v>
          </cell>
          <cell r="H239" t="str">
            <v>05/2024</v>
          </cell>
          <cell r="I239">
            <v>0</v>
          </cell>
          <cell r="J239">
            <v>169.27680000000001</v>
          </cell>
          <cell r="L239">
            <v>0</v>
          </cell>
          <cell r="M239">
            <v>0</v>
          </cell>
          <cell r="O239">
            <v>4.4499999999999993</v>
          </cell>
          <cell r="R239">
            <v>110.46</v>
          </cell>
          <cell r="S239">
            <v>84.72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CLAUDIA MARIA LOPRETE DA SILVA</v>
          </cell>
          <cell r="F240" t="str">
            <v>2 - Outros Profissionais da Saúde</v>
          </cell>
          <cell r="G240" t="str">
            <v>3222-05</v>
          </cell>
          <cell r="H240" t="str">
            <v>05/2024</v>
          </cell>
          <cell r="I240">
            <v>0</v>
          </cell>
          <cell r="J240">
            <v>316.97359999999998</v>
          </cell>
          <cell r="L240">
            <v>0</v>
          </cell>
          <cell r="M240">
            <v>0</v>
          </cell>
          <cell r="O240">
            <v>4.4499999999999993</v>
          </cell>
          <cell r="S240">
            <v>84.72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CLAUDIENI DA SILVA NASCIMENTO</v>
          </cell>
          <cell r="F241" t="str">
            <v>2 - Outros Profissionais da Saúde</v>
          </cell>
          <cell r="G241" t="str">
            <v>5211-30</v>
          </cell>
          <cell r="H241" t="str">
            <v>05/2024</v>
          </cell>
          <cell r="I241">
            <v>0</v>
          </cell>
          <cell r="J241">
            <v>126.8488</v>
          </cell>
          <cell r="L241">
            <v>0</v>
          </cell>
          <cell r="M241">
            <v>0</v>
          </cell>
          <cell r="O241">
            <v>2.17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CLAUDINEIDE SEBASTIANA DE SOUZA</v>
          </cell>
          <cell r="F242" t="str">
            <v>2 - Outros Profissionais da Saúde</v>
          </cell>
          <cell r="G242" t="str">
            <v>3222-05</v>
          </cell>
          <cell r="H242" t="str">
            <v>05/2024</v>
          </cell>
          <cell r="I242">
            <v>0</v>
          </cell>
          <cell r="J242">
            <v>302.02640000000002</v>
          </cell>
          <cell r="L242">
            <v>0</v>
          </cell>
          <cell r="M242">
            <v>0</v>
          </cell>
          <cell r="O242">
            <v>2.17</v>
          </cell>
          <cell r="R242">
            <v>126.86</v>
          </cell>
          <cell r="S242">
            <v>62.13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CLAUDINEY VIEIRA ROMAO</v>
          </cell>
          <cell r="F243" t="str">
            <v>2 - Outros Profissionais da Saúde</v>
          </cell>
          <cell r="G243" t="str">
            <v>2235-05</v>
          </cell>
          <cell r="H243" t="str">
            <v>05/2024</v>
          </cell>
          <cell r="I243">
            <v>0</v>
          </cell>
          <cell r="J243">
            <v>486.25920000000002</v>
          </cell>
          <cell r="L243">
            <v>77.87</v>
          </cell>
          <cell r="M243">
            <v>3.59</v>
          </cell>
          <cell r="O243">
            <v>2.17</v>
          </cell>
          <cell r="S243">
            <v>0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CLAUDIO ANTONIO DA COSTA NETO</v>
          </cell>
          <cell r="F244" t="str">
            <v>1 - Médico</v>
          </cell>
          <cell r="G244" t="str">
            <v>2252-70</v>
          </cell>
          <cell r="H244" t="str">
            <v>05/2024</v>
          </cell>
          <cell r="I244">
            <v>0</v>
          </cell>
          <cell r="J244">
            <v>448.10160000000002</v>
          </cell>
          <cell r="L244">
            <v>0</v>
          </cell>
          <cell r="M244">
            <v>0</v>
          </cell>
          <cell r="O244">
            <v>2.17</v>
          </cell>
          <cell r="S244">
            <v>0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CLAUDIO EVANGELISTA DE SANTANA</v>
          </cell>
          <cell r="F245" t="str">
            <v>2 - Outros Profissionais da Saúde</v>
          </cell>
          <cell r="G245" t="str">
            <v>5151-10</v>
          </cell>
          <cell r="H245" t="str">
            <v>05/2024</v>
          </cell>
          <cell r="I245">
            <v>0</v>
          </cell>
          <cell r="J245">
            <v>146.84800000000001</v>
          </cell>
          <cell r="L245">
            <v>77.87</v>
          </cell>
          <cell r="M245">
            <v>28.24</v>
          </cell>
          <cell r="O245">
            <v>4.4499999999999993</v>
          </cell>
          <cell r="R245">
            <v>266.26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CLAUDYNNE VIEIRA DE SOUZA</v>
          </cell>
          <cell r="F246" t="str">
            <v>2 - Outros Profissionais da Saúde</v>
          </cell>
          <cell r="G246" t="str">
            <v>2235-05</v>
          </cell>
          <cell r="H246" t="str">
            <v>05/2024</v>
          </cell>
          <cell r="I246">
            <v>0</v>
          </cell>
          <cell r="J246">
            <v>451.36399999999998</v>
          </cell>
          <cell r="L246">
            <v>0</v>
          </cell>
          <cell r="M246">
            <v>0</v>
          </cell>
          <cell r="O246">
            <v>16.690000000000001</v>
          </cell>
          <cell r="S246">
            <v>0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CLECIA MARIA DOS SANTOS SILVA</v>
          </cell>
          <cell r="F247" t="str">
            <v>3 - Administrativo</v>
          </cell>
          <cell r="G247" t="str">
            <v>4110-10</v>
          </cell>
          <cell r="H247" t="str">
            <v>05/2024</v>
          </cell>
          <cell r="I247">
            <v>0</v>
          </cell>
          <cell r="J247">
            <v>136.608</v>
          </cell>
          <cell r="L247">
            <v>0</v>
          </cell>
          <cell r="M247">
            <v>0</v>
          </cell>
          <cell r="O247">
            <v>2.17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CLECIANE GOMES DOS SANTOS</v>
          </cell>
          <cell r="F248" t="str">
            <v>2 - Outros Profissionais da Saúde</v>
          </cell>
          <cell r="G248" t="str">
            <v>3222-05</v>
          </cell>
          <cell r="H248" t="str">
            <v>05/2024</v>
          </cell>
          <cell r="I248">
            <v>0</v>
          </cell>
          <cell r="J248">
            <v>284.4744</v>
          </cell>
          <cell r="L248">
            <v>0</v>
          </cell>
          <cell r="M248">
            <v>0</v>
          </cell>
          <cell r="O248">
            <v>4.4499999999999993</v>
          </cell>
          <cell r="R248">
            <v>135.06</v>
          </cell>
          <cell r="S248">
            <v>82.46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CLEDILSON JOSE DA HORA</v>
          </cell>
          <cell r="F249" t="str">
            <v>2 - Outros Profissionais da Saúde</v>
          </cell>
          <cell r="G249" t="str">
            <v>2235-05</v>
          </cell>
          <cell r="H249" t="str">
            <v>05/2024</v>
          </cell>
          <cell r="I249">
            <v>0</v>
          </cell>
          <cell r="J249">
            <v>468.77440000000001</v>
          </cell>
          <cell r="L249">
            <v>77.87</v>
          </cell>
          <cell r="M249">
            <v>3.59</v>
          </cell>
          <cell r="O249">
            <v>2.17</v>
          </cell>
          <cell r="S249">
            <v>106.6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CLENIA FERREIRA DA SILVA</v>
          </cell>
          <cell r="F250" t="str">
            <v>2 - Outros Profissionais da Saúde</v>
          </cell>
          <cell r="G250" t="str">
            <v>3222-05</v>
          </cell>
          <cell r="H250" t="str">
            <v>05/2024</v>
          </cell>
          <cell r="I250">
            <v>0</v>
          </cell>
          <cell r="J250">
            <v>323.46800000000002</v>
          </cell>
          <cell r="L250">
            <v>0</v>
          </cell>
          <cell r="M250">
            <v>0</v>
          </cell>
          <cell r="O250">
            <v>2.17</v>
          </cell>
          <cell r="R250">
            <v>135.06</v>
          </cell>
          <cell r="S250">
            <v>76.81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CLEYSSON CRISTIANO DA SILVA</v>
          </cell>
          <cell r="F251" t="str">
            <v>2 - Outros Profissionais da Saúde</v>
          </cell>
          <cell r="G251" t="str">
            <v>5151-10</v>
          </cell>
          <cell r="H251" t="str">
            <v>05/2024</v>
          </cell>
          <cell r="I251">
            <v>0</v>
          </cell>
          <cell r="J251">
            <v>140.64400000000001</v>
          </cell>
          <cell r="L251">
            <v>77.87</v>
          </cell>
          <cell r="M251">
            <v>28.24</v>
          </cell>
          <cell r="O251">
            <v>4.4499999999999993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CLOTILDE SANTOS SIQUEIRA CAVALCANTI</v>
          </cell>
          <cell r="F252" t="str">
            <v>3 - Administrativo</v>
          </cell>
          <cell r="G252" t="str">
            <v>5163-45</v>
          </cell>
          <cell r="H252" t="str">
            <v>05/2024</v>
          </cell>
          <cell r="I252">
            <v>0</v>
          </cell>
          <cell r="J252">
            <v>152.804</v>
          </cell>
          <cell r="L252">
            <v>77.87</v>
          </cell>
          <cell r="M252">
            <v>28.24</v>
          </cell>
          <cell r="O252">
            <v>2.17</v>
          </cell>
          <cell r="R252">
            <v>135.06</v>
          </cell>
          <cell r="S252">
            <v>84.72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CLOVIS EVARISTO DA SILVA FILHO</v>
          </cell>
          <cell r="F253" t="str">
            <v>3 - Administrativo</v>
          </cell>
          <cell r="G253" t="str">
            <v>5174-10</v>
          </cell>
          <cell r="H253" t="str">
            <v>05/2024</v>
          </cell>
          <cell r="I253">
            <v>0</v>
          </cell>
          <cell r="J253">
            <v>112.96</v>
          </cell>
          <cell r="L253">
            <v>0</v>
          </cell>
          <cell r="M253">
            <v>0</v>
          </cell>
          <cell r="O253">
            <v>2.17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CONCEICAO SOUZA DA SILVA</v>
          </cell>
          <cell r="F254" t="str">
            <v>3 - Administrativo</v>
          </cell>
          <cell r="G254" t="str">
            <v>5132-20</v>
          </cell>
          <cell r="H254" t="str">
            <v>05/2024</v>
          </cell>
          <cell r="I254">
            <v>0</v>
          </cell>
          <cell r="J254">
            <v>222.73599999999999</v>
          </cell>
          <cell r="L254">
            <v>0</v>
          </cell>
          <cell r="M254">
            <v>0</v>
          </cell>
          <cell r="O254">
            <v>2.17</v>
          </cell>
          <cell r="S254">
            <v>0</v>
          </cell>
          <cell r="U254">
            <v>80.95</v>
          </cell>
          <cell r="X254" t="str">
            <v>AUXÍLIO CRECHE</v>
          </cell>
        </row>
        <row r="255">
          <cell r="C255" t="str">
            <v>HOSPITAL MIGUEL ARRAES - CG. Nº 023/2022</v>
          </cell>
          <cell r="E255" t="str">
            <v>COSME JOSE DOS SANTOS</v>
          </cell>
          <cell r="F255" t="str">
            <v>3 - Administrativo</v>
          </cell>
          <cell r="G255" t="str">
            <v>4110-10</v>
          </cell>
          <cell r="H255" t="str">
            <v>05/2024</v>
          </cell>
          <cell r="I255">
            <v>0</v>
          </cell>
          <cell r="J255">
            <v>153.3552</v>
          </cell>
          <cell r="L255">
            <v>0</v>
          </cell>
          <cell r="M255">
            <v>0</v>
          </cell>
          <cell r="O255">
            <v>2.17</v>
          </cell>
          <cell r="S255">
            <v>0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CRISTIANA PEREIRA AMARO MARQUES</v>
          </cell>
          <cell r="F256" t="str">
            <v>2 - Outros Profissionais da Saúde</v>
          </cell>
          <cell r="G256" t="str">
            <v>3222-05</v>
          </cell>
          <cell r="H256" t="str">
            <v>05/2024</v>
          </cell>
          <cell r="I256">
            <v>0</v>
          </cell>
          <cell r="J256">
            <v>295.83519999999999</v>
          </cell>
          <cell r="L256">
            <v>0</v>
          </cell>
          <cell r="M256">
            <v>0</v>
          </cell>
          <cell r="O256">
            <v>2.17</v>
          </cell>
          <cell r="R256">
            <v>135.06</v>
          </cell>
          <cell r="S256">
            <v>76.81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CRISTIANE DA SILVA PAULINO</v>
          </cell>
          <cell r="F257" t="str">
            <v>2 - Outros Profissionais da Saúde</v>
          </cell>
          <cell r="G257" t="str">
            <v>2235-05</v>
          </cell>
          <cell r="H257" t="str">
            <v>05/2024</v>
          </cell>
          <cell r="I257">
            <v>0</v>
          </cell>
          <cell r="J257">
            <v>513.1848</v>
          </cell>
          <cell r="L257">
            <v>0</v>
          </cell>
          <cell r="M257">
            <v>0</v>
          </cell>
          <cell r="O257">
            <v>2.17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CRISTIANE MARIA DE LIMA BARBOSA</v>
          </cell>
          <cell r="F258" t="str">
            <v>2 - Outros Profissionais da Saúde</v>
          </cell>
          <cell r="G258" t="str">
            <v>3222-05</v>
          </cell>
          <cell r="H258" t="str">
            <v>05/2024</v>
          </cell>
          <cell r="I258">
            <v>0</v>
          </cell>
          <cell r="J258">
            <v>307.3664</v>
          </cell>
          <cell r="L258">
            <v>0</v>
          </cell>
          <cell r="M258">
            <v>0</v>
          </cell>
          <cell r="O258">
            <v>2.17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CRISTIANE MARQUES DA SILVA</v>
          </cell>
          <cell r="F259" t="str">
            <v>2 - Outros Profissionais da Saúde</v>
          </cell>
          <cell r="G259" t="str">
            <v>5211-30</v>
          </cell>
          <cell r="H259" t="str">
            <v>05/2024</v>
          </cell>
          <cell r="I259">
            <v>0</v>
          </cell>
          <cell r="J259">
            <v>122.13760000000001</v>
          </cell>
          <cell r="L259">
            <v>77.87</v>
          </cell>
          <cell r="M259">
            <v>28.24</v>
          </cell>
          <cell r="O259">
            <v>4.4499999999999993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CRISTIANE PEREIRA DA SILVA</v>
          </cell>
          <cell r="F260" t="str">
            <v>2 - Outros Profissionais da Saúde</v>
          </cell>
          <cell r="G260" t="str">
            <v>3222-05</v>
          </cell>
          <cell r="H260" t="str">
            <v>05/2024</v>
          </cell>
          <cell r="I260">
            <v>0</v>
          </cell>
          <cell r="J260">
            <v>290.41520000000003</v>
          </cell>
          <cell r="L260">
            <v>77.87</v>
          </cell>
          <cell r="M260">
            <v>28.24</v>
          </cell>
          <cell r="O260">
            <v>2.17</v>
          </cell>
          <cell r="R260">
            <v>126.86</v>
          </cell>
          <cell r="S260">
            <v>84.72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CRISTIANE SILVA ALBUQUERQUE DE OLIVEIRA</v>
          </cell>
          <cell r="F261" t="str">
            <v>2 - Outros Profissionais da Saúde</v>
          </cell>
          <cell r="G261" t="str">
            <v>2235-05</v>
          </cell>
          <cell r="H261" t="str">
            <v>05/2024</v>
          </cell>
          <cell r="I261">
            <v>0</v>
          </cell>
          <cell r="J261">
            <v>456.40960000000001</v>
          </cell>
          <cell r="L261">
            <v>0</v>
          </cell>
          <cell r="M261">
            <v>0</v>
          </cell>
          <cell r="O261">
            <v>2.17</v>
          </cell>
          <cell r="S261">
            <v>0</v>
          </cell>
          <cell r="U261">
            <v>120.26</v>
          </cell>
          <cell r="X261" t="str">
            <v>AUXÍLIO CRECHE</v>
          </cell>
        </row>
        <row r="262">
          <cell r="C262" t="str">
            <v>HOSPITAL MIGUEL ARRAES - CG. Nº 023/2022</v>
          </cell>
          <cell r="E262" t="str">
            <v>CRISTIANO FONSECA DE MELO</v>
          </cell>
          <cell r="F262" t="str">
            <v>2 - Outros Profissionais da Saúde</v>
          </cell>
          <cell r="G262" t="str">
            <v>3222-05</v>
          </cell>
          <cell r="H262" t="str">
            <v>05/2024</v>
          </cell>
          <cell r="I262">
            <v>0</v>
          </cell>
          <cell r="J262">
            <v>318.108</v>
          </cell>
          <cell r="L262">
            <v>0</v>
          </cell>
          <cell r="M262">
            <v>0</v>
          </cell>
          <cell r="O262">
            <v>2.17</v>
          </cell>
          <cell r="R262">
            <v>266.26</v>
          </cell>
          <cell r="S262">
            <v>0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DAMIANA MARIA JOSE LUIZ</v>
          </cell>
          <cell r="F263" t="str">
            <v>2 - Outros Profissionais da Saúde</v>
          </cell>
          <cell r="G263" t="str">
            <v>3222-05</v>
          </cell>
          <cell r="H263" t="str">
            <v>05/2024</v>
          </cell>
          <cell r="I263">
            <v>0</v>
          </cell>
          <cell r="J263">
            <v>284.57440000000003</v>
          </cell>
          <cell r="L263">
            <v>77.87</v>
          </cell>
          <cell r="M263">
            <v>28.24</v>
          </cell>
          <cell r="O263">
            <v>2.17</v>
          </cell>
          <cell r="R263">
            <v>126.86</v>
          </cell>
          <cell r="S263">
            <v>75.680000000000007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DANIEL BARROS COUTINHO</v>
          </cell>
          <cell r="F264" t="str">
            <v>1 - Médico</v>
          </cell>
          <cell r="G264" t="str">
            <v>2251-25</v>
          </cell>
          <cell r="H264" t="str">
            <v>05/2024</v>
          </cell>
          <cell r="I264">
            <v>0</v>
          </cell>
          <cell r="J264">
            <v>355.12480000000011</v>
          </cell>
          <cell r="L264">
            <v>0</v>
          </cell>
          <cell r="M264">
            <v>0</v>
          </cell>
          <cell r="O264">
            <v>4.4499999999999993</v>
          </cell>
          <cell r="S264">
            <v>0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DANIEL BENTO DA SILVA</v>
          </cell>
          <cell r="F265" t="str">
            <v>3 - Administrativo</v>
          </cell>
          <cell r="G265" t="str">
            <v>5163-45</v>
          </cell>
          <cell r="H265" t="str">
            <v>05/2024</v>
          </cell>
          <cell r="I265">
            <v>0</v>
          </cell>
          <cell r="J265">
            <v>134.30959999999999</v>
          </cell>
          <cell r="L265">
            <v>77.87</v>
          </cell>
          <cell r="M265">
            <v>28.24</v>
          </cell>
          <cell r="O265">
            <v>2.17</v>
          </cell>
          <cell r="R265">
            <v>135.06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DANIEL OLEGARIO DO CARMO FILHO</v>
          </cell>
          <cell r="F266" t="str">
            <v>3 - Administrativo</v>
          </cell>
          <cell r="G266" t="str">
            <v>3172-10</v>
          </cell>
          <cell r="H266" t="str">
            <v>05/2024</v>
          </cell>
          <cell r="I266">
            <v>0</v>
          </cell>
          <cell r="J266">
            <v>170.15119999999999</v>
          </cell>
          <cell r="L266">
            <v>77.87</v>
          </cell>
          <cell r="M266">
            <v>30</v>
          </cell>
          <cell r="O266">
            <v>2.17</v>
          </cell>
          <cell r="S266">
            <v>0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DANIEL PEREIRA DA SILVA</v>
          </cell>
          <cell r="F267" t="str">
            <v>3 - Administrativo</v>
          </cell>
          <cell r="G267" t="str">
            <v>7241-10</v>
          </cell>
          <cell r="H267" t="str">
            <v>05/2024</v>
          </cell>
          <cell r="I267">
            <v>0</v>
          </cell>
          <cell r="J267">
            <v>172.93440000000001</v>
          </cell>
          <cell r="L267">
            <v>77.87</v>
          </cell>
          <cell r="M267">
            <v>30</v>
          </cell>
          <cell r="O267">
            <v>16.690000000000001</v>
          </cell>
          <cell r="S267">
            <v>0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DANIEL RICARDO PEREIRA CABRAL</v>
          </cell>
          <cell r="F268" t="str">
            <v>1 - Médico</v>
          </cell>
          <cell r="G268" t="str">
            <v>2252-70</v>
          </cell>
          <cell r="H268" t="str">
            <v>05/2024</v>
          </cell>
          <cell r="I268">
            <v>0</v>
          </cell>
          <cell r="J268">
            <v>448.10160000000002</v>
          </cell>
          <cell r="L268">
            <v>0</v>
          </cell>
          <cell r="M268">
            <v>0</v>
          </cell>
          <cell r="O268">
            <v>2.17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DANIELA DE MORAES GUERRA</v>
          </cell>
          <cell r="F269" t="str">
            <v>1 - Médico</v>
          </cell>
          <cell r="G269" t="str">
            <v>2251-20</v>
          </cell>
          <cell r="H269" t="str">
            <v>05/2024</v>
          </cell>
          <cell r="I269">
            <v>0</v>
          </cell>
          <cell r="J269">
            <v>503.84</v>
          </cell>
          <cell r="L269">
            <v>0</v>
          </cell>
          <cell r="M269">
            <v>0</v>
          </cell>
          <cell r="O269">
            <v>2.17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DANIELA KELLE MIRANDA GUEDES DA SILVA</v>
          </cell>
          <cell r="F270" t="str">
            <v>2 - Outros Profissionais da Saúde</v>
          </cell>
          <cell r="G270" t="str">
            <v>3222-05</v>
          </cell>
          <cell r="H270" t="str">
            <v>05/2024</v>
          </cell>
          <cell r="I270">
            <v>0</v>
          </cell>
          <cell r="J270">
            <v>324.00720000000001</v>
          </cell>
          <cell r="L270">
            <v>77.87</v>
          </cell>
          <cell r="M270">
            <v>28.24</v>
          </cell>
          <cell r="O270">
            <v>2.17</v>
          </cell>
          <cell r="R270">
            <v>135.06</v>
          </cell>
          <cell r="S270">
            <v>84.72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DANIELA TRAJANO DA SILVA</v>
          </cell>
          <cell r="F271" t="str">
            <v>3 - Administrativo</v>
          </cell>
          <cell r="G271" t="str">
            <v>5134-30</v>
          </cell>
          <cell r="H271" t="str">
            <v>05/2024</v>
          </cell>
          <cell r="I271">
            <v>0</v>
          </cell>
          <cell r="J271">
            <v>180.83840000000001</v>
          </cell>
          <cell r="L271">
            <v>0</v>
          </cell>
          <cell r="M271">
            <v>0</v>
          </cell>
          <cell r="O271">
            <v>16.690000000000001</v>
          </cell>
          <cell r="R271">
            <v>126.86</v>
          </cell>
          <cell r="S271">
            <v>84.72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DANIELA VANESSA DE LIMA SOUSA</v>
          </cell>
          <cell r="F272" t="str">
            <v>2 - Outros Profissionais da Saúde</v>
          </cell>
          <cell r="G272" t="str">
            <v>2237-10</v>
          </cell>
          <cell r="H272" t="str">
            <v>05/2024</v>
          </cell>
          <cell r="I272">
            <v>0</v>
          </cell>
          <cell r="J272">
            <v>551.84559999999999</v>
          </cell>
          <cell r="L272">
            <v>0</v>
          </cell>
          <cell r="M272">
            <v>0</v>
          </cell>
          <cell r="O272">
            <v>16.690000000000001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DANIELE ANDRADE DE OLIVEIRA</v>
          </cell>
          <cell r="F273" t="str">
            <v>2 - Outros Profissionais da Saúde</v>
          </cell>
          <cell r="G273" t="str">
            <v>5152-05</v>
          </cell>
          <cell r="H273" t="str">
            <v>05/2024</v>
          </cell>
          <cell r="I273">
            <v>0</v>
          </cell>
          <cell r="J273">
            <v>177.3888</v>
          </cell>
          <cell r="L273">
            <v>0</v>
          </cell>
          <cell r="M273">
            <v>0</v>
          </cell>
          <cell r="O273">
            <v>2.17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DANIELE CRISTINE DE SOUZA OLIVEIRA SANTOS</v>
          </cell>
          <cell r="F274" t="str">
            <v>2 - Outros Profissionais da Saúde</v>
          </cell>
          <cell r="G274" t="str">
            <v>3222-05</v>
          </cell>
          <cell r="H274" t="str">
            <v>05/2024</v>
          </cell>
          <cell r="I274">
            <v>0</v>
          </cell>
          <cell r="J274">
            <v>146.84800000000001</v>
          </cell>
          <cell r="L274">
            <v>0</v>
          </cell>
          <cell r="M274">
            <v>0</v>
          </cell>
          <cell r="O274">
            <v>2.17</v>
          </cell>
          <cell r="S274">
            <v>0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DANIELE DE MELO FREITAS</v>
          </cell>
          <cell r="F275" t="str">
            <v>2 - Outros Profissionais da Saúde</v>
          </cell>
          <cell r="G275" t="str">
            <v>2235-05</v>
          </cell>
          <cell r="H275" t="str">
            <v>05/2024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2.17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DANIELE PATRICIA MENDONCA DA SILVA</v>
          </cell>
          <cell r="F276" t="str">
            <v>2 - Outros Profissionais da Saúde</v>
          </cell>
          <cell r="G276" t="str">
            <v>2235-05</v>
          </cell>
          <cell r="H276" t="str">
            <v>05/2024</v>
          </cell>
          <cell r="I276">
            <v>0</v>
          </cell>
          <cell r="J276">
            <v>426.16399999999999</v>
          </cell>
          <cell r="L276">
            <v>0</v>
          </cell>
          <cell r="M276">
            <v>0</v>
          </cell>
          <cell r="O276">
            <v>2.17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DANIELLA PAIVA DO MONTE</v>
          </cell>
          <cell r="F277" t="str">
            <v>2 - Outros Profissionais da Saúde</v>
          </cell>
          <cell r="G277" t="str">
            <v>2236-05</v>
          </cell>
          <cell r="H277" t="str">
            <v>05/2024</v>
          </cell>
          <cell r="I277">
            <v>0</v>
          </cell>
          <cell r="J277">
            <v>192.8664</v>
          </cell>
          <cell r="L277">
            <v>77.87</v>
          </cell>
          <cell r="M277">
            <v>2.27</v>
          </cell>
          <cell r="O277">
            <v>2.17</v>
          </cell>
          <cell r="R277">
            <v>184.26000000000002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DANIELLE SILVA DOS SANTOS CRUZ</v>
          </cell>
          <cell r="F278" t="str">
            <v>2 - Outros Profissionais da Saúde</v>
          </cell>
          <cell r="G278" t="str">
            <v>2235-05</v>
          </cell>
          <cell r="H278" t="str">
            <v>05/2024</v>
          </cell>
          <cell r="I278">
            <v>0</v>
          </cell>
          <cell r="J278">
            <v>537.0136</v>
          </cell>
          <cell r="L278">
            <v>0</v>
          </cell>
          <cell r="M278">
            <v>0</v>
          </cell>
          <cell r="O278">
            <v>4.4499999999999993</v>
          </cell>
          <cell r="S278">
            <v>0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DANIELLY DE PAULA SIQUEIRA</v>
          </cell>
          <cell r="F279" t="str">
            <v>2 - Outros Profissionais da Saúde</v>
          </cell>
          <cell r="G279" t="str">
            <v>5211-30</v>
          </cell>
          <cell r="H279" t="str">
            <v>05/2024</v>
          </cell>
          <cell r="I279">
            <v>0</v>
          </cell>
          <cell r="J279">
            <v>118.464</v>
          </cell>
          <cell r="L279">
            <v>0</v>
          </cell>
          <cell r="M279">
            <v>0</v>
          </cell>
          <cell r="O279">
            <v>4.4499999999999993</v>
          </cell>
          <cell r="S279">
            <v>0</v>
          </cell>
          <cell r="U279">
            <v>80.95</v>
          </cell>
          <cell r="X279" t="str">
            <v>AUXÍLIO CRECHE</v>
          </cell>
        </row>
        <row r="280">
          <cell r="C280" t="str">
            <v>HOSPITAL MIGUEL ARRAES - CG. Nº 023/2022</v>
          </cell>
          <cell r="E280" t="str">
            <v>DANIELLY TAVARES PEREIRA LIMA</v>
          </cell>
          <cell r="F280" t="str">
            <v>2 - Outros Profissionais da Saúde</v>
          </cell>
          <cell r="G280" t="str">
            <v>2235-05</v>
          </cell>
          <cell r="H280" t="str">
            <v>05/2024</v>
          </cell>
          <cell r="I280">
            <v>0</v>
          </cell>
          <cell r="J280">
            <v>646.37040000000002</v>
          </cell>
          <cell r="L280">
            <v>77.87</v>
          </cell>
          <cell r="M280">
            <v>3.59</v>
          </cell>
          <cell r="O280">
            <v>4.4499999999999993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DANILO RICARDO DE FRANCA</v>
          </cell>
          <cell r="F281" t="str">
            <v>3 - Administrativo</v>
          </cell>
          <cell r="G281" t="str">
            <v>4141-05</v>
          </cell>
          <cell r="H281" t="str">
            <v>05/2024</v>
          </cell>
          <cell r="I281">
            <v>0</v>
          </cell>
          <cell r="J281">
            <v>134.15520000000001</v>
          </cell>
          <cell r="L281">
            <v>0</v>
          </cell>
          <cell r="M281">
            <v>0</v>
          </cell>
          <cell r="O281">
            <v>4.4499999999999993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DANUBIA GOMES DE ASSIS</v>
          </cell>
          <cell r="F282" t="str">
            <v>2 - Outros Profissionais da Saúde</v>
          </cell>
          <cell r="G282" t="str">
            <v>2237-10</v>
          </cell>
          <cell r="H282" t="str">
            <v>05/2024</v>
          </cell>
          <cell r="I282">
            <v>0</v>
          </cell>
          <cell r="J282">
            <v>263.94799999999998</v>
          </cell>
          <cell r="L282">
            <v>0</v>
          </cell>
          <cell r="M282">
            <v>0</v>
          </cell>
          <cell r="O282">
            <v>2.17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DANYELLA RANNE SANTOS LUIZ</v>
          </cell>
          <cell r="F283" t="str">
            <v>2 - Outros Profissionais da Saúde</v>
          </cell>
          <cell r="G283" t="str">
            <v>2235-05</v>
          </cell>
          <cell r="H283" t="str">
            <v>05/2024</v>
          </cell>
          <cell r="I283">
            <v>0</v>
          </cell>
          <cell r="J283">
            <v>427.35120000000012</v>
          </cell>
          <cell r="L283">
            <v>77.87</v>
          </cell>
          <cell r="M283">
            <v>3.05</v>
          </cell>
          <cell r="O283">
            <v>4.4499999999999993</v>
          </cell>
          <cell r="S283">
            <v>122.12</v>
          </cell>
          <cell r="U283">
            <v>120.26</v>
          </cell>
          <cell r="X283" t="str">
            <v>AUXÍLIO CRECHE</v>
          </cell>
        </row>
        <row r="284">
          <cell r="C284" t="str">
            <v>HOSPITAL MIGUEL ARRAES - CG. Nº 023/2022</v>
          </cell>
          <cell r="E284" t="str">
            <v>DAPHINY RIBEIRO MARTINS</v>
          </cell>
          <cell r="F284" t="str">
            <v>2 - Outros Profissionais da Saúde</v>
          </cell>
          <cell r="G284" t="str">
            <v>2236-05</v>
          </cell>
          <cell r="H284" t="str">
            <v>05/2024</v>
          </cell>
          <cell r="I284">
            <v>0</v>
          </cell>
          <cell r="J284">
            <v>317.15280000000001</v>
          </cell>
          <cell r="L284">
            <v>77.87</v>
          </cell>
          <cell r="M284">
            <v>3.68</v>
          </cell>
          <cell r="O284">
            <v>2.17</v>
          </cell>
          <cell r="R284">
            <v>184.26000000000002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DARIO CESAR CAMPOS DE OLIVEIRA</v>
          </cell>
          <cell r="F285" t="str">
            <v>1 - Médico</v>
          </cell>
          <cell r="G285" t="str">
            <v>2251-25</v>
          </cell>
          <cell r="H285" t="str">
            <v>05/2024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2.17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DARLA SIQUEIRA TENORIO LIMA</v>
          </cell>
          <cell r="F286" t="str">
            <v>1 - Médico</v>
          </cell>
          <cell r="G286" t="str">
            <v>2251-40</v>
          </cell>
          <cell r="H286" t="str">
            <v>05/2024</v>
          </cell>
          <cell r="I286">
            <v>0</v>
          </cell>
          <cell r="J286">
            <v>599.82320000000004</v>
          </cell>
          <cell r="L286">
            <v>0</v>
          </cell>
          <cell r="M286">
            <v>0</v>
          </cell>
          <cell r="O286">
            <v>4.4499999999999993</v>
          </cell>
          <cell r="S286">
            <v>0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DARLI MARIA MONTEIRO</v>
          </cell>
          <cell r="F287" t="str">
            <v>2 - Outros Profissionais da Saúde</v>
          </cell>
          <cell r="G287" t="str">
            <v>2235-05</v>
          </cell>
          <cell r="H287" t="str">
            <v>05/2024</v>
          </cell>
          <cell r="I287">
            <v>0</v>
          </cell>
          <cell r="J287">
            <v>365.11759999999998</v>
          </cell>
          <cell r="L287">
            <v>0</v>
          </cell>
          <cell r="M287">
            <v>0</v>
          </cell>
          <cell r="O287">
            <v>4.4499999999999993</v>
          </cell>
          <cell r="S287">
            <v>0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DAYANA LESSA PESSOA</v>
          </cell>
          <cell r="F288" t="str">
            <v>2 - Outros Profissionais da Saúde</v>
          </cell>
          <cell r="G288" t="str">
            <v>3222-05</v>
          </cell>
          <cell r="H288" t="str">
            <v>05/2024</v>
          </cell>
          <cell r="I288">
            <v>0</v>
          </cell>
          <cell r="J288">
            <v>297.58</v>
          </cell>
          <cell r="L288">
            <v>77.87</v>
          </cell>
          <cell r="M288">
            <v>28.24</v>
          </cell>
          <cell r="O288">
            <v>16.690000000000001</v>
          </cell>
          <cell r="R288">
            <v>266.26</v>
          </cell>
          <cell r="S288">
            <v>84.72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DAYANE FABIOLA TORRES DE LIMA</v>
          </cell>
          <cell r="F289" t="str">
            <v>2 - Outros Profissionais da Saúde</v>
          </cell>
          <cell r="G289" t="str">
            <v>2235-05</v>
          </cell>
          <cell r="H289" t="str">
            <v>05/2024</v>
          </cell>
          <cell r="I289">
            <v>0</v>
          </cell>
          <cell r="J289">
            <v>503.24239999999998</v>
          </cell>
          <cell r="L289">
            <v>77.87</v>
          </cell>
          <cell r="M289">
            <v>3.59</v>
          </cell>
          <cell r="O289">
            <v>4.4499999999999993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DAYANNA SIMPLICIO DE SOUZA RODRIGUES</v>
          </cell>
          <cell r="F290" t="str">
            <v>2 - Outros Profissionais da Saúde</v>
          </cell>
          <cell r="G290" t="str">
            <v>3222-05</v>
          </cell>
          <cell r="H290" t="str">
            <v>05/2024</v>
          </cell>
          <cell r="I290">
            <v>0</v>
          </cell>
          <cell r="J290">
            <v>284.77440000000001</v>
          </cell>
          <cell r="L290">
            <v>0</v>
          </cell>
          <cell r="M290">
            <v>0</v>
          </cell>
          <cell r="O290">
            <v>2.17</v>
          </cell>
          <cell r="R290">
            <v>135.06</v>
          </cell>
          <cell r="S290">
            <v>80.2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DAYANNE CORREIA DOS SANTOS LESSELIS</v>
          </cell>
          <cell r="F291" t="str">
            <v>2 - Outros Profissionais da Saúde</v>
          </cell>
          <cell r="G291" t="str">
            <v>2238-10</v>
          </cell>
          <cell r="H291" t="str">
            <v>05/2024</v>
          </cell>
          <cell r="I291">
            <v>0</v>
          </cell>
          <cell r="J291">
            <v>252.42400000000001</v>
          </cell>
          <cell r="L291">
            <v>0</v>
          </cell>
          <cell r="M291">
            <v>0</v>
          </cell>
          <cell r="O291">
            <v>2.17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DAYSE DANIELLE FERREIRA DA SILVA</v>
          </cell>
          <cell r="F292" t="str">
            <v>2 - Outros Profissionais da Saúde</v>
          </cell>
          <cell r="G292" t="str">
            <v>3222-05</v>
          </cell>
          <cell r="H292" t="str">
            <v>05/2024</v>
          </cell>
          <cell r="I292">
            <v>0</v>
          </cell>
          <cell r="J292">
            <v>284.10719999999998</v>
          </cell>
          <cell r="L292">
            <v>77.87</v>
          </cell>
          <cell r="M292">
            <v>28.24</v>
          </cell>
          <cell r="O292">
            <v>4.4499999999999993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DAYSE LUIZA FARIAS DA SILVA</v>
          </cell>
          <cell r="F293" t="str">
            <v>2 - Outros Profissionais da Saúde</v>
          </cell>
          <cell r="G293" t="str">
            <v>2235-05</v>
          </cell>
          <cell r="H293" t="str">
            <v>05/2024</v>
          </cell>
          <cell r="I293">
            <v>0</v>
          </cell>
          <cell r="J293">
            <v>429.78160000000003</v>
          </cell>
          <cell r="L293">
            <v>0</v>
          </cell>
          <cell r="M293">
            <v>0</v>
          </cell>
          <cell r="O293">
            <v>2.17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DAYVSON DIOGO DE SANTANA SILVA</v>
          </cell>
          <cell r="F294" t="str">
            <v>2 - Outros Profissionais da Saúde</v>
          </cell>
          <cell r="G294" t="str">
            <v>2236-05</v>
          </cell>
          <cell r="H294" t="str">
            <v>05/2024</v>
          </cell>
          <cell r="I294">
            <v>0</v>
          </cell>
          <cell r="J294">
            <v>392.41840000000002</v>
          </cell>
          <cell r="L294">
            <v>0</v>
          </cell>
          <cell r="M294">
            <v>0</v>
          </cell>
          <cell r="O294">
            <v>2.17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DEBORA BRUNA BARBOSA GUEDES</v>
          </cell>
          <cell r="F295" t="str">
            <v>2 - Outros Profissionais da Saúde</v>
          </cell>
          <cell r="G295" t="str">
            <v>2235-05</v>
          </cell>
          <cell r="H295" t="str">
            <v>05/2024</v>
          </cell>
          <cell r="I295">
            <v>0</v>
          </cell>
          <cell r="J295">
            <v>1282.1776</v>
          </cell>
          <cell r="L295">
            <v>0</v>
          </cell>
          <cell r="M295">
            <v>0</v>
          </cell>
          <cell r="O295">
            <v>2.17</v>
          </cell>
          <cell r="S295">
            <v>0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DEBORA CAROLINE ANGELO SAMPAIO</v>
          </cell>
          <cell r="F296" t="str">
            <v>2 - Outros Profissionais da Saúde</v>
          </cell>
          <cell r="G296" t="str">
            <v>2235-05</v>
          </cell>
          <cell r="H296" t="str">
            <v>05/2024</v>
          </cell>
          <cell r="I296">
            <v>0</v>
          </cell>
          <cell r="J296">
            <v>472.00639999999999</v>
          </cell>
          <cell r="L296">
            <v>77.87</v>
          </cell>
          <cell r="M296">
            <v>3.05</v>
          </cell>
          <cell r="O296">
            <v>4.4499999999999993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DEBORA CORREIA BARBOSA E SILVA</v>
          </cell>
          <cell r="F297" t="str">
            <v>2 - Outros Profissionais da Saúde</v>
          </cell>
          <cell r="G297" t="str">
            <v>5211-30</v>
          </cell>
          <cell r="H297" t="str">
            <v>05/2024</v>
          </cell>
          <cell r="I297">
            <v>0</v>
          </cell>
          <cell r="J297">
            <v>112.96</v>
          </cell>
          <cell r="L297">
            <v>0</v>
          </cell>
          <cell r="M297">
            <v>0</v>
          </cell>
          <cell r="O297">
            <v>4.4499999999999993</v>
          </cell>
          <cell r="R297">
            <v>135.06</v>
          </cell>
          <cell r="S297">
            <v>0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DEISE EMANUELLE ALVES SILVA</v>
          </cell>
          <cell r="F298" t="str">
            <v>1 - Médico</v>
          </cell>
          <cell r="G298" t="str">
            <v>2251-25</v>
          </cell>
          <cell r="H298" t="str">
            <v>05/2024</v>
          </cell>
          <cell r="I298">
            <v>0</v>
          </cell>
          <cell r="J298">
            <v>341.2072</v>
          </cell>
          <cell r="L298">
            <v>0</v>
          </cell>
          <cell r="M298">
            <v>0</v>
          </cell>
          <cell r="O298">
            <v>4.4499999999999993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DENISE CORREIA DA SILVA</v>
          </cell>
          <cell r="F299" t="str">
            <v>2 - Outros Profissionais da Saúde</v>
          </cell>
          <cell r="G299" t="str">
            <v>3222-05</v>
          </cell>
          <cell r="H299" t="str">
            <v>05/2024</v>
          </cell>
          <cell r="I299">
            <v>0</v>
          </cell>
          <cell r="J299">
            <v>291.91359999999997</v>
          </cell>
          <cell r="L299">
            <v>77.87</v>
          </cell>
          <cell r="M299">
            <v>28.24</v>
          </cell>
          <cell r="O299">
            <v>4.4499999999999993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DENISE FERNANDA SANTANA DE ARAUJO</v>
          </cell>
          <cell r="F300" t="str">
            <v>3 - Administrativo</v>
          </cell>
          <cell r="G300" t="str">
            <v>3172-10</v>
          </cell>
          <cell r="H300" t="str">
            <v>05/2024</v>
          </cell>
          <cell r="I300">
            <v>0</v>
          </cell>
          <cell r="J300">
            <v>171.44239999999999</v>
          </cell>
          <cell r="L300">
            <v>0</v>
          </cell>
          <cell r="M300">
            <v>0</v>
          </cell>
          <cell r="O300">
            <v>2.17</v>
          </cell>
          <cell r="R300">
            <v>184.26000000000002</v>
          </cell>
          <cell r="S300">
            <v>127.77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DENIZE MARANHAO DA SILVA</v>
          </cell>
          <cell r="F301" t="str">
            <v>2 - Outros Profissionais da Saúde</v>
          </cell>
          <cell r="G301" t="str">
            <v>2237-10</v>
          </cell>
          <cell r="H301" t="str">
            <v>05/2024</v>
          </cell>
          <cell r="I301">
            <v>0</v>
          </cell>
          <cell r="J301">
            <v>300.69200000000001</v>
          </cell>
          <cell r="L301">
            <v>0</v>
          </cell>
          <cell r="M301">
            <v>0</v>
          </cell>
          <cell r="O301">
            <v>2.17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DESDRA DE MACEDO LEMOS</v>
          </cell>
          <cell r="F302" t="str">
            <v>1 - Médico</v>
          </cell>
          <cell r="G302" t="str">
            <v>2253-20</v>
          </cell>
          <cell r="H302" t="str">
            <v>05/2024</v>
          </cell>
          <cell r="I302">
            <v>0</v>
          </cell>
          <cell r="J302">
            <v>1022.096</v>
          </cell>
          <cell r="L302">
            <v>0</v>
          </cell>
          <cell r="M302">
            <v>0</v>
          </cell>
          <cell r="O302">
            <v>16.690000000000001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DGINANE BARROS DA SILVA</v>
          </cell>
          <cell r="F303" t="str">
            <v>2 - Outros Profissionais da Saúde</v>
          </cell>
          <cell r="G303" t="str">
            <v>5211-30</v>
          </cell>
          <cell r="H303" t="str">
            <v>05/2024</v>
          </cell>
          <cell r="I303">
            <v>0</v>
          </cell>
          <cell r="J303">
            <v>138.6328</v>
          </cell>
          <cell r="L303">
            <v>0</v>
          </cell>
          <cell r="M303">
            <v>0</v>
          </cell>
          <cell r="O303">
            <v>2.17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DIANA VANESSA DE LUCENA NASCIMENTO</v>
          </cell>
          <cell r="F304" t="str">
            <v>2 - Outros Profissionais da Saúde</v>
          </cell>
          <cell r="G304" t="str">
            <v>3222-05</v>
          </cell>
          <cell r="H304" t="str">
            <v>05/2024</v>
          </cell>
          <cell r="I304">
            <v>0</v>
          </cell>
          <cell r="J304">
            <v>285.14319999999998</v>
          </cell>
          <cell r="L304">
            <v>0</v>
          </cell>
          <cell r="M304">
            <v>0</v>
          </cell>
          <cell r="O304">
            <v>2.17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DIEGO RAFAEL GONCALVES FERREIRA</v>
          </cell>
          <cell r="F305" t="str">
            <v>2 - Outros Profissionais da Saúde</v>
          </cell>
          <cell r="G305" t="str">
            <v>2236-05</v>
          </cell>
          <cell r="H305" t="str">
            <v>05/2024</v>
          </cell>
          <cell r="I305">
            <v>0</v>
          </cell>
          <cell r="J305">
            <v>240.7176</v>
          </cell>
          <cell r="L305">
            <v>77.87</v>
          </cell>
          <cell r="M305">
            <v>2.27</v>
          </cell>
          <cell r="O305">
            <v>2.17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DIMAR MARIA DIAS</v>
          </cell>
          <cell r="F306" t="str">
            <v>2 - Outros Profissionais da Saúde</v>
          </cell>
          <cell r="G306" t="str">
            <v>3222-05</v>
          </cell>
          <cell r="H306" t="str">
            <v>05/2024</v>
          </cell>
          <cell r="I306">
            <v>0</v>
          </cell>
          <cell r="J306">
            <v>112.96</v>
          </cell>
          <cell r="L306">
            <v>0</v>
          </cell>
          <cell r="M306">
            <v>0</v>
          </cell>
          <cell r="O306">
            <v>16.690000000000001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 xml:space="preserve">DIMAS JOSE DE LIMA </v>
          </cell>
          <cell r="F307" t="str">
            <v>3 - Administrativo</v>
          </cell>
          <cell r="G307" t="str">
            <v>5174-10</v>
          </cell>
          <cell r="H307" t="str">
            <v>05/2024</v>
          </cell>
          <cell r="I307">
            <v>0</v>
          </cell>
          <cell r="J307">
            <v>178.1088</v>
          </cell>
          <cell r="L307">
            <v>77.87</v>
          </cell>
          <cell r="M307">
            <v>28.24</v>
          </cell>
          <cell r="O307">
            <v>2.17</v>
          </cell>
          <cell r="S307">
            <v>84.72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DIMAYMA CORINNY LISBOA E SILVA</v>
          </cell>
          <cell r="F308" t="str">
            <v>3 - Administrativo</v>
          </cell>
          <cell r="G308" t="str">
            <v>4141-05</v>
          </cell>
          <cell r="H308" t="str">
            <v>05/2024</v>
          </cell>
          <cell r="I308">
            <v>0</v>
          </cell>
          <cell r="J308">
            <v>122.872</v>
          </cell>
          <cell r="L308">
            <v>77.87</v>
          </cell>
          <cell r="M308">
            <v>30</v>
          </cell>
          <cell r="O308">
            <v>2.17</v>
          </cell>
          <cell r="R308">
            <v>184.26000000000002</v>
          </cell>
          <cell r="S308">
            <v>44.78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DIOGENES MARTINS TELES MACHADO</v>
          </cell>
          <cell r="F309" t="str">
            <v>2 - Outros Profissionais da Saúde</v>
          </cell>
          <cell r="G309" t="str">
            <v>2515-10</v>
          </cell>
          <cell r="H309" t="str">
            <v>05/2024</v>
          </cell>
          <cell r="I309">
            <v>0</v>
          </cell>
          <cell r="J309">
            <v>252.99279999999999</v>
          </cell>
          <cell r="L309">
            <v>0</v>
          </cell>
          <cell r="M309">
            <v>0</v>
          </cell>
          <cell r="O309">
            <v>4.4499999999999993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DIOGO COUTINHO SUASSUNA</v>
          </cell>
          <cell r="F310" t="str">
            <v>1 - Médico</v>
          </cell>
          <cell r="G310" t="str">
            <v>2251-25</v>
          </cell>
          <cell r="H310" t="str">
            <v>05/2024</v>
          </cell>
          <cell r="I310">
            <v>0</v>
          </cell>
          <cell r="J310">
            <v>453.45440000000002</v>
          </cell>
          <cell r="L310">
            <v>0</v>
          </cell>
          <cell r="M310">
            <v>0</v>
          </cell>
          <cell r="O310">
            <v>2.17</v>
          </cell>
          <cell r="S310">
            <v>0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DIOGO SOBRAL BRITO</v>
          </cell>
          <cell r="F311" t="str">
            <v>2 - Outros Profissionais da Saúde</v>
          </cell>
          <cell r="G311" t="str">
            <v>5211-30</v>
          </cell>
          <cell r="H311" t="str">
            <v>05/2024</v>
          </cell>
          <cell r="I311">
            <v>0</v>
          </cell>
          <cell r="J311">
            <v>128.79759999999999</v>
          </cell>
          <cell r="L311">
            <v>0</v>
          </cell>
          <cell r="M311">
            <v>0</v>
          </cell>
          <cell r="O311">
            <v>2.17</v>
          </cell>
          <cell r="R311">
            <v>126.86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DIOGO VINICIOS REIS DE OLIVEIRA</v>
          </cell>
          <cell r="F312" t="str">
            <v>3 - Administrativo</v>
          </cell>
          <cell r="G312" t="str">
            <v>4141-05</v>
          </cell>
          <cell r="H312" t="str">
            <v>05/2024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2.17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DIOGO WALLACE JOSE PINHEIRO</v>
          </cell>
          <cell r="F313" t="str">
            <v>3 - Administrativo</v>
          </cell>
          <cell r="G313" t="str">
            <v>9511-05</v>
          </cell>
          <cell r="H313" t="str">
            <v>05/2024</v>
          </cell>
          <cell r="I313">
            <v>0</v>
          </cell>
          <cell r="J313">
            <v>0</v>
          </cell>
          <cell r="K313">
            <v>363.1</v>
          </cell>
          <cell r="L313">
            <v>0</v>
          </cell>
          <cell r="M313">
            <v>0</v>
          </cell>
          <cell r="O313">
            <v>2.17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DIONE DE FATIMA DA COSTA</v>
          </cell>
          <cell r="F314" t="str">
            <v>2 - Outros Profissionais da Saúde</v>
          </cell>
          <cell r="G314" t="str">
            <v>2235-05</v>
          </cell>
          <cell r="H314" t="str">
            <v>05/2024</v>
          </cell>
          <cell r="I314">
            <v>0</v>
          </cell>
          <cell r="J314">
            <v>412.54640000000001</v>
          </cell>
          <cell r="L314">
            <v>0</v>
          </cell>
          <cell r="M314">
            <v>0</v>
          </cell>
          <cell r="O314">
            <v>16.690000000000001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DIVANILDO JOSE DE PAIVA JUNIOR</v>
          </cell>
          <cell r="F315" t="str">
            <v>2 - Outros Profissionais da Saúde</v>
          </cell>
          <cell r="G315" t="str">
            <v>2236-05</v>
          </cell>
          <cell r="H315" t="str">
            <v>05/2024</v>
          </cell>
          <cell r="I315">
            <v>0</v>
          </cell>
          <cell r="J315">
            <v>282.00400000000002</v>
          </cell>
          <cell r="L315">
            <v>77.87</v>
          </cell>
          <cell r="M315">
            <v>2.27</v>
          </cell>
          <cell r="O315">
            <v>2.17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DJAIR DOS SANTOS THORPE JUNIOR</v>
          </cell>
          <cell r="F316" t="str">
            <v>2 - Outros Profissionais da Saúde</v>
          </cell>
          <cell r="G316" t="str">
            <v>3241-15</v>
          </cell>
          <cell r="H316" t="str">
            <v>05/2024</v>
          </cell>
          <cell r="I316">
            <v>0</v>
          </cell>
          <cell r="J316">
            <v>306.20159999999998</v>
          </cell>
          <cell r="L316">
            <v>0</v>
          </cell>
          <cell r="M316">
            <v>0</v>
          </cell>
          <cell r="O316">
            <v>2.17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DOROTHY LECA SALES CARVALHO</v>
          </cell>
          <cell r="F317" t="str">
            <v>2 - Outros Profissionais da Saúde</v>
          </cell>
          <cell r="G317" t="str">
            <v>2235-05</v>
          </cell>
          <cell r="H317" t="str">
            <v>05/2024</v>
          </cell>
          <cell r="I317">
            <v>0</v>
          </cell>
          <cell r="J317">
            <v>259.60320000000002</v>
          </cell>
          <cell r="L317">
            <v>77.87</v>
          </cell>
          <cell r="M317">
            <v>2.79</v>
          </cell>
          <cell r="O317">
            <v>4.4499999999999993</v>
          </cell>
          <cell r="R317">
            <v>184.26000000000002</v>
          </cell>
          <cell r="S317">
            <v>111.54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DOUGLAS FRANCELINO DA SILVA</v>
          </cell>
          <cell r="F318" t="str">
            <v>2 - Outros Profissionais da Saúde</v>
          </cell>
          <cell r="G318" t="str">
            <v>3222-05</v>
          </cell>
          <cell r="H318" t="str">
            <v>05/2024</v>
          </cell>
          <cell r="I318">
            <v>0</v>
          </cell>
          <cell r="J318">
            <v>284.15120000000002</v>
          </cell>
          <cell r="L318">
            <v>77.87</v>
          </cell>
          <cell r="M318">
            <v>28.24</v>
          </cell>
          <cell r="O318">
            <v>4.4499999999999993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DOURIMAR FERREIRA RIBEIRO</v>
          </cell>
          <cell r="F319" t="str">
            <v>2 - Outros Profissionais da Saúde</v>
          </cell>
          <cell r="G319" t="str">
            <v>3222-05</v>
          </cell>
          <cell r="H319" t="str">
            <v>05/2024</v>
          </cell>
          <cell r="I319">
            <v>0</v>
          </cell>
          <cell r="J319">
            <v>303.84160000000003</v>
          </cell>
          <cell r="L319">
            <v>0</v>
          </cell>
          <cell r="M319">
            <v>0</v>
          </cell>
          <cell r="O319">
            <v>2.17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EDICLAUDIA SIQUEIRA DE SOUZA</v>
          </cell>
          <cell r="F320" t="str">
            <v>2 - Outros Profissionais da Saúde</v>
          </cell>
          <cell r="G320" t="str">
            <v>3222-05</v>
          </cell>
          <cell r="H320" t="str">
            <v>05/2024</v>
          </cell>
          <cell r="I320">
            <v>0</v>
          </cell>
          <cell r="J320">
            <v>283.60640000000001</v>
          </cell>
          <cell r="L320">
            <v>0</v>
          </cell>
          <cell r="M320">
            <v>0</v>
          </cell>
          <cell r="O320">
            <v>4.4499999999999993</v>
          </cell>
          <cell r="S320">
            <v>0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EDILMA SILVA DOS SANTOS</v>
          </cell>
          <cell r="F321" t="str">
            <v>2 - Outros Profissionais da Saúde</v>
          </cell>
          <cell r="G321" t="str">
            <v>2235-05</v>
          </cell>
          <cell r="H321" t="str">
            <v>05/2024</v>
          </cell>
          <cell r="I321">
            <v>0</v>
          </cell>
          <cell r="J321">
            <v>523.63199999999995</v>
          </cell>
          <cell r="L321">
            <v>77.87</v>
          </cell>
          <cell r="M321">
            <v>3.59</v>
          </cell>
          <cell r="O321">
            <v>2.17</v>
          </cell>
          <cell r="S321">
            <v>143.65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EDILSON ASSIS DA SILVA</v>
          </cell>
          <cell r="F322" t="str">
            <v>3 - Administrativo</v>
          </cell>
          <cell r="G322" t="str">
            <v>7241-10</v>
          </cell>
          <cell r="H322" t="str">
            <v>05/2024</v>
          </cell>
          <cell r="I322">
            <v>0</v>
          </cell>
          <cell r="J322">
            <v>189.048</v>
          </cell>
          <cell r="L322">
            <v>77.87</v>
          </cell>
          <cell r="M322">
            <v>30</v>
          </cell>
          <cell r="O322">
            <v>2.17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EDINEIDE JOSE DE SOUZA</v>
          </cell>
          <cell r="F323" t="str">
            <v>2 - Outros Profissionais da Saúde</v>
          </cell>
          <cell r="G323" t="str">
            <v>3222-05</v>
          </cell>
          <cell r="H323" t="str">
            <v>05/2024</v>
          </cell>
          <cell r="I323">
            <v>0</v>
          </cell>
          <cell r="J323">
            <v>315.33600000000001</v>
          </cell>
          <cell r="L323">
            <v>77.87</v>
          </cell>
          <cell r="M323">
            <v>28.24</v>
          </cell>
          <cell r="O323">
            <v>2.17</v>
          </cell>
          <cell r="R323">
            <v>135.06</v>
          </cell>
          <cell r="S323">
            <v>84.72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EDITE PESSOA DE ARRUDA</v>
          </cell>
          <cell r="F324" t="str">
            <v>2 - Outros Profissionais da Saúde</v>
          </cell>
          <cell r="G324" t="str">
            <v>3222-05</v>
          </cell>
          <cell r="H324" t="str">
            <v>05/2024</v>
          </cell>
          <cell r="I324">
            <v>0</v>
          </cell>
          <cell r="J324">
            <v>294.21679999999998</v>
          </cell>
          <cell r="L324">
            <v>0</v>
          </cell>
          <cell r="M324">
            <v>0</v>
          </cell>
          <cell r="O324">
            <v>4.4499999999999993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EDIVANIA SEBASTIANA DE SANTANA LIMA</v>
          </cell>
          <cell r="F325" t="str">
            <v>2 - Outros Profissionais da Saúde</v>
          </cell>
          <cell r="G325" t="str">
            <v>3222-05</v>
          </cell>
          <cell r="H325" t="str">
            <v>05/2024</v>
          </cell>
          <cell r="I325">
            <v>0</v>
          </cell>
          <cell r="J325">
            <v>355.59120000000001</v>
          </cell>
          <cell r="L325">
            <v>77.87</v>
          </cell>
          <cell r="M325">
            <v>28.24</v>
          </cell>
          <cell r="O325">
            <v>2.17</v>
          </cell>
          <cell r="R325">
            <v>266.26</v>
          </cell>
          <cell r="S325">
            <v>84.72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EDJANE  GOMES ROSA</v>
          </cell>
          <cell r="F326" t="str">
            <v>2 - Outros Profissionais da Saúde</v>
          </cell>
          <cell r="G326" t="str">
            <v>3222-15</v>
          </cell>
          <cell r="H326" t="str">
            <v>05/2024</v>
          </cell>
          <cell r="I326">
            <v>0</v>
          </cell>
          <cell r="J326">
            <v>284.11840000000001</v>
          </cell>
          <cell r="L326">
            <v>77.87</v>
          </cell>
          <cell r="M326">
            <v>28.24</v>
          </cell>
          <cell r="O326">
            <v>2.17</v>
          </cell>
          <cell r="R326">
            <v>184.26000000000002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EDJANE MARIA DE SOUZA</v>
          </cell>
          <cell r="F327" t="str">
            <v>2 - Outros Profissionais da Saúde</v>
          </cell>
          <cell r="G327" t="str">
            <v>2235-05</v>
          </cell>
          <cell r="H327" t="str">
            <v>05/2024</v>
          </cell>
          <cell r="I327">
            <v>0</v>
          </cell>
          <cell r="J327">
            <v>413.68560000000002</v>
          </cell>
          <cell r="L327">
            <v>77.87</v>
          </cell>
          <cell r="M327">
            <v>3.59</v>
          </cell>
          <cell r="O327">
            <v>2.17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EDJANE MARIA LEOPOLDINO DOS SANTOS</v>
          </cell>
          <cell r="F328" t="str">
            <v>2 - Outros Profissionais da Saúde</v>
          </cell>
          <cell r="G328" t="str">
            <v>3242-05</v>
          </cell>
          <cell r="H328" t="str">
            <v>05/2024</v>
          </cell>
          <cell r="I328">
            <v>0</v>
          </cell>
          <cell r="J328">
            <v>163.5744</v>
          </cell>
          <cell r="L328">
            <v>0</v>
          </cell>
          <cell r="M328">
            <v>0</v>
          </cell>
          <cell r="O328">
            <v>2.17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EDJANE MENDES DA SILVA</v>
          </cell>
          <cell r="F329" t="str">
            <v>2 - Outros Profissionais da Saúde</v>
          </cell>
          <cell r="G329" t="str">
            <v>3222-05</v>
          </cell>
          <cell r="H329" t="str">
            <v>05/2024</v>
          </cell>
          <cell r="I329">
            <v>0</v>
          </cell>
          <cell r="J329">
            <v>281.84640000000002</v>
          </cell>
          <cell r="L329">
            <v>0</v>
          </cell>
          <cell r="M329">
            <v>0</v>
          </cell>
          <cell r="O329">
            <v>2.17</v>
          </cell>
          <cell r="R329">
            <v>135.06</v>
          </cell>
          <cell r="S329">
            <v>79.209999999999994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EDMILSON APOLONIO ALVES DA SILVA FILHO</v>
          </cell>
          <cell r="F330" t="str">
            <v>3 - Administrativo</v>
          </cell>
          <cell r="G330" t="str">
            <v>3172-10</v>
          </cell>
          <cell r="H330" t="str">
            <v>05/2024</v>
          </cell>
          <cell r="I330">
            <v>0</v>
          </cell>
          <cell r="J330">
            <v>163.01439999999999</v>
          </cell>
          <cell r="L330">
            <v>0</v>
          </cell>
          <cell r="M330">
            <v>0</v>
          </cell>
          <cell r="O330">
            <v>4.4499999999999993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EDNA BARBOSA DE SOUZA</v>
          </cell>
          <cell r="F331" t="str">
            <v>2 - Outros Profissionais da Saúde</v>
          </cell>
          <cell r="G331" t="str">
            <v>3222-05</v>
          </cell>
          <cell r="H331" t="str">
            <v>05/2024</v>
          </cell>
          <cell r="I331">
            <v>0</v>
          </cell>
          <cell r="J331">
            <v>307.3664</v>
          </cell>
          <cell r="L331">
            <v>77.87</v>
          </cell>
          <cell r="M331">
            <v>28.24</v>
          </cell>
          <cell r="O331">
            <v>2.17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EDNA DE PAULO LIRA BRITO</v>
          </cell>
          <cell r="F332" t="str">
            <v>2 - Outros Profissionais da Saúde</v>
          </cell>
          <cell r="G332" t="str">
            <v>3222-05</v>
          </cell>
          <cell r="H332" t="str">
            <v>05/2024</v>
          </cell>
          <cell r="I332">
            <v>0</v>
          </cell>
          <cell r="J332">
            <v>301.71839999999997</v>
          </cell>
          <cell r="L332">
            <v>0</v>
          </cell>
          <cell r="M332">
            <v>0</v>
          </cell>
          <cell r="O332">
            <v>2.17</v>
          </cell>
          <cell r="R332">
            <v>135.06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EDRISIA CAVALCANTI SABINO</v>
          </cell>
          <cell r="F333" t="str">
            <v>3 - Administrativo</v>
          </cell>
          <cell r="G333" t="str">
            <v>5174-10</v>
          </cell>
          <cell r="H333" t="str">
            <v>05/2024</v>
          </cell>
          <cell r="I333">
            <v>0</v>
          </cell>
          <cell r="J333">
            <v>135.364</v>
          </cell>
          <cell r="L333">
            <v>77.87</v>
          </cell>
          <cell r="M333">
            <v>28.24</v>
          </cell>
          <cell r="O333">
            <v>2.17</v>
          </cell>
          <cell r="R333">
            <v>188.36</v>
          </cell>
          <cell r="S333">
            <v>66.930000000000007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EDSON RODRIGUES DE MOURA</v>
          </cell>
          <cell r="F334" t="str">
            <v>2 - Outros Profissionais da Saúde</v>
          </cell>
          <cell r="G334" t="str">
            <v>2235-05</v>
          </cell>
          <cell r="H334" t="str">
            <v>05/2024</v>
          </cell>
          <cell r="I334">
            <v>0</v>
          </cell>
          <cell r="J334">
            <v>485.76960000000003</v>
          </cell>
          <cell r="L334">
            <v>77.87</v>
          </cell>
          <cell r="M334">
            <v>3.59</v>
          </cell>
          <cell r="O334">
            <v>2.17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EDUARDA RIBEIRO VITAL DA SILVA</v>
          </cell>
          <cell r="F335" t="str">
            <v>3 - Administrativo</v>
          </cell>
          <cell r="G335" t="str">
            <v>2521-05</v>
          </cell>
          <cell r="H335" t="str">
            <v>05/2024</v>
          </cell>
          <cell r="I335">
            <v>0</v>
          </cell>
          <cell r="J335">
            <v>339.67599999999999</v>
          </cell>
          <cell r="L335">
            <v>0</v>
          </cell>
          <cell r="M335">
            <v>0</v>
          </cell>
          <cell r="O335">
            <v>2.17</v>
          </cell>
          <cell r="S335">
            <v>0</v>
          </cell>
          <cell r="U335">
            <v>80.95</v>
          </cell>
          <cell r="X335" t="str">
            <v>AUXÍLIO CRECHE</v>
          </cell>
        </row>
        <row r="336">
          <cell r="C336" t="str">
            <v>HOSPITAL MIGUEL ARRAES - CG. Nº 023/2022</v>
          </cell>
          <cell r="E336" t="str">
            <v>EDUARDO DA SILVA GUIMARAES</v>
          </cell>
          <cell r="F336" t="str">
            <v>3 - Administrativo</v>
          </cell>
          <cell r="G336" t="str">
            <v>4131-15</v>
          </cell>
          <cell r="H336" t="str">
            <v>05/2024</v>
          </cell>
          <cell r="I336">
            <v>0</v>
          </cell>
          <cell r="J336">
            <v>185.696</v>
          </cell>
          <cell r="L336">
            <v>77.87</v>
          </cell>
          <cell r="M336">
            <v>30</v>
          </cell>
          <cell r="O336">
            <v>2.17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EDUARDO LUIZ DE OLIVEIRA</v>
          </cell>
          <cell r="F337" t="str">
            <v>3 - Administrativo</v>
          </cell>
          <cell r="G337" t="str">
            <v>3516-05</v>
          </cell>
          <cell r="H337" t="str">
            <v>05/2024</v>
          </cell>
          <cell r="I337">
            <v>0</v>
          </cell>
          <cell r="J337">
            <v>166.3192</v>
          </cell>
          <cell r="L337">
            <v>77.87</v>
          </cell>
          <cell r="M337">
            <v>30</v>
          </cell>
          <cell r="O337">
            <v>2.17</v>
          </cell>
          <cell r="R337">
            <v>184.26000000000002</v>
          </cell>
          <cell r="S337">
            <v>121.84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EDUARDO PEREIRA DA SILVA</v>
          </cell>
          <cell r="F338" t="str">
            <v>3 - Administrativo</v>
          </cell>
          <cell r="G338" t="str">
            <v>5142-25</v>
          </cell>
          <cell r="H338" t="str">
            <v>05/2024</v>
          </cell>
          <cell r="I338">
            <v>0</v>
          </cell>
          <cell r="J338">
            <v>214.34880000000001</v>
          </cell>
          <cell r="L338">
            <v>0</v>
          </cell>
          <cell r="M338">
            <v>0</v>
          </cell>
          <cell r="O338">
            <v>4.4499999999999993</v>
          </cell>
          <cell r="S338">
            <v>0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EDUARDO PEREIRA DE SANTANA</v>
          </cell>
          <cell r="F339" t="str">
            <v>2 - Outros Profissionais da Saúde</v>
          </cell>
          <cell r="G339" t="str">
            <v>5151-10</v>
          </cell>
          <cell r="H339" t="str">
            <v>05/2024</v>
          </cell>
          <cell r="I339">
            <v>0</v>
          </cell>
          <cell r="J339">
            <v>181.04320000000001</v>
          </cell>
          <cell r="L339">
            <v>0</v>
          </cell>
          <cell r="M339">
            <v>0</v>
          </cell>
          <cell r="O339">
            <v>2.17</v>
          </cell>
          <cell r="R339">
            <v>266.26</v>
          </cell>
          <cell r="S339">
            <v>84.72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EDVALDO ELIAS DA COSTA</v>
          </cell>
          <cell r="F340" t="str">
            <v>3 - Administrativo</v>
          </cell>
          <cell r="G340" t="str">
            <v>5174-10</v>
          </cell>
          <cell r="H340" t="str">
            <v>05/2024</v>
          </cell>
          <cell r="I340">
            <v>0</v>
          </cell>
          <cell r="J340">
            <v>167.66480000000001</v>
          </cell>
          <cell r="L340">
            <v>77.87</v>
          </cell>
          <cell r="M340">
            <v>28.24</v>
          </cell>
          <cell r="O340">
            <v>2.17</v>
          </cell>
          <cell r="R340">
            <v>135.06</v>
          </cell>
          <cell r="S340">
            <v>77.099999999999994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EDVALDO ELIAS FERNANDES</v>
          </cell>
          <cell r="F341" t="str">
            <v>3 - Administrativo</v>
          </cell>
          <cell r="G341" t="str">
            <v>7823-20</v>
          </cell>
          <cell r="H341" t="str">
            <v>05/2024</v>
          </cell>
          <cell r="I341">
            <v>0</v>
          </cell>
          <cell r="J341">
            <v>154.47839999999999</v>
          </cell>
          <cell r="L341">
            <v>0</v>
          </cell>
          <cell r="M341">
            <v>0</v>
          </cell>
          <cell r="O341">
            <v>2.17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EDVANIA MORAES FELICIANO</v>
          </cell>
          <cell r="F342" t="str">
            <v>2 - Outros Profissionais da Saúde</v>
          </cell>
          <cell r="G342" t="str">
            <v>3222-05</v>
          </cell>
          <cell r="H342" t="str">
            <v>05/2024</v>
          </cell>
          <cell r="I342">
            <v>0</v>
          </cell>
          <cell r="J342">
            <v>307.67439999999999</v>
          </cell>
          <cell r="L342">
            <v>0</v>
          </cell>
          <cell r="M342">
            <v>0</v>
          </cell>
          <cell r="O342">
            <v>2.17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ELAINE BARREIRAS DE SOUZA</v>
          </cell>
          <cell r="F343" t="str">
            <v>2 - Outros Profissionais da Saúde</v>
          </cell>
          <cell r="G343" t="str">
            <v>3242-05</v>
          </cell>
          <cell r="H343" t="str">
            <v>05/2024</v>
          </cell>
          <cell r="I343">
            <v>0</v>
          </cell>
          <cell r="J343">
            <v>185.96799999999999</v>
          </cell>
          <cell r="L343">
            <v>0</v>
          </cell>
          <cell r="M343">
            <v>0</v>
          </cell>
          <cell r="O343">
            <v>2.17</v>
          </cell>
          <cell r="S343">
            <v>0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ELAINE CRISTINA MACHADO JANUARIO DA SILVA</v>
          </cell>
          <cell r="F344" t="str">
            <v>2 - Outros Profissionais da Saúde</v>
          </cell>
          <cell r="G344" t="str">
            <v>3222-05</v>
          </cell>
          <cell r="H344" t="str">
            <v>05/2024</v>
          </cell>
          <cell r="I344">
            <v>0</v>
          </cell>
          <cell r="J344">
            <v>282.46559999999999</v>
          </cell>
          <cell r="L344">
            <v>77.87</v>
          </cell>
          <cell r="M344">
            <v>28.24</v>
          </cell>
          <cell r="O344">
            <v>2.17</v>
          </cell>
          <cell r="R344">
            <v>135.06</v>
          </cell>
          <cell r="S344">
            <v>83.31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ELAINE LIMA DIAS</v>
          </cell>
          <cell r="F345" t="str">
            <v>3 - Administrativo</v>
          </cell>
          <cell r="G345" t="str">
            <v>4110-10</v>
          </cell>
          <cell r="H345" t="str">
            <v>05/2024</v>
          </cell>
          <cell r="I345">
            <v>0</v>
          </cell>
          <cell r="J345">
            <v>185.9496</v>
          </cell>
          <cell r="L345">
            <v>0</v>
          </cell>
          <cell r="M345">
            <v>0</v>
          </cell>
          <cell r="O345">
            <v>2.17</v>
          </cell>
          <cell r="R345">
            <v>184.26000000000002</v>
          </cell>
          <cell r="S345">
            <v>135.21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ELAINE MARIA DA SILVA</v>
          </cell>
          <cell r="F346" t="str">
            <v>2 - Outros Profissionais da Saúde</v>
          </cell>
          <cell r="G346" t="str">
            <v>3222-05</v>
          </cell>
          <cell r="H346" t="str">
            <v>05/2024</v>
          </cell>
          <cell r="I346">
            <v>0</v>
          </cell>
          <cell r="J346">
            <v>284.77440000000001</v>
          </cell>
          <cell r="L346">
            <v>77.87</v>
          </cell>
          <cell r="M346">
            <v>28.24</v>
          </cell>
          <cell r="O346">
            <v>2.17</v>
          </cell>
          <cell r="R346">
            <v>126.86</v>
          </cell>
          <cell r="S346">
            <v>84.72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ELAINE PATRICIO DE OLIVEIRA</v>
          </cell>
          <cell r="F347" t="str">
            <v>3 - Administrativo</v>
          </cell>
          <cell r="G347" t="str">
            <v>4110-10</v>
          </cell>
          <cell r="H347" t="str">
            <v>05/2024</v>
          </cell>
          <cell r="I347">
            <v>0</v>
          </cell>
          <cell r="J347">
            <v>106.02</v>
          </cell>
          <cell r="L347">
            <v>0</v>
          </cell>
          <cell r="M347">
            <v>0</v>
          </cell>
          <cell r="O347">
            <v>2.17</v>
          </cell>
          <cell r="R347">
            <v>135.06</v>
          </cell>
          <cell r="S347">
            <v>77.66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ELCIONE MARIA DA SILVA</v>
          </cell>
          <cell r="F348" t="str">
            <v>2 - Outros Profissionais da Saúde</v>
          </cell>
          <cell r="G348" t="str">
            <v>3222-05</v>
          </cell>
          <cell r="H348" t="str">
            <v>05/2024</v>
          </cell>
          <cell r="I348">
            <v>0</v>
          </cell>
          <cell r="J348">
            <v>321.94880000000001</v>
          </cell>
          <cell r="L348">
            <v>77.87</v>
          </cell>
          <cell r="M348">
            <v>28.24</v>
          </cell>
          <cell r="O348">
            <v>2.17</v>
          </cell>
          <cell r="R348">
            <v>126.86</v>
          </cell>
          <cell r="S348">
            <v>84.72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ELEINE NASCIMENTO DOS SANTOS</v>
          </cell>
          <cell r="F349" t="str">
            <v>3 - Administrativo</v>
          </cell>
          <cell r="G349" t="str">
            <v>5163-45</v>
          </cell>
          <cell r="H349" t="str">
            <v>05/2024</v>
          </cell>
          <cell r="I349">
            <v>0</v>
          </cell>
          <cell r="J349">
            <v>163.92240000000001</v>
          </cell>
          <cell r="L349">
            <v>0</v>
          </cell>
          <cell r="M349">
            <v>0</v>
          </cell>
          <cell r="O349">
            <v>2.17</v>
          </cell>
          <cell r="R349">
            <v>135.06</v>
          </cell>
          <cell r="S349">
            <v>84.72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ELEONORA DE LIMA</v>
          </cell>
          <cell r="F350" t="str">
            <v>2 - Outros Profissionais da Saúde</v>
          </cell>
          <cell r="G350" t="str">
            <v>2234-05</v>
          </cell>
          <cell r="H350" t="str">
            <v>05/2024</v>
          </cell>
          <cell r="I350">
            <v>0</v>
          </cell>
          <cell r="J350">
            <v>433.10160000000002</v>
          </cell>
          <cell r="L350">
            <v>0</v>
          </cell>
          <cell r="M350">
            <v>0</v>
          </cell>
          <cell r="O350">
            <v>2.17</v>
          </cell>
          <cell r="S350">
            <v>0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ELIANE GALDINO DE OLIVEIRA</v>
          </cell>
          <cell r="F351" t="str">
            <v>2 - Outros Profissionais da Saúde</v>
          </cell>
          <cell r="G351" t="str">
            <v>3222-05</v>
          </cell>
          <cell r="H351" t="str">
            <v>05/2024</v>
          </cell>
          <cell r="I351">
            <v>0</v>
          </cell>
          <cell r="J351">
            <v>434.29440000000011</v>
          </cell>
          <cell r="L351">
            <v>0</v>
          </cell>
          <cell r="M351">
            <v>0</v>
          </cell>
          <cell r="O351">
            <v>2.17</v>
          </cell>
          <cell r="S351">
            <v>0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ELIELSON JOSE CAITANO DA SILVA</v>
          </cell>
          <cell r="F352" t="str">
            <v>3 - Administrativo</v>
          </cell>
          <cell r="G352" t="str">
            <v>5142-25</v>
          </cell>
          <cell r="H352" t="str">
            <v>05/2024</v>
          </cell>
          <cell r="I352">
            <v>0</v>
          </cell>
          <cell r="J352">
            <v>140.3552</v>
          </cell>
          <cell r="L352">
            <v>0</v>
          </cell>
          <cell r="M352">
            <v>0</v>
          </cell>
          <cell r="O352">
            <v>2.17</v>
          </cell>
          <cell r="R352">
            <v>364.66</v>
          </cell>
          <cell r="S352">
            <v>84.72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ELIENE MARIA DA SILVA ASSIS</v>
          </cell>
          <cell r="F353" t="str">
            <v>3 - Administrativo</v>
          </cell>
          <cell r="G353" t="str">
            <v>4110-10</v>
          </cell>
          <cell r="H353" t="str">
            <v>05/2024</v>
          </cell>
          <cell r="I353">
            <v>0</v>
          </cell>
          <cell r="J353">
            <v>195.82560000000001</v>
          </cell>
          <cell r="L353">
            <v>0</v>
          </cell>
          <cell r="M353">
            <v>0</v>
          </cell>
          <cell r="O353">
            <v>2.17</v>
          </cell>
          <cell r="R353">
            <v>364.66</v>
          </cell>
          <cell r="S353">
            <v>139.88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ELINDIANA MARIA DE SANTANA SILVA</v>
          </cell>
          <cell r="F354" t="str">
            <v>3 - Administrativo</v>
          </cell>
          <cell r="G354" t="str">
            <v>4110-10</v>
          </cell>
          <cell r="H354" t="str">
            <v>05/2024</v>
          </cell>
          <cell r="I354">
            <v>0</v>
          </cell>
          <cell r="J354">
            <v>112.96</v>
          </cell>
          <cell r="L354">
            <v>0</v>
          </cell>
          <cell r="M354">
            <v>0</v>
          </cell>
          <cell r="O354">
            <v>2.17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ELIS BARBARA CORREIA FRAGOSO</v>
          </cell>
          <cell r="F355" t="str">
            <v>2 - Outros Profissionais da Saúde</v>
          </cell>
          <cell r="G355" t="str">
            <v>3222-05</v>
          </cell>
          <cell r="H355" t="str">
            <v>05/2024</v>
          </cell>
          <cell r="I355">
            <v>0</v>
          </cell>
          <cell r="J355">
            <v>291.0856</v>
          </cell>
          <cell r="L355">
            <v>77.87</v>
          </cell>
          <cell r="M355">
            <v>28.24</v>
          </cell>
          <cell r="O355">
            <v>2.17</v>
          </cell>
          <cell r="R355">
            <v>135.06</v>
          </cell>
          <cell r="S355">
            <v>79.209999999999994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ELISABETE BARBOSA DE ARRUDA</v>
          </cell>
          <cell r="F356" t="str">
            <v>2 - Outros Profissionais da Saúde</v>
          </cell>
          <cell r="G356" t="str">
            <v>3222-05</v>
          </cell>
          <cell r="H356" t="str">
            <v>05/2024</v>
          </cell>
          <cell r="I356">
            <v>0</v>
          </cell>
          <cell r="J356">
            <v>146.84800000000001</v>
          </cell>
          <cell r="L356">
            <v>77.87</v>
          </cell>
          <cell r="M356">
            <v>28.24</v>
          </cell>
          <cell r="O356">
            <v>2.17</v>
          </cell>
          <cell r="R356">
            <v>135.06</v>
          </cell>
          <cell r="S356">
            <v>84.72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ELISABETE PEREIRA DE LIMA COSTA</v>
          </cell>
          <cell r="F357" t="str">
            <v>2 - Outros Profissionais da Saúde</v>
          </cell>
          <cell r="G357" t="str">
            <v>3222-05</v>
          </cell>
          <cell r="H357" t="str">
            <v>05/2024</v>
          </cell>
          <cell r="I357">
            <v>0</v>
          </cell>
          <cell r="J357">
            <v>287.8888</v>
          </cell>
          <cell r="L357">
            <v>77.87</v>
          </cell>
          <cell r="M357">
            <v>28.24</v>
          </cell>
          <cell r="O357">
            <v>2.17</v>
          </cell>
          <cell r="S357">
            <v>84.72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ELISABETE SILVA DA PAIXAO</v>
          </cell>
          <cell r="F358" t="str">
            <v>2 - Outros Profissionais da Saúde</v>
          </cell>
          <cell r="G358" t="str">
            <v>5211-30</v>
          </cell>
          <cell r="H358" t="str">
            <v>05/2024</v>
          </cell>
          <cell r="I358">
            <v>0</v>
          </cell>
          <cell r="J358">
            <v>115.5808</v>
          </cell>
          <cell r="L358">
            <v>0</v>
          </cell>
          <cell r="M358">
            <v>0</v>
          </cell>
          <cell r="O358">
            <v>2.17</v>
          </cell>
          <cell r="R358">
            <v>266.26</v>
          </cell>
          <cell r="S358">
            <v>50.65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ELISAMA DA SILVA PEREIRA</v>
          </cell>
          <cell r="F359" t="str">
            <v>3 - Administrativo</v>
          </cell>
          <cell r="G359" t="str">
            <v>4110-10</v>
          </cell>
          <cell r="H359" t="str">
            <v>05/2024</v>
          </cell>
          <cell r="I359">
            <v>0</v>
          </cell>
          <cell r="J359">
            <v>122.1</v>
          </cell>
          <cell r="L359">
            <v>0</v>
          </cell>
          <cell r="M359">
            <v>0</v>
          </cell>
          <cell r="O359">
            <v>2.17</v>
          </cell>
          <cell r="S359">
            <v>0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ELISANDRA ZACARIAS NUNES</v>
          </cell>
          <cell r="F360" t="str">
            <v>3 - Administrativo</v>
          </cell>
          <cell r="G360" t="str">
            <v>1421-05</v>
          </cell>
          <cell r="H360" t="str">
            <v>05/2024</v>
          </cell>
          <cell r="I360">
            <v>0</v>
          </cell>
          <cell r="J360">
            <v>217.72559999999999</v>
          </cell>
          <cell r="L360">
            <v>77.87</v>
          </cell>
          <cell r="M360">
            <v>30</v>
          </cell>
          <cell r="O360">
            <v>2.17</v>
          </cell>
          <cell r="S360">
            <v>149.57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ELISANGELA CARLA OSCAR DE FARIAS</v>
          </cell>
          <cell r="F361" t="str">
            <v>2 - Outros Profissionais da Saúde</v>
          </cell>
          <cell r="G361" t="str">
            <v>3222-05</v>
          </cell>
          <cell r="H361" t="str">
            <v>05/2024</v>
          </cell>
          <cell r="I361">
            <v>0</v>
          </cell>
          <cell r="J361">
            <v>297.73840000000001</v>
          </cell>
          <cell r="L361">
            <v>0</v>
          </cell>
          <cell r="M361">
            <v>0</v>
          </cell>
          <cell r="O361">
            <v>2.17</v>
          </cell>
          <cell r="R361">
            <v>110.46</v>
          </cell>
          <cell r="S361">
            <v>84.72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ELISANGELA DE CARVALHO</v>
          </cell>
          <cell r="F362" t="str">
            <v>2 - Outros Profissionais da Saúde</v>
          </cell>
          <cell r="G362" t="str">
            <v>3222-05</v>
          </cell>
          <cell r="H362" t="str">
            <v>05/2024</v>
          </cell>
          <cell r="I362">
            <v>0</v>
          </cell>
          <cell r="J362">
            <v>324.61840000000001</v>
          </cell>
          <cell r="L362">
            <v>77.87</v>
          </cell>
          <cell r="M362">
            <v>28.24</v>
          </cell>
          <cell r="O362">
            <v>2.17</v>
          </cell>
          <cell r="R362">
            <v>249.86</v>
          </cell>
          <cell r="S362">
            <v>84.72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ELISANGELA FREITAS DA SILVA</v>
          </cell>
          <cell r="F363" t="str">
            <v>3 - Administrativo</v>
          </cell>
          <cell r="G363" t="str">
            <v>5135-05</v>
          </cell>
          <cell r="H363" t="str">
            <v>05/2024</v>
          </cell>
          <cell r="I363">
            <v>0</v>
          </cell>
          <cell r="J363">
            <v>141.19999999999999</v>
          </cell>
          <cell r="L363">
            <v>0</v>
          </cell>
          <cell r="M363">
            <v>0</v>
          </cell>
          <cell r="O363">
            <v>2.17</v>
          </cell>
          <cell r="R363">
            <v>126.86</v>
          </cell>
          <cell r="S363">
            <v>78.37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ELISANGELA VALDEVINO DA SILVA</v>
          </cell>
          <cell r="F364" t="str">
            <v>3 - Administrativo</v>
          </cell>
          <cell r="G364" t="str">
            <v>1427-05</v>
          </cell>
          <cell r="H364" t="str">
            <v>05/2024</v>
          </cell>
          <cell r="I364">
            <v>0</v>
          </cell>
          <cell r="J364">
            <v>520.91200000000003</v>
          </cell>
          <cell r="L364">
            <v>77.87</v>
          </cell>
          <cell r="M364">
            <v>30</v>
          </cell>
          <cell r="O364">
            <v>4.4499999999999993</v>
          </cell>
          <cell r="S364">
            <v>0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ELIZA GABRIELLE SILVA DE ARAUJO</v>
          </cell>
          <cell r="F365" t="str">
            <v>2 - Outros Profissionais da Saúde</v>
          </cell>
          <cell r="G365" t="str">
            <v>3222-05</v>
          </cell>
          <cell r="H365" t="str">
            <v>05/2024</v>
          </cell>
          <cell r="I365">
            <v>0</v>
          </cell>
          <cell r="J365">
            <v>310.2</v>
          </cell>
          <cell r="L365">
            <v>77.87</v>
          </cell>
          <cell r="M365">
            <v>28.24</v>
          </cell>
          <cell r="O365">
            <v>2.17</v>
          </cell>
          <cell r="S365">
            <v>0</v>
          </cell>
          <cell r="U365">
            <v>69.41</v>
          </cell>
          <cell r="X365" t="str">
            <v>AUXÍLIO CRECHE</v>
          </cell>
        </row>
        <row r="366">
          <cell r="C366" t="str">
            <v>HOSPITAL MIGUEL ARRAES - CG. Nº 023/2022</v>
          </cell>
          <cell r="E366" t="str">
            <v>ELIZABETH SILVIA FONSECA PRADO</v>
          </cell>
          <cell r="F366" t="str">
            <v>3 - Administrativo</v>
          </cell>
          <cell r="G366" t="str">
            <v>4110-10</v>
          </cell>
          <cell r="H366" t="str">
            <v>05/2024</v>
          </cell>
          <cell r="I366">
            <v>0</v>
          </cell>
          <cell r="J366">
            <v>14.075200000000001</v>
          </cell>
          <cell r="L366">
            <v>0</v>
          </cell>
          <cell r="M366">
            <v>0</v>
          </cell>
          <cell r="O366">
            <v>2.17</v>
          </cell>
          <cell r="R366">
            <v>217.07999999999998</v>
          </cell>
          <cell r="S366">
            <v>0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ELIZANGELA DE ANDRADE GOMES BEZERRA</v>
          </cell>
          <cell r="F367" t="str">
            <v>2 - Outros Profissionais da Saúde</v>
          </cell>
          <cell r="G367" t="str">
            <v>3222-05</v>
          </cell>
          <cell r="H367" t="str">
            <v>05/2024</v>
          </cell>
          <cell r="I367">
            <v>0</v>
          </cell>
          <cell r="J367">
            <v>335.42160000000013</v>
          </cell>
          <cell r="L367">
            <v>77.87</v>
          </cell>
          <cell r="M367">
            <v>28.24</v>
          </cell>
          <cell r="O367">
            <v>2.17</v>
          </cell>
          <cell r="R367">
            <v>94.06</v>
          </cell>
          <cell r="S367">
            <v>82.46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ELIZANGELA FRANCISCA DE ARAUJO</v>
          </cell>
          <cell r="F368" t="str">
            <v>2 - Outros Profissionais da Saúde</v>
          </cell>
          <cell r="G368" t="str">
            <v>5211-30</v>
          </cell>
          <cell r="H368" t="str">
            <v>05/2024</v>
          </cell>
          <cell r="I368">
            <v>0</v>
          </cell>
          <cell r="J368">
            <v>112.8664</v>
          </cell>
          <cell r="L368">
            <v>77.87</v>
          </cell>
          <cell r="M368">
            <v>28.24</v>
          </cell>
          <cell r="O368">
            <v>2.17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ELIZEU MARIANO DE ARAUJO</v>
          </cell>
          <cell r="F369" t="str">
            <v>3 - Administrativo</v>
          </cell>
          <cell r="G369" t="str">
            <v>5174-10</v>
          </cell>
          <cell r="H369" t="str">
            <v>05/2024</v>
          </cell>
          <cell r="I369">
            <v>0</v>
          </cell>
          <cell r="J369">
            <v>153.35839999999999</v>
          </cell>
          <cell r="L369">
            <v>0</v>
          </cell>
          <cell r="M369">
            <v>0</v>
          </cell>
          <cell r="O369">
            <v>2.17</v>
          </cell>
          <cell r="S369">
            <v>0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ELOISA MARIA ALVES</v>
          </cell>
          <cell r="F370" t="str">
            <v>2 - Outros Profissionais da Saúde</v>
          </cell>
          <cell r="G370" t="str">
            <v>3222-05</v>
          </cell>
          <cell r="H370" t="str">
            <v>05/2024</v>
          </cell>
          <cell r="I370">
            <v>0</v>
          </cell>
          <cell r="J370">
            <v>294.60719999999998</v>
          </cell>
          <cell r="L370">
            <v>77.87</v>
          </cell>
          <cell r="M370">
            <v>28.24</v>
          </cell>
          <cell r="O370">
            <v>2.17</v>
          </cell>
          <cell r="R370">
            <v>126.86</v>
          </cell>
          <cell r="S370">
            <v>84.72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EMANUELA LEINA PEREIRA DA SILVA</v>
          </cell>
          <cell r="F371" t="str">
            <v>2 - Outros Profissionais da Saúde</v>
          </cell>
          <cell r="G371" t="str">
            <v>2235-05</v>
          </cell>
          <cell r="H371" t="str">
            <v>05/2024</v>
          </cell>
          <cell r="I371">
            <v>0</v>
          </cell>
          <cell r="J371">
            <v>417.40480000000002</v>
          </cell>
          <cell r="L371">
            <v>0</v>
          </cell>
          <cell r="M371">
            <v>0</v>
          </cell>
          <cell r="O371">
            <v>2.17</v>
          </cell>
          <cell r="S371">
            <v>143.65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EMANUELE DA SILVA LIMA</v>
          </cell>
          <cell r="F372" t="str">
            <v>2 - Outros Profissionais da Saúde</v>
          </cell>
          <cell r="G372" t="str">
            <v>3222-05</v>
          </cell>
          <cell r="H372" t="str">
            <v>05/2024</v>
          </cell>
          <cell r="I372">
            <v>0</v>
          </cell>
          <cell r="J372">
            <v>286.6968</v>
          </cell>
          <cell r="L372">
            <v>0</v>
          </cell>
          <cell r="M372">
            <v>0</v>
          </cell>
          <cell r="O372">
            <v>2.17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EMANUELLE NATTACYA DA COSTA SILVA</v>
          </cell>
          <cell r="F373" t="str">
            <v>2 - Outros Profissionais da Saúde</v>
          </cell>
          <cell r="G373" t="str">
            <v>2235-05</v>
          </cell>
          <cell r="H373" t="str">
            <v>05/2024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2.17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EMERSON DOS SANTOS SOUZA</v>
          </cell>
          <cell r="F374" t="str">
            <v>2 - Outros Profissionais da Saúde</v>
          </cell>
          <cell r="G374" t="str">
            <v>5211-30</v>
          </cell>
          <cell r="H374" t="str">
            <v>05/2024</v>
          </cell>
          <cell r="I374">
            <v>0</v>
          </cell>
          <cell r="J374">
            <v>132.69759999999999</v>
          </cell>
          <cell r="L374">
            <v>77.87</v>
          </cell>
          <cell r="M374">
            <v>28.24</v>
          </cell>
          <cell r="O374">
            <v>2.17</v>
          </cell>
          <cell r="S374">
            <v>0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EMERSON TORRES WANDERLEY</v>
          </cell>
          <cell r="F375" t="str">
            <v>3 - Administrativo</v>
          </cell>
          <cell r="G375" t="str">
            <v>7823-05</v>
          </cell>
          <cell r="H375" t="str">
            <v>05/2024</v>
          </cell>
          <cell r="I375">
            <v>0</v>
          </cell>
          <cell r="J375">
            <v>149.58799999999999</v>
          </cell>
          <cell r="L375">
            <v>0</v>
          </cell>
          <cell r="M375">
            <v>0</v>
          </cell>
          <cell r="O375">
            <v>2.17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EMILIA FERNANDA LIMA DOS SANTOS</v>
          </cell>
          <cell r="F376" t="str">
            <v>2 - Outros Profissionais da Saúde</v>
          </cell>
          <cell r="G376" t="str">
            <v>3222-05</v>
          </cell>
          <cell r="H376" t="str">
            <v>05/2024</v>
          </cell>
          <cell r="I376">
            <v>0</v>
          </cell>
          <cell r="J376">
            <v>295.42320000000001</v>
          </cell>
          <cell r="L376">
            <v>77.87</v>
          </cell>
          <cell r="M376">
            <v>28.24</v>
          </cell>
          <cell r="O376">
            <v>4.4499999999999993</v>
          </cell>
          <cell r="S376">
            <v>0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EMILIO HENRIQUE MELO DE LIMA</v>
          </cell>
          <cell r="F377" t="str">
            <v>1 - Médico</v>
          </cell>
          <cell r="G377" t="str">
            <v>2251-25</v>
          </cell>
          <cell r="H377" t="str">
            <v>05/2024</v>
          </cell>
          <cell r="I377">
            <v>0</v>
          </cell>
          <cell r="J377">
            <v>1088.1304</v>
          </cell>
          <cell r="L377">
            <v>0</v>
          </cell>
          <cell r="M377">
            <v>0</v>
          </cell>
          <cell r="O377">
            <v>2.17</v>
          </cell>
          <cell r="S377">
            <v>0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EMILLY VELOSO REZENDE</v>
          </cell>
          <cell r="F378" t="str">
            <v>2 - Outros Profissionais da Saúde</v>
          </cell>
          <cell r="G378" t="str">
            <v>2235-05</v>
          </cell>
          <cell r="H378" t="str">
            <v>05/2024</v>
          </cell>
          <cell r="I378">
            <v>0</v>
          </cell>
          <cell r="J378">
            <v>454.8768</v>
          </cell>
          <cell r="L378">
            <v>0</v>
          </cell>
          <cell r="M378">
            <v>0</v>
          </cell>
          <cell r="O378">
            <v>2.17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ENELI HONORATO DA SILVA</v>
          </cell>
          <cell r="F379" t="str">
            <v>2 - Outros Profissionais da Saúde</v>
          </cell>
          <cell r="G379" t="str">
            <v>3222-05</v>
          </cell>
          <cell r="H379" t="str">
            <v>05/2024</v>
          </cell>
          <cell r="I379">
            <v>0</v>
          </cell>
          <cell r="J379">
            <v>456.81279999999998</v>
          </cell>
          <cell r="L379">
            <v>0</v>
          </cell>
          <cell r="M379">
            <v>0</v>
          </cell>
          <cell r="O379">
            <v>2.17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ENIA ROSEMBERG DA SILVA MACHADO</v>
          </cell>
          <cell r="F380" t="str">
            <v>2 - Outros Profissionais da Saúde</v>
          </cell>
          <cell r="G380" t="str">
            <v>3222-05</v>
          </cell>
          <cell r="H380" t="str">
            <v>05/2024</v>
          </cell>
          <cell r="I380">
            <v>0</v>
          </cell>
          <cell r="J380">
            <v>296.07040000000001</v>
          </cell>
          <cell r="L380">
            <v>77.87</v>
          </cell>
          <cell r="M380">
            <v>28.24</v>
          </cell>
          <cell r="O380">
            <v>2.17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ENIUDE LIMA DE SOUZA</v>
          </cell>
          <cell r="F381" t="str">
            <v>3 - Administrativo</v>
          </cell>
          <cell r="G381" t="str">
            <v>4110-10</v>
          </cell>
          <cell r="H381" t="str">
            <v>05/2024</v>
          </cell>
          <cell r="I381">
            <v>0</v>
          </cell>
          <cell r="J381">
            <v>124.256</v>
          </cell>
          <cell r="L381">
            <v>0</v>
          </cell>
          <cell r="M381">
            <v>0</v>
          </cell>
          <cell r="O381">
            <v>16.690000000000001</v>
          </cell>
          <cell r="R381">
            <v>184.26000000000002</v>
          </cell>
          <cell r="S381">
            <v>84.72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ERICA FELIX DA SILVA</v>
          </cell>
          <cell r="F382" t="str">
            <v>3 - Administrativo</v>
          </cell>
          <cell r="G382" t="str">
            <v>5163-45</v>
          </cell>
          <cell r="H382" t="str">
            <v>05/2024</v>
          </cell>
          <cell r="I382">
            <v>0</v>
          </cell>
          <cell r="J382">
            <v>141.19999999999999</v>
          </cell>
          <cell r="L382">
            <v>0</v>
          </cell>
          <cell r="M382">
            <v>0</v>
          </cell>
          <cell r="O382">
            <v>4.4499999999999993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ERICA PATRICIA LOPES DOS SANTOS</v>
          </cell>
          <cell r="F383" t="str">
            <v>2 - Outros Profissionais da Saúde</v>
          </cell>
          <cell r="G383" t="str">
            <v>3222-05</v>
          </cell>
          <cell r="H383" t="str">
            <v>05/2024</v>
          </cell>
          <cell r="I383">
            <v>0</v>
          </cell>
          <cell r="J383">
            <v>288.54320000000001</v>
          </cell>
          <cell r="L383">
            <v>0</v>
          </cell>
          <cell r="M383">
            <v>0</v>
          </cell>
          <cell r="O383">
            <v>2.17</v>
          </cell>
          <cell r="S383">
            <v>80.2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ERIKA DA SILVA CUNHA RODRIGUES</v>
          </cell>
          <cell r="F384" t="str">
            <v>2 - Outros Profissionais da Saúde</v>
          </cell>
          <cell r="G384" t="str">
            <v>2235-05</v>
          </cell>
          <cell r="H384" t="str">
            <v>05/2024</v>
          </cell>
          <cell r="I384">
            <v>0</v>
          </cell>
          <cell r="J384">
            <v>485.57839999999999</v>
          </cell>
          <cell r="L384">
            <v>0</v>
          </cell>
          <cell r="M384">
            <v>0</v>
          </cell>
          <cell r="O384">
            <v>2.17</v>
          </cell>
          <cell r="S384">
            <v>0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ERIKA FERREIRA DE LIMA</v>
          </cell>
          <cell r="F385" t="str">
            <v>2 - Outros Profissionais da Saúde</v>
          </cell>
          <cell r="G385" t="str">
            <v>5152-05</v>
          </cell>
          <cell r="H385" t="str">
            <v>05/2024</v>
          </cell>
          <cell r="I385">
            <v>0</v>
          </cell>
          <cell r="J385">
            <v>225.36160000000001</v>
          </cell>
          <cell r="L385">
            <v>0</v>
          </cell>
          <cell r="M385">
            <v>0</v>
          </cell>
          <cell r="O385">
            <v>2.17</v>
          </cell>
          <cell r="S385">
            <v>0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ERIKA KARINA SOUZA LIRA</v>
          </cell>
          <cell r="F386" t="str">
            <v>2 - Outros Profissionais da Saúde</v>
          </cell>
          <cell r="G386" t="str">
            <v>3222-05</v>
          </cell>
          <cell r="H386" t="str">
            <v>05/2024</v>
          </cell>
          <cell r="I386">
            <v>0</v>
          </cell>
          <cell r="J386">
            <v>307.92079999999999</v>
          </cell>
          <cell r="L386">
            <v>0</v>
          </cell>
          <cell r="M386">
            <v>0</v>
          </cell>
          <cell r="O386">
            <v>2.17</v>
          </cell>
          <cell r="R386">
            <v>135.06</v>
          </cell>
          <cell r="S386">
            <v>84.72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ERINEIDE COSMO DE OLIVEIRA</v>
          </cell>
          <cell r="F387" t="str">
            <v>2 - Outros Profissionais da Saúde</v>
          </cell>
          <cell r="G387" t="str">
            <v>5211-30</v>
          </cell>
          <cell r="H387" t="str">
            <v>05/2024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2.17</v>
          </cell>
          <cell r="S387">
            <v>0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ERISTENDE DIEGO PEREIRA DOS SANTOS</v>
          </cell>
          <cell r="F388" t="str">
            <v>3 - Administrativo</v>
          </cell>
          <cell r="G388" t="str">
            <v>5142-25</v>
          </cell>
          <cell r="H388" t="str">
            <v>05/2024</v>
          </cell>
          <cell r="I388">
            <v>0</v>
          </cell>
          <cell r="J388">
            <v>110.4872</v>
          </cell>
          <cell r="L388">
            <v>0</v>
          </cell>
          <cell r="M388">
            <v>0</v>
          </cell>
          <cell r="O388">
            <v>2.17</v>
          </cell>
          <cell r="R388">
            <v>118.66</v>
          </cell>
          <cell r="S388">
            <v>73.42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 xml:space="preserve">ESEQUIEL AMARO DA SILVA </v>
          </cell>
          <cell r="F389" t="str">
            <v>3 - Administrativo</v>
          </cell>
          <cell r="G389" t="str">
            <v>5174-10</v>
          </cell>
          <cell r="H389" t="str">
            <v>05/2024</v>
          </cell>
          <cell r="I389">
            <v>0</v>
          </cell>
          <cell r="J389">
            <v>255.64320000000001</v>
          </cell>
          <cell r="L389">
            <v>0</v>
          </cell>
          <cell r="M389">
            <v>0</v>
          </cell>
          <cell r="O389">
            <v>4.4499999999999993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ESTELA MARIA RIBEIRO DA SILVA</v>
          </cell>
          <cell r="F390" t="str">
            <v>2 - Outros Profissionais da Saúde</v>
          </cell>
          <cell r="G390" t="str">
            <v>3222-05</v>
          </cell>
          <cell r="H390" t="str">
            <v>05/2024</v>
          </cell>
          <cell r="I390">
            <v>0</v>
          </cell>
          <cell r="J390">
            <v>291.78160000000003</v>
          </cell>
          <cell r="L390">
            <v>0</v>
          </cell>
          <cell r="M390">
            <v>0</v>
          </cell>
          <cell r="O390">
            <v>2.17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ESTEPHANY BARBOZA ALVES</v>
          </cell>
          <cell r="F391" t="str">
            <v>2 - Outros Profissionais da Saúde</v>
          </cell>
          <cell r="G391" t="str">
            <v>2235-05</v>
          </cell>
          <cell r="H391" t="str">
            <v>05/2024</v>
          </cell>
          <cell r="I391">
            <v>0</v>
          </cell>
          <cell r="J391">
            <v>406.8888</v>
          </cell>
          <cell r="L391">
            <v>77.87</v>
          </cell>
          <cell r="M391">
            <v>3.05</v>
          </cell>
          <cell r="O391">
            <v>2.17</v>
          </cell>
          <cell r="R391">
            <v>200.66000000000003</v>
          </cell>
          <cell r="S391">
            <v>122.12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ESTERFANIA MOURA DA SILVA</v>
          </cell>
          <cell r="F392" t="str">
            <v>2 - Outros Profissionais da Saúde</v>
          </cell>
          <cell r="G392" t="str">
            <v>2236-05</v>
          </cell>
          <cell r="H392" t="str">
            <v>05/2024</v>
          </cell>
          <cell r="I392">
            <v>0</v>
          </cell>
          <cell r="J392">
            <v>258.55200000000002</v>
          </cell>
          <cell r="L392">
            <v>77.87</v>
          </cell>
          <cell r="M392">
            <v>2.95</v>
          </cell>
          <cell r="O392">
            <v>2.17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EUDSON JOSE SANTOS DO MONTE</v>
          </cell>
          <cell r="F393" t="str">
            <v>2 - Outros Profissionais da Saúde</v>
          </cell>
          <cell r="G393" t="str">
            <v>2236-05</v>
          </cell>
          <cell r="H393" t="str">
            <v>05/2024</v>
          </cell>
          <cell r="I393">
            <v>0</v>
          </cell>
          <cell r="J393">
            <v>206.46719999999999</v>
          </cell>
          <cell r="L393">
            <v>77.87</v>
          </cell>
          <cell r="M393">
            <v>2.27</v>
          </cell>
          <cell r="O393">
            <v>2.17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EUGENIO SOARES LUSTOSA</v>
          </cell>
          <cell r="F394" t="str">
            <v>1 - Médico</v>
          </cell>
          <cell r="G394" t="str">
            <v>2252-25</v>
          </cell>
          <cell r="H394" t="str">
            <v>05/2024</v>
          </cell>
          <cell r="I394">
            <v>0</v>
          </cell>
          <cell r="J394">
            <v>991.58399999999995</v>
          </cell>
          <cell r="L394">
            <v>0</v>
          </cell>
          <cell r="M394">
            <v>0</v>
          </cell>
          <cell r="O394">
            <v>2.17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EULALIA MARIA BARBOSA LOPES</v>
          </cell>
          <cell r="F395" t="str">
            <v>3 - Administrativo</v>
          </cell>
          <cell r="G395" t="str">
            <v>5132-20</v>
          </cell>
          <cell r="H395" t="str">
            <v>05/2024</v>
          </cell>
          <cell r="I395">
            <v>0</v>
          </cell>
          <cell r="J395">
            <v>132.4408</v>
          </cell>
          <cell r="L395">
            <v>0</v>
          </cell>
          <cell r="M395">
            <v>0</v>
          </cell>
          <cell r="O395">
            <v>2.17</v>
          </cell>
          <cell r="R395">
            <v>118.66</v>
          </cell>
          <cell r="S395">
            <v>71.16</v>
          </cell>
          <cell r="U395">
            <v>64.760000000000005</v>
          </cell>
          <cell r="X395" t="str">
            <v>AUXÍLIO CRECHE</v>
          </cell>
        </row>
        <row r="396">
          <cell r="C396" t="str">
            <v>HOSPITAL MIGUEL ARRAES - CG. Nº 023/2022</v>
          </cell>
          <cell r="E396" t="str">
            <v>EUNIVALDO FERNANDES DE HOLANDA</v>
          </cell>
          <cell r="F396" t="str">
            <v>1 - Médico</v>
          </cell>
          <cell r="G396" t="str">
            <v>2252-25</v>
          </cell>
          <cell r="H396" t="str">
            <v>05/2024</v>
          </cell>
          <cell r="I396">
            <v>0</v>
          </cell>
          <cell r="J396">
            <v>953.9824000000001</v>
          </cell>
          <cell r="L396">
            <v>0</v>
          </cell>
          <cell r="M396">
            <v>0</v>
          </cell>
          <cell r="O396">
            <v>4.4499999999999993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EVAIR OLIVEIRA DIAS</v>
          </cell>
          <cell r="F397" t="str">
            <v>3 - Administrativo</v>
          </cell>
          <cell r="G397" t="str">
            <v>4110-10</v>
          </cell>
          <cell r="H397" t="str">
            <v>05/2024</v>
          </cell>
          <cell r="I397">
            <v>0</v>
          </cell>
          <cell r="J397">
            <v>121.2968</v>
          </cell>
          <cell r="L397">
            <v>0</v>
          </cell>
          <cell r="M397">
            <v>0</v>
          </cell>
          <cell r="O397">
            <v>4.4499999999999993</v>
          </cell>
          <cell r="R397">
            <v>184.26000000000002</v>
          </cell>
          <cell r="S397">
            <v>87.2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EVALDELANIA SOARES DA SILVA</v>
          </cell>
          <cell r="F398" t="str">
            <v>3 - Administrativo</v>
          </cell>
          <cell r="G398" t="str">
            <v>5163-45</v>
          </cell>
          <cell r="H398" t="str">
            <v>05/2024</v>
          </cell>
          <cell r="I398">
            <v>0</v>
          </cell>
          <cell r="J398">
            <v>281.24239999999998</v>
          </cell>
          <cell r="L398">
            <v>0</v>
          </cell>
          <cell r="M398">
            <v>0</v>
          </cell>
          <cell r="O398">
            <v>2.17</v>
          </cell>
          <cell r="S398">
            <v>0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EVANDRO DE SOUZA AQUINO</v>
          </cell>
          <cell r="F399" t="str">
            <v>3 - Administrativo</v>
          </cell>
          <cell r="G399" t="str">
            <v>5174-10</v>
          </cell>
          <cell r="H399" t="str">
            <v>05/2024</v>
          </cell>
          <cell r="I399">
            <v>0</v>
          </cell>
          <cell r="J399">
            <v>124.256</v>
          </cell>
          <cell r="L399">
            <v>77.87</v>
          </cell>
          <cell r="M399">
            <v>28.24</v>
          </cell>
          <cell r="O399">
            <v>4.4499999999999993</v>
          </cell>
          <cell r="R399">
            <v>200.66000000000003</v>
          </cell>
          <cell r="S399">
            <v>84.72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EVANIA RIBEIRO DA SILVA</v>
          </cell>
          <cell r="F400" t="str">
            <v>3 - Administrativo</v>
          </cell>
          <cell r="G400" t="str">
            <v>4110-10</v>
          </cell>
          <cell r="H400" t="str">
            <v>05/2024</v>
          </cell>
          <cell r="I400">
            <v>0</v>
          </cell>
          <cell r="J400">
            <v>166.0384</v>
          </cell>
          <cell r="L400">
            <v>77.87</v>
          </cell>
          <cell r="M400">
            <v>30</v>
          </cell>
          <cell r="O400">
            <v>16.690000000000001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EVELYN PRISCILLA CAVALCANTI DA ROCHA</v>
          </cell>
          <cell r="F401" t="str">
            <v>2 - Outros Profissionais da Saúde</v>
          </cell>
          <cell r="G401" t="str">
            <v>3242-05</v>
          </cell>
          <cell r="H401" t="str">
            <v>05/2024</v>
          </cell>
          <cell r="I401">
            <v>0</v>
          </cell>
          <cell r="J401">
            <v>176.428</v>
          </cell>
          <cell r="L401">
            <v>0</v>
          </cell>
          <cell r="M401">
            <v>0</v>
          </cell>
          <cell r="O401">
            <v>2.17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EVERALDO GUILHERME DA SILVA</v>
          </cell>
          <cell r="F402" t="str">
            <v>2 - Outros Profissionais da Saúde</v>
          </cell>
          <cell r="G402" t="str">
            <v>3222-05</v>
          </cell>
          <cell r="H402" t="str">
            <v>05/2024</v>
          </cell>
          <cell r="I402">
            <v>0</v>
          </cell>
          <cell r="J402">
            <v>279.12639999999999</v>
          </cell>
          <cell r="L402">
            <v>77.87</v>
          </cell>
          <cell r="M402">
            <v>28.24</v>
          </cell>
          <cell r="O402">
            <v>16.690000000000001</v>
          </cell>
          <cell r="S402">
            <v>0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EVERSON LUIZ DE ANDRADE</v>
          </cell>
          <cell r="F403" t="str">
            <v>2 - Outros Profissionais da Saúde</v>
          </cell>
          <cell r="G403" t="str">
            <v>3241-15</v>
          </cell>
          <cell r="H403" t="str">
            <v>05/2024</v>
          </cell>
          <cell r="I403">
            <v>0</v>
          </cell>
          <cell r="J403">
            <v>303.012</v>
          </cell>
          <cell r="L403">
            <v>0</v>
          </cell>
          <cell r="M403">
            <v>0</v>
          </cell>
          <cell r="O403">
            <v>2.17</v>
          </cell>
          <cell r="R403">
            <v>184.26000000000002</v>
          </cell>
          <cell r="S403">
            <v>75.27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EVODIA MARIA DA SILVA</v>
          </cell>
          <cell r="F404" t="str">
            <v>2 - Outros Profissionais da Saúde</v>
          </cell>
          <cell r="G404" t="str">
            <v>3222-05</v>
          </cell>
          <cell r="H404" t="str">
            <v>05/2024</v>
          </cell>
          <cell r="I404">
            <v>0</v>
          </cell>
          <cell r="J404">
            <v>296.07040000000001</v>
          </cell>
          <cell r="L404">
            <v>77.87</v>
          </cell>
          <cell r="M404">
            <v>28.24</v>
          </cell>
          <cell r="O404">
            <v>2.17</v>
          </cell>
          <cell r="S404">
            <v>0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FABIANA FERREIRA DA SILVA</v>
          </cell>
          <cell r="F405" t="str">
            <v>2 - Outros Profissionais da Saúde</v>
          </cell>
          <cell r="G405" t="str">
            <v>2234-05</v>
          </cell>
          <cell r="H405" t="str">
            <v>05/2024</v>
          </cell>
          <cell r="I405">
            <v>0</v>
          </cell>
          <cell r="J405">
            <v>480.71679999999998</v>
          </cell>
          <cell r="L405">
            <v>0</v>
          </cell>
          <cell r="M405">
            <v>0</v>
          </cell>
          <cell r="O405">
            <v>2.17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FABIANA FREIRES DA SILVA</v>
          </cell>
          <cell r="F406" t="str">
            <v>2 - Outros Profissionais da Saúde</v>
          </cell>
          <cell r="G406" t="str">
            <v>3222-05</v>
          </cell>
          <cell r="H406" t="str">
            <v>05/2024</v>
          </cell>
          <cell r="I406">
            <v>0</v>
          </cell>
          <cell r="J406">
            <v>284.50720000000001</v>
          </cell>
          <cell r="L406">
            <v>0</v>
          </cell>
          <cell r="M406">
            <v>0</v>
          </cell>
          <cell r="O406">
            <v>2.17</v>
          </cell>
          <cell r="R406">
            <v>110.46</v>
          </cell>
          <cell r="S406">
            <v>84.72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FABIANA MICHELY DA SILVA FRANCA</v>
          </cell>
          <cell r="F407" t="str">
            <v>2 - Outros Profissionais da Saúde</v>
          </cell>
          <cell r="G407" t="str">
            <v>3222-05</v>
          </cell>
          <cell r="H407" t="str">
            <v>05/2024</v>
          </cell>
          <cell r="I407">
            <v>0</v>
          </cell>
          <cell r="J407">
            <v>311.48880000000003</v>
          </cell>
          <cell r="L407">
            <v>0</v>
          </cell>
          <cell r="M407">
            <v>0</v>
          </cell>
          <cell r="O407">
            <v>2.17</v>
          </cell>
          <cell r="R407">
            <v>135.06</v>
          </cell>
          <cell r="S407">
            <v>84.72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FABIANA PONCIANO DA SILVA</v>
          </cell>
          <cell r="F408" t="str">
            <v>2 - Outros Profissionais da Saúde</v>
          </cell>
          <cell r="G408" t="str">
            <v>3242-05</v>
          </cell>
          <cell r="H408" t="str">
            <v>05/2024</v>
          </cell>
          <cell r="I408">
            <v>0</v>
          </cell>
          <cell r="J408">
            <v>163.88720000000001</v>
          </cell>
          <cell r="L408">
            <v>0</v>
          </cell>
          <cell r="M408">
            <v>0</v>
          </cell>
          <cell r="O408">
            <v>2.17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FABIANA RODRIGUES GALVAO DA SILVA</v>
          </cell>
          <cell r="F409" t="str">
            <v>2 - Outros Profissionais da Saúde</v>
          </cell>
          <cell r="G409" t="str">
            <v>3222-05</v>
          </cell>
          <cell r="H409" t="str">
            <v>05/2024</v>
          </cell>
          <cell r="I409">
            <v>0</v>
          </cell>
          <cell r="J409">
            <v>318.97039999999998</v>
          </cell>
          <cell r="L409">
            <v>77.87</v>
          </cell>
          <cell r="M409">
            <v>28.24</v>
          </cell>
          <cell r="O409">
            <v>2.17</v>
          </cell>
          <cell r="R409">
            <v>126.86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FABIANA TEODOSIO DA SILVA</v>
          </cell>
          <cell r="F410" t="str">
            <v>3 - Administrativo</v>
          </cell>
          <cell r="G410" t="str">
            <v>5134-30</v>
          </cell>
          <cell r="H410" t="str">
            <v>05/2024</v>
          </cell>
          <cell r="I410">
            <v>0</v>
          </cell>
          <cell r="J410">
            <v>188.16079999999999</v>
          </cell>
          <cell r="L410">
            <v>0</v>
          </cell>
          <cell r="M410">
            <v>0</v>
          </cell>
          <cell r="O410">
            <v>2.17</v>
          </cell>
          <cell r="R410">
            <v>184.26000000000002</v>
          </cell>
          <cell r="S410">
            <v>84.72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FABIANO NOGUEIRA NETO</v>
          </cell>
          <cell r="F411" t="str">
            <v>2 - Outros Profissionais da Saúde</v>
          </cell>
          <cell r="G411" t="str">
            <v>5151-10</v>
          </cell>
          <cell r="H411" t="str">
            <v>05/2024</v>
          </cell>
          <cell r="I411">
            <v>0</v>
          </cell>
          <cell r="J411">
            <v>181.232</v>
          </cell>
          <cell r="L411">
            <v>0</v>
          </cell>
          <cell r="M411">
            <v>0</v>
          </cell>
          <cell r="O411">
            <v>2.17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FABIO LIMA QUEIROGA</v>
          </cell>
          <cell r="F412" t="str">
            <v>1 - Médico</v>
          </cell>
          <cell r="G412" t="str">
            <v>2251-25</v>
          </cell>
          <cell r="H412" t="str">
            <v>05/2024</v>
          </cell>
          <cell r="I412">
            <v>0</v>
          </cell>
          <cell r="J412">
            <v>0</v>
          </cell>
          <cell r="K412">
            <v>55719.899999999994</v>
          </cell>
          <cell r="L412">
            <v>0</v>
          </cell>
          <cell r="M412">
            <v>0</v>
          </cell>
          <cell r="O412">
            <v>2.17</v>
          </cell>
          <cell r="S412">
            <v>0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FABIO MOTA DO NASCIMENTO</v>
          </cell>
          <cell r="F413" t="str">
            <v>2 - Outros Profissionais da Saúde</v>
          </cell>
          <cell r="G413" t="str">
            <v>3222-05</v>
          </cell>
          <cell r="H413" t="str">
            <v>05/2024</v>
          </cell>
          <cell r="I413">
            <v>0</v>
          </cell>
          <cell r="J413">
            <v>329.43040000000002</v>
          </cell>
          <cell r="L413">
            <v>77.87</v>
          </cell>
          <cell r="M413">
            <v>28.24</v>
          </cell>
          <cell r="O413">
            <v>2.17</v>
          </cell>
          <cell r="R413">
            <v>266.26</v>
          </cell>
          <cell r="S413">
            <v>84.72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FABIOLA CRISTINA SILVA DE MIRANDA</v>
          </cell>
          <cell r="F414" t="str">
            <v>2 - Outros Profissionais da Saúde</v>
          </cell>
          <cell r="G414" t="str">
            <v>3222-05</v>
          </cell>
          <cell r="H414" t="str">
            <v>05/2024</v>
          </cell>
          <cell r="I414">
            <v>0</v>
          </cell>
          <cell r="J414">
            <v>292.92720000000003</v>
          </cell>
          <cell r="L414">
            <v>77.87</v>
          </cell>
          <cell r="M414">
            <v>28.24</v>
          </cell>
          <cell r="O414">
            <v>2.17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FABIOLA EMANUELLE DE SOUZA PIMENTEL</v>
          </cell>
          <cell r="F415" t="str">
            <v>2 - Outros Profissionais da Saúde</v>
          </cell>
          <cell r="G415" t="str">
            <v>2516-05</v>
          </cell>
          <cell r="H415" t="str">
            <v>05/2024</v>
          </cell>
          <cell r="I415">
            <v>0</v>
          </cell>
          <cell r="J415">
            <v>260.23759999999999</v>
          </cell>
          <cell r="L415">
            <v>77.87</v>
          </cell>
          <cell r="M415">
            <v>30</v>
          </cell>
          <cell r="O415">
            <v>2.17</v>
          </cell>
          <cell r="R415">
            <v>184.26000000000002</v>
          </cell>
          <cell r="S415">
            <v>137.34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FABIOLA MOURA MARTINS</v>
          </cell>
          <cell r="F416" t="str">
            <v>3 - Administrativo</v>
          </cell>
          <cell r="G416" t="str">
            <v>4110-10</v>
          </cell>
          <cell r="H416" t="str">
            <v>05/2024</v>
          </cell>
          <cell r="I416">
            <v>0</v>
          </cell>
          <cell r="J416">
            <v>112.81440000000001</v>
          </cell>
          <cell r="L416">
            <v>0</v>
          </cell>
          <cell r="M416">
            <v>0</v>
          </cell>
          <cell r="O416">
            <v>2.17</v>
          </cell>
          <cell r="R416">
            <v>184.26000000000002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FABYOLA MELO DA SILVA</v>
          </cell>
          <cell r="F417" t="str">
            <v>2 - Outros Profissionais da Saúde</v>
          </cell>
          <cell r="G417" t="str">
            <v>3222-05</v>
          </cell>
          <cell r="H417" t="str">
            <v>05/2024</v>
          </cell>
          <cell r="I417">
            <v>0</v>
          </cell>
          <cell r="J417">
            <v>305.15519999999998</v>
          </cell>
          <cell r="L417">
            <v>77.87</v>
          </cell>
          <cell r="M417">
            <v>28.24</v>
          </cell>
          <cell r="O417">
            <v>2.17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FAGNER FONSECA DE ATHAYDE</v>
          </cell>
          <cell r="F418" t="str">
            <v>1 - Médico</v>
          </cell>
          <cell r="G418" t="str">
            <v>2252-70</v>
          </cell>
          <cell r="H418" t="str">
            <v>05/2024</v>
          </cell>
          <cell r="I418">
            <v>0</v>
          </cell>
          <cell r="J418">
            <v>990.72</v>
          </cell>
          <cell r="L418">
            <v>0</v>
          </cell>
          <cell r="M418">
            <v>0</v>
          </cell>
          <cell r="O418">
            <v>2.17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FELIPE ANGELO DE LEMOS</v>
          </cell>
          <cell r="F419" t="str">
            <v>2 - Outros Profissionais da Saúde</v>
          </cell>
          <cell r="G419" t="str">
            <v>5211-30</v>
          </cell>
          <cell r="H419" t="str">
            <v>05/2024</v>
          </cell>
          <cell r="I419">
            <v>0</v>
          </cell>
          <cell r="J419">
            <v>112.0016</v>
          </cell>
          <cell r="L419">
            <v>0</v>
          </cell>
          <cell r="M419">
            <v>0</v>
          </cell>
          <cell r="O419">
            <v>2.17</v>
          </cell>
          <cell r="R419">
            <v>135.06</v>
          </cell>
          <cell r="S419">
            <v>84.72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FELIPE FARIAS DE OLIVEIRA</v>
          </cell>
          <cell r="F420" t="str">
            <v>3 - Administrativo</v>
          </cell>
          <cell r="G420" t="str">
            <v>5174-10</v>
          </cell>
          <cell r="H420" t="str">
            <v>05/2024</v>
          </cell>
          <cell r="I420">
            <v>0</v>
          </cell>
          <cell r="J420">
            <v>155.91040000000001</v>
          </cell>
          <cell r="L420">
            <v>77.87</v>
          </cell>
          <cell r="M420">
            <v>28.24</v>
          </cell>
          <cell r="O420">
            <v>16.690000000000001</v>
          </cell>
          <cell r="S420">
            <v>0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FELIPE LEANDRO MACIEL</v>
          </cell>
          <cell r="F421" t="str">
            <v>3 - Administrativo</v>
          </cell>
          <cell r="G421" t="str">
            <v>4110-10</v>
          </cell>
          <cell r="H421" t="str">
            <v>05/2024</v>
          </cell>
          <cell r="I421">
            <v>0</v>
          </cell>
          <cell r="J421">
            <v>13.8352</v>
          </cell>
          <cell r="L421">
            <v>0</v>
          </cell>
          <cell r="M421">
            <v>0</v>
          </cell>
          <cell r="O421">
            <v>2.17</v>
          </cell>
          <cell r="R421">
            <v>217.07999999999998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FELIPE LEITE VILACA TORRES PINTO</v>
          </cell>
          <cell r="F422" t="str">
            <v>1 - Médico</v>
          </cell>
          <cell r="G422" t="str">
            <v>2251-25</v>
          </cell>
          <cell r="H422" t="str">
            <v>05/2024</v>
          </cell>
          <cell r="I422">
            <v>0</v>
          </cell>
          <cell r="J422">
            <v>368.60320000000002</v>
          </cell>
          <cell r="L422">
            <v>0</v>
          </cell>
          <cell r="M422">
            <v>0</v>
          </cell>
          <cell r="O422">
            <v>2.17</v>
          </cell>
          <cell r="S422">
            <v>0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FELIPE MARQUES DOS SANTOS MENDES</v>
          </cell>
          <cell r="F423" t="str">
            <v>3 - Administrativo</v>
          </cell>
          <cell r="G423" t="str">
            <v>2523-05</v>
          </cell>
          <cell r="H423" t="str">
            <v>05/2024</v>
          </cell>
          <cell r="I423">
            <v>0</v>
          </cell>
          <cell r="J423">
            <v>410.38240000000002</v>
          </cell>
          <cell r="K423">
            <v>0</v>
          </cell>
          <cell r="L423">
            <v>77.87</v>
          </cell>
          <cell r="M423">
            <v>30</v>
          </cell>
          <cell r="O423">
            <v>2.17</v>
          </cell>
          <cell r="S423">
            <v>0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FERNANDA CARLA MARIA FERREIRA</v>
          </cell>
          <cell r="F424" t="str">
            <v>2 - Outros Profissionais da Saúde</v>
          </cell>
          <cell r="G424" t="str">
            <v>3222-05</v>
          </cell>
          <cell r="H424" t="str">
            <v>05/2024</v>
          </cell>
          <cell r="I424">
            <v>0</v>
          </cell>
          <cell r="J424">
            <v>284.77440000000001</v>
          </cell>
          <cell r="L424">
            <v>77.87</v>
          </cell>
          <cell r="M424">
            <v>28.24</v>
          </cell>
          <cell r="O424">
            <v>2.17</v>
          </cell>
          <cell r="S424">
            <v>0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FERNANDA DANTAS SOARES QUINTAS FREIRE</v>
          </cell>
          <cell r="F425" t="str">
            <v>1 - Médico</v>
          </cell>
          <cell r="G425" t="str">
            <v>2251-25</v>
          </cell>
          <cell r="H425" t="str">
            <v>05/2024</v>
          </cell>
          <cell r="I425">
            <v>0</v>
          </cell>
          <cell r="J425">
            <v>386.38319999999999</v>
          </cell>
          <cell r="L425">
            <v>0</v>
          </cell>
          <cell r="M425">
            <v>0</v>
          </cell>
          <cell r="O425">
            <v>2.17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FERNANDA MARIA ROCHA BOTELHO</v>
          </cell>
          <cell r="F426" t="str">
            <v>2 - Outros Profissionais da Saúde</v>
          </cell>
          <cell r="G426" t="str">
            <v>2235-05</v>
          </cell>
          <cell r="H426" t="str">
            <v>05/2024</v>
          </cell>
          <cell r="I426">
            <v>0</v>
          </cell>
          <cell r="J426">
            <v>422.81119999999999</v>
          </cell>
          <cell r="L426">
            <v>0</v>
          </cell>
          <cell r="M426">
            <v>0</v>
          </cell>
          <cell r="O426">
            <v>16.690000000000001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FERNANDA PAULA PAIXAO DA SILVA</v>
          </cell>
          <cell r="F427" t="str">
            <v>2 - Outros Profissionais da Saúde</v>
          </cell>
          <cell r="G427" t="str">
            <v>3222-05</v>
          </cell>
          <cell r="H427" t="str">
            <v>05/2024</v>
          </cell>
          <cell r="I427">
            <v>0</v>
          </cell>
          <cell r="J427">
            <v>289.99520000000001</v>
          </cell>
          <cell r="L427">
            <v>77.87</v>
          </cell>
          <cell r="M427">
            <v>28.24</v>
          </cell>
          <cell r="O427">
            <v>2.17</v>
          </cell>
          <cell r="S427">
            <v>84.72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FERNANDA SARUBBI SELVA</v>
          </cell>
          <cell r="F428" t="str">
            <v>1 - Médico</v>
          </cell>
          <cell r="G428" t="str">
            <v>2251-25</v>
          </cell>
          <cell r="H428" t="str">
            <v>05/2024</v>
          </cell>
          <cell r="I428">
            <v>0</v>
          </cell>
          <cell r="J428">
            <v>371.21280000000002</v>
          </cell>
          <cell r="L428">
            <v>0</v>
          </cell>
          <cell r="M428">
            <v>0</v>
          </cell>
          <cell r="O428">
            <v>2.17</v>
          </cell>
          <cell r="S428">
            <v>0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FERNANDA SOUZA DA CAMARA NASCIMENTO</v>
          </cell>
          <cell r="F429" t="str">
            <v>2 - Outros Profissionais da Saúde</v>
          </cell>
          <cell r="G429" t="str">
            <v>2235-05</v>
          </cell>
          <cell r="H429" t="str">
            <v>05/2024</v>
          </cell>
          <cell r="I429">
            <v>0</v>
          </cell>
          <cell r="J429">
            <v>440.95359999999999</v>
          </cell>
          <cell r="L429">
            <v>77.87</v>
          </cell>
          <cell r="M429">
            <v>3.59</v>
          </cell>
          <cell r="O429">
            <v>2.17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FERNANDA VALERIA SANTOS DA SILVA</v>
          </cell>
          <cell r="F430" t="str">
            <v>2 - Outros Profissionais da Saúde</v>
          </cell>
          <cell r="G430" t="str">
            <v>3222-05</v>
          </cell>
          <cell r="H430" t="str">
            <v>05/2024</v>
          </cell>
          <cell r="I430">
            <v>0</v>
          </cell>
          <cell r="J430">
            <v>282.94959999999998</v>
          </cell>
          <cell r="L430">
            <v>77.87</v>
          </cell>
          <cell r="M430">
            <v>28.24</v>
          </cell>
          <cell r="O430">
            <v>16.690000000000001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FERNANDO ANDRADE MARQUES</v>
          </cell>
          <cell r="F431" t="str">
            <v>2 - Outros Profissionais da Saúde</v>
          </cell>
          <cell r="G431" t="str">
            <v>5211-30</v>
          </cell>
          <cell r="H431" t="str">
            <v>05/2024</v>
          </cell>
          <cell r="I431">
            <v>0</v>
          </cell>
          <cell r="J431">
            <v>118.608</v>
          </cell>
          <cell r="L431">
            <v>77.87</v>
          </cell>
          <cell r="M431">
            <v>28.24</v>
          </cell>
          <cell r="O431">
            <v>2.17</v>
          </cell>
          <cell r="S431">
            <v>84.72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FERNANDO ANTONIO GALVAO GONDIM FILHO</v>
          </cell>
          <cell r="F432" t="str">
            <v>1 - Médico</v>
          </cell>
          <cell r="G432" t="str">
            <v>2251-25</v>
          </cell>
          <cell r="H432" t="str">
            <v>05/2024</v>
          </cell>
          <cell r="I432">
            <v>0</v>
          </cell>
          <cell r="J432">
            <v>704.46399999999994</v>
          </cell>
          <cell r="L432">
            <v>0</v>
          </cell>
          <cell r="M432">
            <v>0</v>
          </cell>
          <cell r="O432">
            <v>2.17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FERNANDO CARNEIRO DA CUNHA</v>
          </cell>
          <cell r="F433" t="str">
            <v>3 - Administrativo</v>
          </cell>
          <cell r="G433" t="str">
            <v>5142-25</v>
          </cell>
          <cell r="H433" t="str">
            <v>05/2024</v>
          </cell>
          <cell r="I433">
            <v>0</v>
          </cell>
          <cell r="J433">
            <v>146.36959999999999</v>
          </cell>
          <cell r="L433">
            <v>0</v>
          </cell>
          <cell r="M433">
            <v>0</v>
          </cell>
          <cell r="O433">
            <v>16.690000000000001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FILIPE DA SILVA LIMA</v>
          </cell>
          <cell r="F434" t="str">
            <v>2 - Outros Profissionais da Saúde</v>
          </cell>
          <cell r="G434" t="str">
            <v>3222-05</v>
          </cell>
          <cell r="H434" t="str">
            <v>05/2024</v>
          </cell>
          <cell r="I434">
            <v>0</v>
          </cell>
          <cell r="J434">
            <v>307.5136</v>
          </cell>
          <cell r="L434">
            <v>0</v>
          </cell>
          <cell r="M434">
            <v>0</v>
          </cell>
          <cell r="O434">
            <v>4.4499999999999993</v>
          </cell>
          <cell r="R434">
            <v>126.86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FILIPE ROMARIO RODRIGUES DE OLIVEIRA</v>
          </cell>
          <cell r="F435" t="str">
            <v>1 - Médico</v>
          </cell>
          <cell r="G435" t="str">
            <v>2251-25</v>
          </cell>
          <cell r="H435" t="str">
            <v>05/2024</v>
          </cell>
          <cell r="I435">
            <v>0</v>
          </cell>
          <cell r="J435">
            <v>788.928</v>
          </cell>
          <cell r="L435">
            <v>0</v>
          </cell>
          <cell r="M435">
            <v>0</v>
          </cell>
          <cell r="O435">
            <v>2.17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FLAVIA PEREIRA DE SOUZA</v>
          </cell>
          <cell r="F436" t="str">
            <v>3 - Administrativo</v>
          </cell>
          <cell r="G436" t="str">
            <v>4110-10</v>
          </cell>
          <cell r="H436" t="str">
            <v>05/2024</v>
          </cell>
          <cell r="I436">
            <v>0</v>
          </cell>
          <cell r="J436">
            <v>185.48320000000001</v>
          </cell>
          <cell r="L436">
            <v>0</v>
          </cell>
          <cell r="M436">
            <v>0</v>
          </cell>
          <cell r="O436">
            <v>16.690000000000001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FLAVIA VITORIA FELIX DA SILVA</v>
          </cell>
          <cell r="F437" t="str">
            <v>2 - Outros Profissionais da Saúde</v>
          </cell>
          <cell r="G437" t="str">
            <v>3222-05</v>
          </cell>
          <cell r="H437" t="str">
            <v>05/2024</v>
          </cell>
          <cell r="I437">
            <v>0</v>
          </cell>
          <cell r="J437">
            <v>302.02640000000002</v>
          </cell>
          <cell r="L437">
            <v>0</v>
          </cell>
          <cell r="M437">
            <v>0</v>
          </cell>
          <cell r="O437">
            <v>4.4499999999999993</v>
          </cell>
          <cell r="R437">
            <v>126.86</v>
          </cell>
          <cell r="S437">
            <v>0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FLAVIANE BARROS DE OLIVEIRA LINS</v>
          </cell>
          <cell r="F438" t="str">
            <v>2 - Outros Profissionais da Saúde</v>
          </cell>
          <cell r="G438" t="str">
            <v>2234-05</v>
          </cell>
          <cell r="H438" t="str">
            <v>05/2024</v>
          </cell>
          <cell r="I438">
            <v>0</v>
          </cell>
          <cell r="J438">
            <v>352.08</v>
          </cell>
          <cell r="L438">
            <v>77.87</v>
          </cell>
          <cell r="M438">
            <v>16.329999999999998</v>
          </cell>
          <cell r="O438">
            <v>2.17</v>
          </cell>
          <cell r="S438">
            <v>0</v>
          </cell>
          <cell r="U438">
            <v>141.08000000000001</v>
          </cell>
          <cell r="X438" t="str">
            <v>AUXÍLIO CRECHE</v>
          </cell>
        </row>
        <row r="439">
          <cell r="C439" t="str">
            <v>HOSPITAL MIGUEL ARRAES - CG. Nº 023/2022</v>
          </cell>
          <cell r="E439" t="str">
            <v>FLAVIO ALBUQUERQUE DE SANTANA</v>
          </cell>
          <cell r="F439" t="str">
            <v>3 - Administrativo</v>
          </cell>
          <cell r="G439" t="str">
            <v>5174-10</v>
          </cell>
          <cell r="H439" t="str">
            <v>05/2024</v>
          </cell>
          <cell r="I439">
            <v>0</v>
          </cell>
          <cell r="J439">
            <v>120.7304</v>
          </cell>
          <cell r="L439">
            <v>0</v>
          </cell>
          <cell r="M439">
            <v>0</v>
          </cell>
          <cell r="O439">
            <v>2.17</v>
          </cell>
          <cell r="R439">
            <v>266.26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FLAVIO AMBROSIO DE BRITO</v>
          </cell>
          <cell r="F440" t="str">
            <v>3 - Administrativo</v>
          </cell>
          <cell r="G440" t="str">
            <v>5142-25</v>
          </cell>
          <cell r="H440" t="str">
            <v>05/2024</v>
          </cell>
          <cell r="I440">
            <v>0</v>
          </cell>
          <cell r="J440">
            <v>140.16159999999999</v>
          </cell>
          <cell r="L440">
            <v>0</v>
          </cell>
          <cell r="M440">
            <v>0</v>
          </cell>
          <cell r="O440">
            <v>16.690000000000001</v>
          </cell>
          <cell r="R440">
            <v>364.66</v>
          </cell>
          <cell r="S440">
            <v>84.72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FLAVYELE RAYLANE DE SOUSA OLEGARIO</v>
          </cell>
          <cell r="F441" t="str">
            <v>2 - Outros Profissionais da Saúde</v>
          </cell>
          <cell r="G441" t="str">
            <v>3222-05</v>
          </cell>
          <cell r="H441" t="str">
            <v>05/2024</v>
          </cell>
          <cell r="I441">
            <v>0</v>
          </cell>
          <cell r="J441">
            <v>307.94799999999998</v>
          </cell>
          <cell r="L441">
            <v>0</v>
          </cell>
          <cell r="M441">
            <v>0</v>
          </cell>
          <cell r="O441">
            <v>2.17</v>
          </cell>
          <cell r="R441">
            <v>110.46</v>
          </cell>
          <cell r="S441">
            <v>84.72</v>
          </cell>
          <cell r="U441">
            <v>69.41</v>
          </cell>
          <cell r="X441" t="str">
            <v>AUXÍLIO CRECHE</v>
          </cell>
        </row>
        <row r="442">
          <cell r="C442" t="str">
            <v>HOSPITAL MIGUEL ARRAES - CG. Nº 023/2022</v>
          </cell>
          <cell r="E442" t="str">
            <v>FLORIZA MARIA ALVES DA SILVA</v>
          </cell>
          <cell r="F442" t="str">
            <v>2 - Outros Profissionais da Saúde</v>
          </cell>
          <cell r="G442" t="str">
            <v>3222-05</v>
          </cell>
          <cell r="H442" t="str">
            <v>05/2024</v>
          </cell>
          <cell r="I442">
            <v>0</v>
          </cell>
          <cell r="J442">
            <v>443.29680000000002</v>
          </cell>
          <cell r="L442">
            <v>0</v>
          </cell>
          <cell r="M442">
            <v>0</v>
          </cell>
          <cell r="O442">
            <v>2.17</v>
          </cell>
          <cell r="S442">
            <v>0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FRANCIS MARY DUTRA</v>
          </cell>
          <cell r="F443" t="str">
            <v>2 - Outros Profissionais da Saúde</v>
          </cell>
          <cell r="G443" t="str">
            <v>3241-15</v>
          </cell>
          <cell r="H443" t="str">
            <v>05/2024</v>
          </cell>
          <cell r="I443">
            <v>0</v>
          </cell>
          <cell r="J443">
            <v>429.43439999999998</v>
          </cell>
          <cell r="L443">
            <v>0</v>
          </cell>
          <cell r="M443">
            <v>0</v>
          </cell>
          <cell r="O443">
            <v>16.690000000000001</v>
          </cell>
          <cell r="S443">
            <v>0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FRANCISCA VERALLY VIEIRA MEDEIROS FARIAS</v>
          </cell>
          <cell r="F444" t="str">
            <v>2 - Outros Profissionais da Saúde</v>
          </cell>
          <cell r="G444" t="str">
            <v>3222-05</v>
          </cell>
          <cell r="H444" t="str">
            <v>05/2024</v>
          </cell>
          <cell r="I444">
            <v>0</v>
          </cell>
          <cell r="J444">
            <v>152.88640000000001</v>
          </cell>
          <cell r="L444">
            <v>77.87</v>
          </cell>
          <cell r="M444">
            <v>28.24</v>
          </cell>
          <cell r="O444">
            <v>2.17</v>
          </cell>
          <cell r="S444">
            <v>84.72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FRANCISCO DIOGO ALMEIDA SILVA</v>
          </cell>
          <cell r="F445" t="str">
            <v>1 - Médico</v>
          </cell>
          <cell r="G445" t="str">
            <v>2251-25</v>
          </cell>
          <cell r="H445" t="str">
            <v>05/2024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2.17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GABRIEL LOURENCO RODRIGUES</v>
          </cell>
          <cell r="F446" t="str">
            <v>2 - Outros Profissionais da Saúde</v>
          </cell>
          <cell r="G446" t="str">
            <v>5211-30</v>
          </cell>
          <cell r="H446" t="str">
            <v>05/2024</v>
          </cell>
          <cell r="I446">
            <v>0</v>
          </cell>
          <cell r="J446">
            <v>85.884</v>
          </cell>
          <cell r="L446">
            <v>77.87</v>
          </cell>
          <cell r="M446">
            <v>28.24</v>
          </cell>
          <cell r="O446">
            <v>2.17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GABRIEL LUNA VIANNA</v>
          </cell>
          <cell r="F447" t="str">
            <v>1 - Médico</v>
          </cell>
          <cell r="G447" t="str">
            <v>2251-25</v>
          </cell>
          <cell r="H447" t="str">
            <v>05/2024</v>
          </cell>
          <cell r="I447">
            <v>0</v>
          </cell>
          <cell r="J447">
            <v>468.95519999999999</v>
          </cell>
          <cell r="L447">
            <v>0</v>
          </cell>
          <cell r="M447">
            <v>0</v>
          </cell>
          <cell r="O447">
            <v>2.17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GABRIELA DA SILVA COELHO</v>
          </cell>
          <cell r="F448" t="str">
            <v>2 - Outros Profissionais da Saúde</v>
          </cell>
          <cell r="G448" t="str">
            <v>2237-10</v>
          </cell>
          <cell r="H448" t="str">
            <v>05/2024</v>
          </cell>
          <cell r="I448">
            <v>0</v>
          </cell>
          <cell r="J448">
            <v>466.084</v>
          </cell>
          <cell r="L448">
            <v>0</v>
          </cell>
          <cell r="M448">
            <v>0</v>
          </cell>
          <cell r="O448">
            <v>2.17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GABRIELA XAVIER LOURENCO DA SILVA</v>
          </cell>
          <cell r="F449" t="str">
            <v>2 - Outros Profissionais da Saúde</v>
          </cell>
          <cell r="G449" t="str">
            <v>3222-05</v>
          </cell>
          <cell r="H449" t="str">
            <v>05/2024</v>
          </cell>
          <cell r="I449">
            <v>0</v>
          </cell>
          <cell r="J449">
            <v>302.73039999999997</v>
          </cell>
          <cell r="L449">
            <v>0</v>
          </cell>
          <cell r="M449">
            <v>0</v>
          </cell>
          <cell r="O449">
            <v>2.17</v>
          </cell>
          <cell r="S449">
            <v>0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GABRIELLE MARIA DE BRITO MARTINS</v>
          </cell>
          <cell r="F450" t="str">
            <v>1 - Médico</v>
          </cell>
          <cell r="G450" t="str">
            <v>2251-25</v>
          </cell>
          <cell r="H450" t="str">
            <v>05/2024</v>
          </cell>
          <cell r="I450">
            <v>0</v>
          </cell>
          <cell r="J450">
            <v>1059.8751999999999</v>
          </cell>
          <cell r="L450">
            <v>0</v>
          </cell>
          <cell r="M450">
            <v>0</v>
          </cell>
          <cell r="O450">
            <v>2.17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GABRIELLY EDUARDA LIMA DE OLIVEIRA</v>
          </cell>
          <cell r="F451" t="str">
            <v>2 - Outros Profissionais da Saúde</v>
          </cell>
          <cell r="G451" t="str">
            <v>3222-05</v>
          </cell>
          <cell r="H451" t="str">
            <v>05/2024</v>
          </cell>
          <cell r="I451">
            <v>0</v>
          </cell>
          <cell r="J451">
            <v>284.66080000000011</v>
          </cell>
          <cell r="L451">
            <v>0</v>
          </cell>
          <cell r="M451">
            <v>0</v>
          </cell>
          <cell r="O451">
            <v>2.17</v>
          </cell>
          <cell r="R451">
            <v>126.86</v>
          </cell>
          <cell r="S451">
            <v>77.94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GABRIELLY RODRIGUES DE SANTANA</v>
          </cell>
          <cell r="F452" t="str">
            <v>2 - Outros Profissionais da Saúde</v>
          </cell>
          <cell r="G452" t="str">
            <v>5211-30</v>
          </cell>
          <cell r="H452" t="str">
            <v>05/2024</v>
          </cell>
          <cell r="I452">
            <v>0</v>
          </cell>
          <cell r="J452">
            <v>114.27679999999999</v>
          </cell>
          <cell r="L452">
            <v>77.87</v>
          </cell>
          <cell r="M452">
            <v>28.24</v>
          </cell>
          <cell r="O452">
            <v>2.17</v>
          </cell>
          <cell r="R452">
            <v>266.26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GEANE ABDIAS DA SILVA</v>
          </cell>
          <cell r="F453" t="str">
            <v>2 - Outros Profissionais da Saúde</v>
          </cell>
          <cell r="G453" t="str">
            <v>3222-05</v>
          </cell>
          <cell r="H453" t="str">
            <v>05/2024</v>
          </cell>
          <cell r="I453">
            <v>0</v>
          </cell>
          <cell r="J453">
            <v>309.04399999999998</v>
          </cell>
          <cell r="L453">
            <v>0</v>
          </cell>
          <cell r="M453">
            <v>0</v>
          </cell>
          <cell r="O453">
            <v>2.17</v>
          </cell>
          <cell r="R453">
            <v>126.86</v>
          </cell>
          <cell r="S453">
            <v>84.72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GEDALVA PEREIRA DE LIMA</v>
          </cell>
          <cell r="F454" t="str">
            <v>2 - Outros Profissionais da Saúde</v>
          </cell>
          <cell r="G454" t="str">
            <v>2235-05</v>
          </cell>
          <cell r="H454" t="str">
            <v>05/2024</v>
          </cell>
          <cell r="I454">
            <v>0</v>
          </cell>
          <cell r="J454">
            <v>508.17919999999998</v>
          </cell>
          <cell r="L454">
            <v>77.87</v>
          </cell>
          <cell r="M454">
            <v>3.59</v>
          </cell>
          <cell r="O454">
            <v>2.17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GEISYLANE DIAS FELIX</v>
          </cell>
          <cell r="F455" t="str">
            <v>2 - Outros Profissionais da Saúde</v>
          </cell>
          <cell r="G455" t="str">
            <v>3222-05</v>
          </cell>
          <cell r="H455" t="str">
            <v>05/2024</v>
          </cell>
          <cell r="I455">
            <v>0</v>
          </cell>
          <cell r="J455">
            <v>324.61840000000001</v>
          </cell>
          <cell r="L455">
            <v>0</v>
          </cell>
          <cell r="M455">
            <v>0</v>
          </cell>
          <cell r="O455">
            <v>16.690000000000001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GEOVANA CANDIDA SOARES DE LIMA</v>
          </cell>
          <cell r="F456" t="str">
            <v>3 - Administrativo</v>
          </cell>
          <cell r="G456" t="str">
            <v>4110-10</v>
          </cell>
          <cell r="H456" t="str">
            <v>05/2024</v>
          </cell>
          <cell r="I456">
            <v>0</v>
          </cell>
          <cell r="J456">
            <v>112.652</v>
          </cell>
          <cell r="L456">
            <v>0</v>
          </cell>
          <cell r="M456">
            <v>0</v>
          </cell>
          <cell r="O456">
            <v>2.17</v>
          </cell>
          <cell r="R456">
            <v>184.26000000000002</v>
          </cell>
          <cell r="S456">
            <v>84.72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GERALDO MAGNO BEZERRA GOMES</v>
          </cell>
          <cell r="F457" t="str">
            <v>2 - Outros Profissionais da Saúde</v>
          </cell>
          <cell r="G457" t="str">
            <v>2234-05</v>
          </cell>
          <cell r="H457" t="str">
            <v>05/2024</v>
          </cell>
          <cell r="I457">
            <v>0</v>
          </cell>
          <cell r="J457">
            <v>414.96</v>
          </cell>
          <cell r="L457">
            <v>77.87</v>
          </cell>
          <cell r="M457">
            <v>19.43</v>
          </cell>
          <cell r="O457">
            <v>2.17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GERLAINE KAROLINY DO NASCIMENTO MAGALHAES</v>
          </cell>
          <cell r="F458" t="str">
            <v>3 - Administrativo</v>
          </cell>
          <cell r="G458" t="str">
            <v>4110-10</v>
          </cell>
          <cell r="H458" t="str">
            <v>05/2024</v>
          </cell>
          <cell r="I458">
            <v>0</v>
          </cell>
          <cell r="J458">
            <v>110.9408</v>
          </cell>
          <cell r="L458">
            <v>0</v>
          </cell>
          <cell r="M458">
            <v>0</v>
          </cell>
          <cell r="O458">
            <v>16.690000000000001</v>
          </cell>
          <cell r="R458">
            <v>184.26000000000002</v>
          </cell>
          <cell r="S458">
            <v>84.72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GERSICA MARIA RODRIGUES DA SILVA</v>
          </cell>
          <cell r="F459" t="str">
            <v>2 - Outros Profissionais da Saúde</v>
          </cell>
          <cell r="G459" t="str">
            <v>2234-05</v>
          </cell>
          <cell r="H459" t="str">
            <v>05/2024</v>
          </cell>
          <cell r="I459">
            <v>0</v>
          </cell>
          <cell r="J459">
            <v>410.97039999999998</v>
          </cell>
          <cell r="L459">
            <v>77.87</v>
          </cell>
          <cell r="M459">
            <v>19.43</v>
          </cell>
          <cell r="O459">
            <v>2.17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GEYSISLAYNE MAYARA DA SILVA</v>
          </cell>
          <cell r="F460" t="str">
            <v>2 - Outros Profissionais da Saúde</v>
          </cell>
          <cell r="G460" t="str">
            <v>3222-05</v>
          </cell>
          <cell r="H460" t="str">
            <v>05/2024</v>
          </cell>
          <cell r="I460">
            <v>0</v>
          </cell>
          <cell r="J460">
            <v>324.61840000000001</v>
          </cell>
          <cell r="L460">
            <v>0</v>
          </cell>
          <cell r="M460">
            <v>0</v>
          </cell>
          <cell r="O460">
            <v>2.17</v>
          </cell>
          <cell r="S460">
            <v>0</v>
          </cell>
          <cell r="U460">
            <v>69.41</v>
          </cell>
          <cell r="X460" t="str">
            <v>AUXÍLIO CRECHE</v>
          </cell>
        </row>
        <row r="461">
          <cell r="C461" t="str">
            <v>HOSPITAL MIGUEL ARRAES - CG. Nº 023/2022</v>
          </cell>
          <cell r="E461" t="str">
            <v>GICERLY MARINHO DE MOURA</v>
          </cell>
          <cell r="F461" t="str">
            <v>2 - Outros Profissionais da Saúde</v>
          </cell>
          <cell r="G461" t="str">
            <v>3222-05</v>
          </cell>
          <cell r="H461" t="str">
            <v>05/2024</v>
          </cell>
          <cell r="I461">
            <v>0</v>
          </cell>
          <cell r="J461">
            <v>305.37439999999998</v>
          </cell>
          <cell r="L461">
            <v>0</v>
          </cell>
          <cell r="M461">
            <v>0</v>
          </cell>
          <cell r="O461">
            <v>2.17</v>
          </cell>
          <cell r="R461">
            <v>135.06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GILDO REIS DA SILVA FILHO</v>
          </cell>
          <cell r="F462" t="str">
            <v>3 - Administrativo</v>
          </cell>
          <cell r="G462" t="str">
            <v>3516-05</v>
          </cell>
          <cell r="H462" t="str">
            <v>05/2024</v>
          </cell>
          <cell r="I462">
            <v>0</v>
          </cell>
          <cell r="J462">
            <v>184.35120000000001</v>
          </cell>
          <cell r="L462">
            <v>77.87</v>
          </cell>
          <cell r="M462">
            <v>30</v>
          </cell>
          <cell r="O462">
            <v>4.4499999999999993</v>
          </cell>
          <cell r="R462">
            <v>364.66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GILSON GOMES DE ANDRADE</v>
          </cell>
          <cell r="F463" t="str">
            <v>2 - Outros Profissionais da Saúde</v>
          </cell>
          <cell r="G463" t="str">
            <v>2235-05</v>
          </cell>
          <cell r="H463" t="str">
            <v>05/2024</v>
          </cell>
          <cell r="I463">
            <v>0</v>
          </cell>
          <cell r="J463">
            <v>417.464</v>
          </cell>
          <cell r="L463">
            <v>0</v>
          </cell>
          <cell r="M463">
            <v>0</v>
          </cell>
          <cell r="O463">
            <v>2.17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GILSON HELENO FELIX</v>
          </cell>
          <cell r="F464" t="str">
            <v>3 - Administrativo</v>
          </cell>
          <cell r="G464" t="str">
            <v>4110-10</v>
          </cell>
          <cell r="H464" t="str">
            <v>05/2024</v>
          </cell>
          <cell r="I464">
            <v>0</v>
          </cell>
          <cell r="J464">
            <v>127.8968</v>
          </cell>
          <cell r="L464">
            <v>77.87</v>
          </cell>
          <cell r="M464">
            <v>29.07</v>
          </cell>
          <cell r="O464">
            <v>2.17</v>
          </cell>
          <cell r="R464">
            <v>184.26000000000002</v>
          </cell>
          <cell r="S464">
            <v>81.97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GILVANI MATIAS DOS SANTOS</v>
          </cell>
          <cell r="F465" t="str">
            <v>2 - Outros Profissionais da Saúde</v>
          </cell>
          <cell r="G465" t="str">
            <v>3222-05</v>
          </cell>
          <cell r="H465" t="str">
            <v>05/2024</v>
          </cell>
          <cell r="I465">
            <v>0</v>
          </cell>
          <cell r="J465">
            <v>295.9504</v>
          </cell>
          <cell r="L465">
            <v>0</v>
          </cell>
          <cell r="M465">
            <v>0</v>
          </cell>
          <cell r="O465">
            <v>2.17</v>
          </cell>
          <cell r="R465">
            <v>126.86</v>
          </cell>
          <cell r="S465">
            <v>84.72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GILZA DE SOUZA NASCIMENTO</v>
          </cell>
          <cell r="F466" t="str">
            <v>2 - Outros Profissionais da Saúde</v>
          </cell>
          <cell r="G466" t="str">
            <v>3222-05</v>
          </cell>
          <cell r="H466" t="str">
            <v>05/2024</v>
          </cell>
          <cell r="I466">
            <v>0</v>
          </cell>
          <cell r="J466">
            <v>336.25200000000001</v>
          </cell>
          <cell r="L466">
            <v>77.87</v>
          </cell>
          <cell r="M466">
            <v>28.24</v>
          </cell>
          <cell r="O466">
            <v>2.17</v>
          </cell>
          <cell r="R466">
            <v>167.86</v>
          </cell>
          <cell r="S466">
            <v>84.72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GIOVANNA VITORIA FERREIRA DOS SANTOS</v>
          </cell>
          <cell r="F467" t="str">
            <v>3 - Administrativo</v>
          </cell>
          <cell r="G467" t="str">
            <v>4110-10</v>
          </cell>
          <cell r="H467" t="str">
            <v>05/2024</v>
          </cell>
          <cell r="I467">
            <v>0</v>
          </cell>
          <cell r="J467">
            <v>14.12</v>
          </cell>
          <cell r="L467">
            <v>0</v>
          </cell>
          <cell r="M467">
            <v>0</v>
          </cell>
          <cell r="O467">
            <v>2.17</v>
          </cell>
          <cell r="R467">
            <v>217.07999999999998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GIRLENE MARIA FEIJO DO NASCIMENTO</v>
          </cell>
          <cell r="F468" t="str">
            <v>2 - Outros Profissionais da Saúde</v>
          </cell>
          <cell r="G468" t="str">
            <v>3222-05</v>
          </cell>
          <cell r="H468" t="str">
            <v>05/2024</v>
          </cell>
          <cell r="I468">
            <v>0</v>
          </cell>
          <cell r="J468">
            <v>304.97039999999998</v>
          </cell>
          <cell r="L468">
            <v>0</v>
          </cell>
          <cell r="M468">
            <v>0</v>
          </cell>
          <cell r="O468">
            <v>2.17</v>
          </cell>
          <cell r="R468">
            <v>135.06</v>
          </cell>
          <cell r="S468">
            <v>84.72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GIRLENE MOREIRA DE FRANCA</v>
          </cell>
          <cell r="F469" t="str">
            <v>2 - Outros Profissionais da Saúde</v>
          </cell>
          <cell r="G469" t="str">
            <v>3222-05</v>
          </cell>
          <cell r="H469" t="str">
            <v>05/2024</v>
          </cell>
          <cell r="I469">
            <v>0</v>
          </cell>
          <cell r="J469">
            <v>296.07040000000001</v>
          </cell>
          <cell r="L469">
            <v>77.87</v>
          </cell>
          <cell r="M469">
            <v>28.24</v>
          </cell>
          <cell r="O469">
            <v>2.17</v>
          </cell>
          <cell r="R469">
            <v>200.66000000000003</v>
          </cell>
          <cell r="S469">
            <v>0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GIRLLENE CRISTINA BARBOSA GOMES</v>
          </cell>
          <cell r="F470" t="str">
            <v>2 - Outros Profissionais da Saúde</v>
          </cell>
          <cell r="G470" t="str">
            <v>2234-05</v>
          </cell>
          <cell r="H470" t="str">
            <v>05/2024</v>
          </cell>
          <cell r="I470">
            <v>0</v>
          </cell>
          <cell r="J470">
            <v>847.19040000000007</v>
          </cell>
          <cell r="L470">
            <v>0</v>
          </cell>
          <cell r="M470">
            <v>0</v>
          </cell>
          <cell r="O470">
            <v>2.17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GISELE MARIA BERNARDO</v>
          </cell>
          <cell r="F471" t="str">
            <v>2 - Outros Profissionais da Saúde</v>
          </cell>
          <cell r="G471" t="str">
            <v>3222-05</v>
          </cell>
          <cell r="H471" t="str">
            <v>05/2024</v>
          </cell>
          <cell r="I471">
            <v>0</v>
          </cell>
          <cell r="J471">
            <v>279.12639999999999</v>
          </cell>
          <cell r="L471">
            <v>77.87</v>
          </cell>
          <cell r="M471">
            <v>28.24</v>
          </cell>
          <cell r="O471">
            <v>2.17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GISELE MINE SHINOHARA</v>
          </cell>
          <cell r="F472" t="str">
            <v>1 - Médico</v>
          </cell>
          <cell r="G472" t="str">
            <v>2251-25</v>
          </cell>
          <cell r="H472" t="str">
            <v>05/2024</v>
          </cell>
          <cell r="I472">
            <v>0</v>
          </cell>
          <cell r="J472">
            <v>379.85039999999998</v>
          </cell>
          <cell r="L472">
            <v>0</v>
          </cell>
          <cell r="M472">
            <v>0</v>
          </cell>
          <cell r="O472">
            <v>4.4499999999999993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GIVANIZE ALVES DE MORAIS SOUZA</v>
          </cell>
          <cell r="F473" t="str">
            <v>2 - Outros Profissionais da Saúde</v>
          </cell>
          <cell r="G473" t="str">
            <v>5152-05</v>
          </cell>
          <cell r="H473" t="str">
            <v>05/2024</v>
          </cell>
          <cell r="I473">
            <v>0</v>
          </cell>
          <cell r="J473">
            <v>271.16079999999999</v>
          </cell>
          <cell r="L473">
            <v>0</v>
          </cell>
          <cell r="M473">
            <v>0</v>
          </cell>
          <cell r="O473">
            <v>2.17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GLEICE KELLY COSTA DA SILVA BRITO DE AGUIAR</v>
          </cell>
          <cell r="F474" t="str">
            <v>2 - Outros Profissionais da Saúde</v>
          </cell>
          <cell r="G474" t="str">
            <v>3222-05</v>
          </cell>
          <cell r="H474" t="str">
            <v>05/2024</v>
          </cell>
          <cell r="I474">
            <v>0</v>
          </cell>
          <cell r="J474">
            <v>296.07040000000001</v>
          </cell>
          <cell r="L474">
            <v>77.87</v>
          </cell>
          <cell r="M474">
            <v>28.24</v>
          </cell>
          <cell r="O474">
            <v>2.17</v>
          </cell>
          <cell r="S474">
            <v>0</v>
          </cell>
          <cell r="U474">
            <v>69.41</v>
          </cell>
          <cell r="X474" t="str">
            <v>AUXÍLIO CRECHE</v>
          </cell>
        </row>
        <row r="475">
          <cell r="C475" t="str">
            <v>HOSPITAL MIGUEL ARRAES - CG. Nº 023/2022</v>
          </cell>
          <cell r="E475" t="str">
            <v>GLEICE LUZIA SANTOS DE SOUZA SILVA</v>
          </cell>
          <cell r="F475" t="str">
            <v>2 - Outros Profissionais da Saúde</v>
          </cell>
          <cell r="G475" t="str">
            <v>3222-05</v>
          </cell>
          <cell r="H475" t="str">
            <v>05/2024</v>
          </cell>
          <cell r="I475">
            <v>0</v>
          </cell>
          <cell r="J475">
            <v>307.3664</v>
          </cell>
          <cell r="L475">
            <v>77.87</v>
          </cell>
          <cell r="M475">
            <v>28.24</v>
          </cell>
          <cell r="O475">
            <v>2.17</v>
          </cell>
          <cell r="R475">
            <v>135.06</v>
          </cell>
          <cell r="S475">
            <v>84.72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GLEICELENE REIS DA SILVA</v>
          </cell>
          <cell r="F476" t="str">
            <v>3 - Administrativo</v>
          </cell>
          <cell r="G476" t="str">
            <v>5174-10</v>
          </cell>
          <cell r="H476" t="str">
            <v>05/2024</v>
          </cell>
          <cell r="I476">
            <v>0</v>
          </cell>
          <cell r="J476">
            <v>133.07759999999999</v>
          </cell>
          <cell r="L476">
            <v>77.87</v>
          </cell>
          <cell r="M476">
            <v>28.24</v>
          </cell>
          <cell r="O476">
            <v>2.17</v>
          </cell>
          <cell r="R476">
            <v>266.26</v>
          </cell>
          <cell r="S476">
            <v>84.72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GLEICY VIVIANE ASSIS DE SANTANA</v>
          </cell>
          <cell r="F477" t="str">
            <v>2 - Outros Profissionais da Saúde</v>
          </cell>
          <cell r="G477" t="str">
            <v>2235-05</v>
          </cell>
          <cell r="H477" t="str">
            <v>05/2024</v>
          </cell>
          <cell r="I477">
            <v>0</v>
          </cell>
          <cell r="J477">
            <v>421.98160000000013</v>
          </cell>
          <cell r="L477">
            <v>77.87</v>
          </cell>
          <cell r="M477">
            <v>2.79</v>
          </cell>
          <cell r="O477">
            <v>2.17</v>
          </cell>
          <cell r="S477">
            <v>0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GLEISON DE CRISTO LEAL DE SANTANA</v>
          </cell>
          <cell r="F478" t="str">
            <v>2 - Outros Profissionais da Saúde</v>
          </cell>
          <cell r="G478" t="str">
            <v>2235-05</v>
          </cell>
          <cell r="H478" t="str">
            <v>05/2024</v>
          </cell>
          <cell r="I478">
            <v>0</v>
          </cell>
          <cell r="J478">
            <v>423.95119999999997</v>
          </cell>
          <cell r="L478">
            <v>77.87</v>
          </cell>
          <cell r="M478">
            <v>3.05</v>
          </cell>
          <cell r="O478">
            <v>2.17</v>
          </cell>
          <cell r="S478">
            <v>0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GLEYDSON MAGALHAES DE LIRA</v>
          </cell>
          <cell r="F479" t="str">
            <v>2 - Outros Profissionais da Saúde</v>
          </cell>
          <cell r="G479" t="str">
            <v>3222-05</v>
          </cell>
          <cell r="H479" t="str">
            <v>05/2024</v>
          </cell>
          <cell r="I479">
            <v>0</v>
          </cell>
          <cell r="J479">
            <v>255.40479999999999</v>
          </cell>
          <cell r="L479">
            <v>77.87</v>
          </cell>
          <cell r="M479">
            <v>28.24</v>
          </cell>
          <cell r="O479">
            <v>2.17</v>
          </cell>
          <cell r="R479">
            <v>77.66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GLEYSE KELLY DA SILVA</v>
          </cell>
          <cell r="F480" t="str">
            <v>2 - Outros Profissionais da Saúde</v>
          </cell>
          <cell r="G480" t="str">
            <v>3241-15</v>
          </cell>
          <cell r="H480" t="str">
            <v>05/2024</v>
          </cell>
          <cell r="I480">
            <v>0</v>
          </cell>
          <cell r="J480">
            <v>300.2552</v>
          </cell>
          <cell r="L480">
            <v>0</v>
          </cell>
          <cell r="M480">
            <v>0</v>
          </cell>
          <cell r="O480">
            <v>2.17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GLORIA CONCEICAO DE SOUZA</v>
          </cell>
          <cell r="F481" t="str">
            <v>2 - Outros Profissionais da Saúde</v>
          </cell>
          <cell r="G481" t="str">
            <v>3222-05</v>
          </cell>
          <cell r="H481" t="str">
            <v>05/2024</v>
          </cell>
          <cell r="I481">
            <v>0</v>
          </cell>
          <cell r="J481">
            <v>305.37439999999998</v>
          </cell>
          <cell r="L481">
            <v>77.87</v>
          </cell>
          <cell r="M481">
            <v>28.24</v>
          </cell>
          <cell r="O481">
            <v>16.690000000000001</v>
          </cell>
          <cell r="R481">
            <v>249.86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GRACIELA SOUZA LIMA</v>
          </cell>
          <cell r="F482" t="str">
            <v>2 - Outros Profissionais da Saúde</v>
          </cell>
          <cell r="G482" t="str">
            <v>5152-05</v>
          </cell>
          <cell r="H482" t="str">
            <v>05/2024</v>
          </cell>
          <cell r="I482">
            <v>0</v>
          </cell>
          <cell r="J482">
            <v>157.17920000000001</v>
          </cell>
          <cell r="L482">
            <v>0</v>
          </cell>
          <cell r="M482">
            <v>0</v>
          </cell>
          <cell r="O482">
            <v>2.17</v>
          </cell>
          <cell r="R482">
            <v>126.86</v>
          </cell>
          <cell r="S482">
            <v>84.72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GRACIELY TEIXEIRA DA SILVA</v>
          </cell>
          <cell r="F483" t="str">
            <v>3 - Administrativo</v>
          </cell>
          <cell r="G483" t="str">
            <v>2521-05</v>
          </cell>
          <cell r="H483" t="str">
            <v>05/2024</v>
          </cell>
          <cell r="I483">
            <v>0</v>
          </cell>
          <cell r="J483">
            <v>320.55119999999999</v>
          </cell>
          <cell r="L483">
            <v>0</v>
          </cell>
          <cell r="M483">
            <v>0</v>
          </cell>
          <cell r="O483">
            <v>2.17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GUILHERME AFONSO FERREIRA COELHO SILTON</v>
          </cell>
          <cell r="F484" t="str">
            <v>1 - Médico</v>
          </cell>
          <cell r="G484" t="str">
            <v>2251-25</v>
          </cell>
          <cell r="H484" t="str">
            <v>05/2024</v>
          </cell>
          <cell r="I484">
            <v>0</v>
          </cell>
          <cell r="J484">
            <v>433.13279999999997</v>
          </cell>
          <cell r="L484">
            <v>0</v>
          </cell>
          <cell r="M484">
            <v>0</v>
          </cell>
          <cell r="O484">
            <v>2.17</v>
          </cell>
          <cell r="S484">
            <v>0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GUILHERME DE SA PINTO</v>
          </cell>
          <cell r="F485" t="str">
            <v>1 - Médico</v>
          </cell>
          <cell r="G485" t="str">
            <v>2251-25</v>
          </cell>
          <cell r="H485" t="str">
            <v>05/2024</v>
          </cell>
          <cell r="I485">
            <v>0</v>
          </cell>
          <cell r="J485">
            <v>0</v>
          </cell>
          <cell r="L485">
            <v>0</v>
          </cell>
          <cell r="M485">
            <v>0</v>
          </cell>
          <cell r="O485">
            <v>2.17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GUILHERME HENRIQUE DOS SANTOS PEREIRA</v>
          </cell>
          <cell r="F486" t="str">
            <v>2 - Outros Profissionais da Saúde</v>
          </cell>
          <cell r="G486" t="str">
            <v>2236-05</v>
          </cell>
          <cell r="H486" t="str">
            <v>05/2024</v>
          </cell>
          <cell r="I486">
            <v>0</v>
          </cell>
          <cell r="J486">
            <v>405.18079999999998</v>
          </cell>
          <cell r="L486">
            <v>77.87</v>
          </cell>
          <cell r="M486">
            <v>3.68</v>
          </cell>
          <cell r="O486">
            <v>4.4499999999999993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GUILHERME SOUZA DE OLIVEIRA</v>
          </cell>
          <cell r="F487" t="str">
            <v>2 - Outros Profissionais da Saúde</v>
          </cell>
          <cell r="G487" t="str">
            <v>3222-05</v>
          </cell>
          <cell r="H487" t="str">
            <v>05/2024</v>
          </cell>
          <cell r="I487">
            <v>0</v>
          </cell>
          <cell r="J487">
            <v>300.87599999999998</v>
          </cell>
          <cell r="L487">
            <v>0</v>
          </cell>
          <cell r="M487">
            <v>0</v>
          </cell>
          <cell r="O487">
            <v>4.4499999999999993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GUSTAVO CAVALCANTI ARRUDA</v>
          </cell>
          <cell r="F488" t="str">
            <v>1 - Médico</v>
          </cell>
          <cell r="G488" t="str">
            <v>2252-25</v>
          </cell>
          <cell r="H488" t="str">
            <v>05/2024</v>
          </cell>
          <cell r="I488">
            <v>0</v>
          </cell>
          <cell r="J488">
            <v>704.46399999999994</v>
          </cell>
          <cell r="L488">
            <v>0</v>
          </cell>
          <cell r="M488">
            <v>0</v>
          </cell>
          <cell r="O488">
            <v>2.17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GUSTAVO HENRIQUE CHARAMBA DUTRA DE ARRUDA</v>
          </cell>
          <cell r="F489" t="str">
            <v>1 - Médico</v>
          </cell>
          <cell r="G489" t="str">
            <v>2252-25</v>
          </cell>
          <cell r="H489" t="str">
            <v>05/2024</v>
          </cell>
          <cell r="I489">
            <v>0</v>
          </cell>
          <cell r="J489">
            <v>440.99759999999998</v>
          </cell>
          <cell r="L489">
            <v>0</v>
          </cell>
          <cell r="M489">
            <v>0</v>
          </cell>
          <cell r="O489">
            <v>2.17</v>
          </cell>
          <cell r="S489">
            <v>0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GUSTAVO HENRIQUE DE LIMA GUERRA</v>
          </cell>
          <cell r="F490" t="str">
            <v>1 - Médico</v>
          </cell>
          <cell r="G490" t="str">
            <v>2251-25</v>
          </cell>
          <cell r="H490" t="str">
            <v>05/2024</v>
          </cell>
          <cell r="I490">
            <v>0</v>
          </cell>
          <cell r="J490">
            <v>360.32319999999999</v>
          </cell>
          <cell r="L490">
            <v>0</v>
          </cell>
          <cell r="M490">
            <v>0</v>
          </cell>
          <cell r="O490">
            <v>2.17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HAGARTA ESTEFANY SILVA DE LIMA</v>
          </cell>
          <cell r="F491" t="str">
            <v>2 - Outros Profissionais da Saúde</v>
          </cell>
          <cell r="G491" t="str">
            <v>3222-05</v>
          </cell>
          <cell r="H491" t="str">
            <v>05/2024</v>
          </cell>
          <cell r="I491">
            <v>0</v>
          </cell>
          <cell r="J491">
            <v>301.73840000000001</v>
          </cell>
          <cell r="L491">
            <v>0</v>
          </cell>
          <cell r="M491">
            <v>0</v>
          </cell>
          <cell r="O491">
            <v>2.17</v>
          </cell>
          <cell r="S491">
            <v>75.680000000000007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HALLAMES HENRIQUE WANDERLEY DANTAS</v>
          </cell>
          <cell r="F492" t="str">
            <v>2 - Outros Profissionais da Saúde</v>
          </cell>
          <cell r="G492" t="str">
            <v>3222-05</v>
          </cell>
          <cell r="H492" t="str">
            <v>05/2024</v>
          </cell>
          <cell r="I492">
            <v>0</v>
          </cell>
          <cell r="J492">
            <v>205.70240000000001</v>
          </cell>
          <cell r="L492">
            <v>0</v>
          </cell>
          <cell r="M492">
            <v>0</v>
          </cell>
          <cell r="O492">
            <v>2.17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HASLEY RENATA DA SILVA</v>
          </cell>
          <cell r="F493" t="str">
            <v>2 - Outros Profissionais da Saúde</v>
          </cell>
          <cell r="G493" t="str">
            <v>2235-05</v>
          </cell>
          <cell r="H493" t="str">
            <v>05/2024</v>
          </cell>
          <cell r="I493">
            <v>0</v>
          </cell>
          <cell r="J493">
            <v>451.84719999999999</v>
          </cell>
          <cell r="L493">
            <v>0</v>
          </cell>
          <cell r="M493">
            <v>0</v>
          </cell>
          <cell r="O493">
            <v>16.690000000000001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HELAINY CRISTIAN DE OLIVEIRA PESSOA</v>
          </cell>
          <cell r="F494" t="str">
            <v>2 - Outros Profissionais da Saúde</v>
          </cell>
          <cell r="G494" t="str">
            <v>2236-05</v>
          </cell>
          <cell r="H494" t="str">
            <v>05/2024</v>
          </cell>
          <cell r="I494">
            <v>0</v>
          </cell>
          <cell r="J494">
            <v>221.72640000000001</v>
          </cell>
          <cell r="L494">
            <v>0</v>
          </cell>
          <cell r="M494">
            <v>0</v>
          </cell>
          <cell r="O494">
            <v>4.4499999999999993</v>
          </cell>
          <cell r="S494">
            <v>0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HELIA LOPES ALVES</v>
          </cell>
          <cell r="F495" t="str">
            <v>3 - Administrativo</v>
          </cell>
          <cell r="G495" t="str">
            <v>5134-30</v>
          </cell>
          <cell r="H495" t="str">
            <v>05/2024</v>
          </cell>
          <cell r="I495">
            <v>0</v>
          </cell>
          <cell r="J495">
            <v>177.03919999999999</v>
          </cell>
          <cell r="L495">
            <v>0</v>
          </cell>
          <cell r="M495">
            <v>0</v>
          </cell>
          <cell r="O495">
            <v>2.17</v>
          </cell>
          <cell r="R495">
            <v>135.06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HELLEN FERNANDA LIMA DE OLIVEIRA</v>
          </cell>
          <cell r="F496" t="str">
            <v>2 - Outros Profissionais da Saúde</v>
          </cell>
          <cell r="G496" t="str">
            <v>3241-15</v>
          </cell>
          <cell r="H496" t="str">
            <v>05/2024</v>
          </cell>
          <cell r="I496">
            <v>0</v>
          </cell>
          <cell r="J496">
            <v>559.73839999999996</v>
          </cell>
          <cell r="L496">
            <v>0</v>
          </cell>
          <cell r="M496">
            <v>0</v>
          </cell>
          <cell r="O496">
            <v>16.690000000000001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HENRIQUE LIMA RODRIGUES ALVES</v>
          </cell>
          <cell r="F497" t="str">
            <v>1 - Médico</v>
          </cell>
          <cell r="G497" t="str">
            <v>2251-25</v>
          </cell>
          <cell r="H497" t="str">
            <v>05/2024</v>
          </cell>
          <cell r="I497">
            <v>0</v>
          </cell>
          <cell r="J497">
            <v>424.68400000000003</v>
          </cell>
          <cell r="L497">
            <v>0</v>
          </cell>
          <cell r="M497">
            <v>0</v>
          </cell>
          <cell r="O497">
            <v>16.690000000000001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HEWERTON ALEIXO DE OLIVEIRA</v>
          </cell>
          <cell r="F498" t="str">
            <v>2 - Outros Profissionais da Saúde</v>
          </cell>
          <cell r="G498" t="str">
            <v>5211-30</v>
          </cell>
          <cell r="H498" t="str">
            <v>05/2024</v>
          </cell>
          <cell r="I498">
            <v>0</v>
          </cell>
          <cell r="J498">
            <v>141.33760000000001</v>
          </cell>
          <cell r="L498">
            <v>77.87</v>
          </cell>
          <cell r="M498">
            <v>28.24</v>
          </cell>
          <cell r="O498">
            <v>16.690000000000001</v>
          </cell>
          <cell r="R498">
            <v>110.46</v>
          </cell>
          <cell r="S498">
            <v>76.25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HOBSON GOMES DE SANTANA</v>
          </cell>
          <cell r="F499" t="str">
            <v>2 - Outros Profissionais da Saúde</v>
          </cell>
          <cell r="G499" t="str">
            <v>3222-05</v>
          </cell>
          <cell r="H499" t="str">
            <v>05/2024</v>
          </cell>
          <cell r="I499">
            <v>0</v>
          </cell>
          <cell r="J499">
            <v>324.61840000000001</v>
          </cell>
          <cell r="L499">
            <v>77.87</v>
          </cell>
          <cell r="M499">
            <v>28.24</v>
          </cell>
          <cell r="O499">
            <v>2.17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HUGO CESAR RAGO ANDURAND</v>
          </cell>
          <cell r="F500" t="str">
            <v>2 - Outros Profissionais da Saúde</v>
          </cell>
          <cell r="G500" t="str">
            <v>5151-10</v>
          </cell>
          <cell r="H500" t="str">
            <v>05/2024</v>
          </cell>
          <cell r="I500">
            <v>0</v>
          </cell>
          <cell r="J500">
            <v>127.9568</v>
          </cell>
          <cell r="L500">
            <v>77.87</v>
          </cell>
          <cell r="M500">
            <v>28.24</v>
          </cell>
          <cell r="O500">
            <v>2.17</v>
          </cell>
          <cell r="R500">
            <v>126.86</v>
          </cell>
          <cell r="S500">
            <v>78.510000000000005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HUGO COENTRO GOMES LEAL</v>
          </cell>
          <cell r="F501" t="str">
            <v>1 - Médico</v>
          </cell>
          <cell r="G501" t="str">
            <v>2251-25</v>
          </cell>
          <cell r="H501" t="str">
            <v>05/2024</v>
          </cell>
          <cell r="I501">
            <v>0</v>
          </cell>
          <cell r="J501">
            <v>383.6696</v>
          </cell>
          <cell r="L501">
            <v>0</v>
          </cell>
          <cell r="M501">
            <v>0</v>
          </cell>
          <cell r="O501">
            <v>4.4499999999999993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IANA GOUVEIA CURSINO</v>
          </cell>
          <cell r="F502" t="str">
            <v>3 - Administrativo</v>
          </cell>
          <cell r="G502" t="str">
            <v>2611-10</v>
          </cell>
          <cell r="H502" t="str">
            <v>05/2024</v>
          </cell>
          <cell r="I502">
            <v>0</v>
          </cell>
          <cell r="J502">
            <v>341.892</v>
          </cell>
          <cell r="L502">
            <v>0</v>
          </cell>
          <cell r="M502">
            <v>0</v>
          </cell>
          <cell r="O502">
            <v>4.4499999999999993</v>
          </cell>
          <cell r="S502">
            <v>0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IARA VILELA DE ALMEIDA</v>
          </cell>
          <cell r="F503" t="str">
            <v>2 - Outros Profissionais da Saúde</v>
          </cell>
          <cell r="G503" t="str">
            <v>2234-05</v>
          </cell>
          <cell r="H503" t="str">
            <v>05/2024</v>
          </cell>
          <cell r="I503">
            <v>0</v>
          </cell>
          <cell r="J503">
            <v>417.55839999999989</v>
          </cell>
          <cell r="L503">
            <v>0</v>
          </cell>
          <cell r="M503">
            <v>0</v>
          </cell>
          <cell r="O503">
            <v>2.17</v>
          </cell>
          <cell r="S503">
            <v>0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IGOR CAMPOS DA ROCHA CARVALHO</v>
          </cell>
          <cell r="F504" t="str">
            <v>2 - Outros Profissionais da Saúde</v>
          </cell>
          <cell r="G504" t="str">
            <v>2237-10</v>
          </cell>
          <cell r="H504" t="str">
            <v>05/2024</v>
          </cell>
          <cell r="I504">
            <v>0</v>
          </cell>
          <cell r="J504">
            <v>299.45679999999999</v>
          </cell>
          <cell r="L504">
            <v>0</v>
          </cell>
          <cell r="M504">
            <v>0</v>
          </cell>
          <cell r="O504">
            <v>2.17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IGOR DA SILVA GONDIM</v>
          </cell>
          <cell r="F505" t="str">
            <v>3 - Administrativo</v>
          </cell>
          <cell r="G505" t="str">
            <v>5174-10</v>
          </cell>
          <cell r="H505" t="str">
            <v>05/2024</v>
          </cell>
          <cell r="I505">
            <v>0</v>
          </cell>
          <cell r="J505">
            <v>127.0792</v>
          </cell>
          <cell r="L505">
            <v>77.87</v>
          </cell>
          <cell r="M505">
            <v>28.24</v>
          </cell>
          <cell r="O505">
            <v>16.690000000000001</v>
          </cell>
          <cell r="R505">
            <v>126.86</v>
          </cell>
          <cell r="S505">
            <v>84.72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IGOR HENRIQUE DE SOUSA SANTOS</v>
          </cell>
          <cell r="F506" t="str">
            <v>3 - Administrativo</v>
          </cell>
          <cell r="G506" t="str">
            <v>1231-10</v>
          </cell>
          <cell r="H506" t="str">
            <v>05/2024</v>
          </cell>
          <cell r="I506">
            <v>0</v>
          </cell>
          <cell r="J506">
            <v>1356.0640000000001</v>
          </cell>
          <cell r="L506">
            <v>0</v>
          </cell>
          <cell r="M506">
            <v>0</v>
          </cell>
          <cell r="O506">
            <v>2.17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IKAMAAN ALBUQUERQUE DA SILVA</v>
          </cell>
          <cell r="F507" t="str">
            <v>2 - Outros Profissionais da Saúde</v>
          </cell>
          <cell r="G507" t="str">
            <v>3222-05</v>
          </cell>
          <cell r="H507" t="str">
            <v>05/2024</v>
          </cell>
          <cell r="I507">
            <v>0</v>
          </cell>
          <cell r="J507">
            <v>313.32240000000002</v>
          </cell>
          <cell r="L507">
            <v>0</v>
          </cell>
          <cell r="M507">
            <v>0</v>
          </cell>
          <cell r="O507">
            <v>2.17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ILKA ALVES MONTEIRO</v>
          </cell>
          <cell r="F508" t="str">
            <v>2 - Outros Profissionais da Saúde</v>
          </cell>
          <cell r="G508" t="str">
            <v>2516-05</v>
          </cell>
          <cell r="H508" t="str">
            <v>05/2024</v>
          </cell>
          <cell r="I508">
            <v>0</v>
          </cell>
          <cell r="J508">
            <v>254.12799999999999</v>
          </cell>
          <cell r="L508">
            <v>77.87</v>
          </cell>
          <cell r="M508">
            <v>30</v>
          </cell>
          <cell r="O508">
            <v>2.17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INALDA JULIANI FERREIRA DOS SANTOS</v>
          </cell>
          <cell r="F509" t="str">
            <v>2 - Outros Profissionais da Saúde</v>
          </cell>
          <cell r="G509" t="str">
            <v>2235-05</v>
          </cell>
          <cell r="H509" t="str">
            <v>05/2024</v>
          </cell>
          <cell r="I509">
            <v>0</v>
          </cell>
          <cell r="J509">
            <v>427.1728</v>
          </cell>
          <cell r="L509">
            <v>0</v>
          </cell>
          <cell r="M509">
            <v>0</v>
          </cell>
          <cell r="O509">
            <v>16.690000000000001</v>
          </cell>
          <cell r="R509">
            <v>184.26000000000002</v>
          </cell>
          <cell r="S509">
            <v>111.54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INGRID STEFANNE MELLO LOPES</v>
          </cell>
          <cell r="F510" t="str">
            <v>1 - Médico</v>
          </cell>
          <cell r="G510" t="str">
            <v>2251-25</v>
          </cell>
          <cell r="H510" t="str">
            <v>05/2024</v>
          </cell>
          <cell r="I510">
            <v>0</v>
          </cell>
          <cell r="J510">
            <v>831.87759999999992</v>
          </cell>
          <cell r="L510">
            <v>0</v>
          </cell>
          <cell r="M510">
            <v>0</v>
          </cell>
          <cell r="O510">
            <v>2.17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IONETE AMANCIO DOS SANTOS</v>
          </cell>
          <cell r="F511" t="str">
            <v>3 - Administrativo</v>
          </cell>
          <cell r="G511" t="str">
            <v>5174-10</v>
          </cell>
          <cell r="H511" t="str">
            <v>05/2024</v>
          </cell>
          <cell r="I511">
            <v>0</v>
          </cell>
          <cell r="J511">
            <v>220.74080000000001</v>
          </cell>
          <cell r="L511">
            <v>77.87</v>
          </cell>
          <cell r="M511">
            <v>28.24</v>
          </cell>
          <cell r="O511">
            <v>2.17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IRACEMA SILVA DO CARMO NUNES</v>
          </cell>
          <cell r="F512" t="str">
            <v>2 - Outros Profissionais da Saúde</v>
          </cell>
          <cell r="G512" t="str">
            <v>3222-05</v>
          </cell>
          <cell r="H512" t="str">
            <v>05/2024</v>
          </cell>
          <cell r="I512">
            <v>0</v>
          </cell>
          <cell r="J512">
            <v>289.44639999999998</v>
          </cell>
          <cell r="L512">
            <v>0</v>
          </cell>
          <cell r="M512">
            <v>0</v>
          </cell>
          <cell r="O512">
            <v>2.17</v>
          </cell>
          <cell r="R512">
            <v>110.46</v>
          </cell>
          <cell r="S512">
            <v>84.72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IRACEMA SILVA MEIRELES SUZANO</v>
          </cell>
          <cell r="F513" t="str">
            <v>2 - Outros Profissionais da Saúde</v>
          </cell>
          <cell r="G513" t="str">
            <v>2235-05</v>
          </cell>
          <cell r="H513" t="str">
            <v>05/2024</v>
          </cell>
          <cell r="I513">
            <v>0</v>
          </cell>
          <cell r="J513">
            <v>458.77600000000001</v>
          </cell>
          <cell r="L513">
            <v>77.87</v>
          </cell>
          <cell r="M513">
            <v>3.59</v>
          </cell>
          <cell r="O513">
            <v>2.17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IRAN HONORATO DA SILVA</v>
          </cell>
          <cell r="F514" t="str">
            <v>3 - Administrativo</v>
          </cell>
          <cell r="G514" t="str">
            <v>5174-10</v>
          </cell>
          <cell r="H514" t="str">
            <v>05/2024</v>
          </cell>
          <cell r="I514">
            <v>0</v>
          </cell>
          <cell r="J514">
            <v>232.87360000000001</v>
          </cell>
          <cell r="L514">
            <v>0</v>
          </cell>
          <cell r="M514">
            <v>0</v>
          </cell>
          <cell r="O514">
            <v>2.17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IRIS MICHELINY BATISTA DA SILVA SANTOS</v>
          </cell>
          <cell r="F515" t="str">
            <v>2 - Outros Profissionais da Saúde</v>
          </cell>
          <cell r="G515" t="str">
            <v>3222-05</v>
          </cell>
          <cell r="H515" t="str">
            <v>05/2024</v>
          </cell>
          <cell r="I515">
            <v>0</v>
          </cell>
          <cell r="J515">
            <v>270.39760000000001</v>
          </cell>
          <cell r="L515">
            <v>77.87</v>
          </cell>
          <cell r="M515">
            <v>28.24</v>
          </cell>
          <cell r="O515">
            <v>2.17</v>
          </cell>
          <cell r="S515">
            <v>0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IRYS FELIPE DA SILVA</v>
          </cell>
          <cell r="F516" t="str">
            <v>2 - Outros Profissionais da Saúde</v>
          </cell>
          <cell r="G516" t="str">
            <v>2235-05</v>
          </cell>
          <cell r="H516" t="str">
            <v>05/2024</v>
          </cell>
          <cell r="I516">
            <v>0</v>
          </cell>
          <cell r="J516">
            <v>498.92079999999999</v>
          </cell>
          <cell r="L516">
            <v>77.87</v>
          </cell>
          <cell r="M516">
            <v>3.59</v>
          </cell>
          <cell r="O516">
            <v>2.17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ISABEL MICHELY DA SILVA GALVAO DE MELO</v>
          </cell>
          <cell r="F517" t="str">
            <v>2 - Outros Profissionais da Saúde</v>
          </cell>
          <cell r="G517" t="str">
            <v>2237-10</v>
          </cell>
          <cell r="H517" t="str">
            <v>05/2024</v>
          </cell>
          <cell r="I517">
            <v>0</v>
          </cell>
          <cell r="J517">
            <v>278.10000000000002</v>
          </cell>
          <cell r="L517">
            <v>0</v>
          </cell>
          <cell r="M517">
            <v>0</v>
          </cell>
          <cell r="O517">
            <v>4.4499999999999993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ISABELA DE ARAUJO SILVA</v>
          </cell>
          <cell r="F518" t="str">
            <v>2 - Outros Profissionais da Saúde</v>
          </cell>
          <cell r="G518" t="str">
            <v>5211-30</v>
          </cell>
          <cell r="H518" t="str">
            <v>05/2024</v>
          </cell>
          <cell r="I518">
            <v>0</v>
          </cell>
          <cell r="J518">
            <v>125.42</v>
          </cell>
          <cell r="L518">
            <v>0</v>
          </cell>
          <cell r="M518">
            <v>0</v>
          </cell>
          <cell r="O518">
            <v>16.690000000000001</v>
          </cell>
          <cell r="R518">
            <v>126.86</v>
          </cell>
          <cell r="S518">
            <v>79.069999999999993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ISABELA DIDIER SILVA</v>
          </cell>
          <cell r="F519" t="str">
            <v>1 - Médico</v>
          </cell>
          <cell r="G519" t="str">
            <v>2251-25</v>
          </cell>
          <cell r="H519" t="str">
            <v>05/2024</v>
          </cell>
          <cell r="I519">
            <v>0</v>
          </cell>
          <cell r="J519">
            <v>368.94080000000002</v>
          </cell>
          <cell r="L519">
            <v>0</v>
          </cell>
          <cell r="M519">
            <v>0</v>
          </cell>
          <cell r="O519">
            <v>2.17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ISABELLA CONCEICAO OLIVEIRA DE SOUZA</v>
          </cell>
          <cell r="F520" t="str">
            <v>2 - Outros Profissionais da Saúde</v>
          </cell>
          <cell r="G520" t="str">
            <v>2236-05</v>
          </cell>
          <cell r="H520" t="str">
            <v>05/2024</v>
          </cell>
          <cell r="I520">
            <v>0</v>
          </cell>
          <cell r="J520">
            <v>282.88080000000002</v>
          </cell>
          <cell r="L520">
            <v>0</v>
          </cell>
          <cell r="M520">
            <v>0</v>
          </cell>
          <cell r="O520">
            <v>2.17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ISADORA CRISTINA ALVES DA SILVA MARINHO</v>
          </cell>
          <cell r="F521" t="str">
            <v>2 - Outros Profissionais da Saúde</v>
          </cell>
          <cell r="G521" t="str">
            <v>3222-05</v>
          </cell>
          <cell r="H521" t="str">
            <v>05/2024</v>
          </cell>
          <cell r="I521">
            <v>0</v>
          </cell>
          <cell r="J521">
            <v>146.84800000000001</v>
          </cell>
          <cell r="L521">
            <v>0</v>
          </cell>
          <cell r="M521">
            <v>0</v>
          </cell>
          <cell r="O521">
            <v>4.4499999999999993</v>
          </cell>
          <cell r="S521">
            <v>84.72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ISAIAS MARCELINO DA SILVA</v>
          </cell>
          <cell r="F522" t="str">
            <v>2 - Outros Profissionais da Saúde</v>
          </cell>
          <cell r="G522" t="str">
            <v>3222-05</v>
          </cell>
          <cell r="H522" t="str">
            <v>05/2024</v>
          </cell>
          <cell r="I522">
            <v>0</v>
          </cell>
          <cell r="J522">
            <v>284.77440000000001</v>
          </cell>
          <cell r="L522">
            <v>77.87</v>
          </cell>
          <cell r="M522">
            <v>28.24</v>
          </cell>
          <cell r="O522">
            <v>2.17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ITALO MAFRA DE OLIVEIRA</v>
          </cell>
          <cell r="F523" t="str">
            <v>1 - Médico</v>
          </cell>
          <cell r="G523" t="str">
            <v>2251-25</v>
          </cell>
          <cell r="H523" t="str">
            <v>05/2024</v>
          </cell>
          <cell r="I523">
            <v>0</v>
          </cell>
          <cell r="J523">
            <v>439.7056</v>
          </cell>
          <cell r="L523">
            <v>0</v>
          </cell>
          <cell r="M523">
            <v>0</v>
          </cell>
          <cell r="O523">
            <v>2.17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IVAN NOGUEIRA VELOSO</v>
          </cell>
          <cell r="F524" t="str">
            <v>3 - Administrativo</v>
          </cell>
          <cell r="G524" t="str">
            <v>5142-25</v>
          </cell>
          <cell r="H524" t="str">
            <v>05/2024</v>
          </cell>
          <cell r="I524">
            <v>0</v>
          </cell>
          <cell r="J524">
            <v>137.67439999999999</v>
          </cell>
          <cell r="L524">
            <v>0</v>
          </cell>
          <cell r="M524">
            <v>0</v>
          </cell>
          <cell r="O524">
            <v>4.4499999999999993</v>
          </cell>
          <cell r="R524">
            <v>135.06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IVANETE RIBEIRO DA SILVA</v>
          </cell>
          <cell r="F525" t="str">
            <v>3 - Administrativo</v>
          </cell>
          <cell r="G525" t="str">
            <v>5134-30</v>
          </cell>
          <cell r="H525" t="str">
            <v>05/2024</v>
          </cell>
          <cell r="I525">
            <v>0</v>
          </cell>
          <cell r="J525">
            <v>135.55199999999999</v>
          </cell>
          <cell r="L525">
            <v>0</v>
          </cell>
          <cell r="M525">
            <v>0</v>
          </cell>
          <cell r="O525">
            <v>2.17</v>
          </cell>
          <cell r="S525">
            <v>80.2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IVANICE SOUZA DA SILVA</v>
          </cell>
          <cell r="F526" t="str">
            <v>2 - Outros Profissionais da Saúde</v>
          </cell>
          <cell r="G526" t="str">
            <v>3222-05</v>
          </cell>
          <cell r="H526" t="str">
            <v>05/2024</v>
          </cell>
          <cell r="I526">
            <v>0</v>
          </cell>
          <cell r="J526">
            <v>286.25279999999998</v>
          </cell>
          <cell r="L526">
            <v>0</v>
          </cell>
          <cell r="M526">
            <v>0</v>
          </cell>
          <cell r="O526">
            <v>2.17</v>
          </cell>
          <cell r="S526">
            <v>0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IVIANE KELY SENA DO NASCIMENTO</v>
          </cell>
          <cell r="F527" t="str">
            <v>2 - Outros Profissionais da Saúde</v>
          </cell>
          <cell r="G527" t="str">
            <v>2235-05</v>
          </cell>
          <cell r="H527" t="str">
            <v>05/2024</v>
          </cell>
          <cell r="I527">
            <v>0</v>
          </cell>
          <cell r="J527">
            <v>466.38959999999997</v>
          </cell>
          <cell r="L527">
            <v>77.87</v>
          </cell>
          <cell r="M527">
            <v>3.59</v>
          </cell>
          <cell r="O527">
            <v>16.690000000000001</v>
          </cell>
          <cell r="S527">
            <v>0</v>
          </cell>
          <cell r="U527">
            <v>112.24</v>
          </cell>
          <cell r="X527" t="str">
            <v>AUXÍLIO CRECHE</v>
          </cell>
        </row>
        <row r="528">
          <cell r="C528" t="str">
            <v>HOSPITAL MIGUEL ARRAES - CG. Nº 023/2022</v>
          </cell>
          <cell r="E528" t="str">
            <v>IZA REBEKA BEZERRA</v>
          </cell>
          <cell r="F528" t="str">
            <v>2 - Outros Profissionais da Saúde</v>
          </cell>
          <cell r="G528" t="str">
            <v>5211-30</v>
          </cell>
          <cell r="H528" t="str">
            <v>05/2024</v>
          </cell>
          <cell r="I528">
            <v>0</v>
          </cell>
          <cell r="J528">
            <v>112.96</v>
          </cell>
          <cell r="L528">
            <v>77.87</v>
          </cell>
          <cell r="M528">
            <v>28.24</v>
          </cell>
          <cell r="O528">
            <v>4.4499999999999993</v>
          </cell>
          <cell r="R528">
            <v>126.86</v>
          </cell>
          <cell r="S528">
            <v>0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IZABELA LIMA DE SOUSA</v>
          </cell>
          <cell r="F529" t="str">
            <v>2 - Outros Profissionais da Saúde</v>
          </cell>
          <cell r="G529" t="str">
            <v>2237-10</v>
          </cell>
          <cell r="H529" t="str">
            <v>05/2024</v>
          </cell>
          <cell r="I529">
            <v>0</v>
          </cell>
          <cell r="J529">
            <v>149.99440000000001</v>
          </cell>
          <cell r="L529">
            <v>0</v>
          </cell>
          <cell r="M529">
            <v>0</v>
          </cell>
          <cell r="O529">
            <v>2.17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IZABELE MARIA BARBOSA SILVA MOTTA</v>
          </cell>
          <cell r="F530" t="str">
            <v>2 - Outros Profissionais da Saúde</v>
          </cell>
          <cell r="G530" t="str">
            <v>2235-05</v>
          </cell>
          <cell r="H530" t="str">
            <v>05/2024</v>
          </cell>
          <cell r="I530">
            <v>0</v>
          </cell>
          <cell r="J530">
            <v>496.6096</v>
          </cell>
          <cell r="L530">
            <v>0</v>
          </cell>
          <cell r="M530">
            <v>0</v>
          </cell>
          <cell r="O530">
            <v>2.17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IZABELLE DE ARAUJO VILAR</v>
          </cell>
          <cell r="F531" t="str">
            <v>2 - Outros Profissionais da Saúde</v>
          </cell>
          <cell r="G531" t="str">
            <v>3241-15</v>
          </cell>
          <cell r="H531" t="str">
            <v>05/2024</v>
          </cell>
          <cell r="I531">
            <v>0</v>
          </cell>
          <cell r="J531">
            <v>299.54399999999998</v>
          </cell>
          <cell r="L531">
            <v>0</v>
          </cell>
          <cell r="M531">
            <v>0</v>
          </cell>
          <cell r="O531">
            <v>16.690000000000001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JAASIEL SOBREIRA DE ALBUQUERQUE</v>
          </cell>
          <cell r="F532" t="str">
            <v>2 - Outros Profissionais da Saúde</v>
          </cell>
          <cell r="G532" t="str">
            <v>5151-10</v>
          </cell>
          <cell r="H532" t="str">
            <v>05/2024</v>
          </cell>
          <cell r="I532">
            <v>0</v>
          </cell>
          <cell r="J532">
            <v>181.26320000000001</v>
          </cell>
          <cell r="L532">
            <v>0</v>
          </cell>
          <cell r="M532">
            <v>0</v>
          </cell>
          <cell r="O532">
            <v>2.17</v>
          </cell>
          <cell r="S532">
            <v>0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JAAZIEL ALVES DE SOUZA MONTEIRO</v>
          </cell>
          <cell r="F533" t="str">
            <v>2 - Outros Profissionais da Saúde</v>
          </cell>
          <cell r="G533" t="str">
            <v>3222-05</v>
          </cell>
          <cell r="H533" t="str">
            <v>05/2024</v>
          </cell>
          <cell r="I533">
            <v>0</v>
          </cell>
          <cell r="J533">
            <v>289.3544</v>
          </cell>
          <cell r="L533">
            <v>77.87</v>
          </cell>
          <cell r="M533">
            <v>28.24</v>
          </cell>
          <cell r="O533">
            <v>2.17</v>
          </cell>
          <cell r="R533">
            <v>135.06</v>
          </cell>
          <cell r="S533">
            <v>84.72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JACIARA MAYARA DA SILVA MENDONCA</v>
          </cell>
          <cell r="F534" t="str">
            <v>2 - Outros Profissionais da Saúde</v>
          </cell>
          <cell r="G534" t="str">
            <v>3222-05</v>
          </cell>
          <cell r="H534" t="str">
            <v>05/2024</v>
          </cell>
          <cell r="I534">
            <v>0</v>
          </cell>
          <cell r="J534">
            <v>298.57600000000002</v>
          </cell>
          <cell r="L534">
            <v>77.87</v>
          </cell>
          <cell r="M534">
            <v>28.24</v>
          </cell>
          <cell r="O534">
            <v>2.17</v>
          </cell>
          <cell r="R534">
            <v>135.06</v>
          </cell>
          <cell r="S534">
            <v>84.72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JACIENE PEREIRA DA SILVA</v>
          </cell>
          <cell r="F535" t="str">
            <v>2 - Outros Profissionais da Saúde</v>
          </cell>
          <cell r="G535" t="str">
            <v>5211-30</v>
          </cell>
          <cell r="H535" t="str">
            <v>05/2024</v>
          </cell>
          <cell r="I535">
            <v>0</v>
          </cell>
          <cell r="J535">
            <v>137.60560000000001</v>
          </cell>
          <cell r="L535">
            <v>77.87</v>
          </cell>
          <cell r="M535">
            <v>28.24</v>
          </cell>
          <cell r="O535">
            <v>4.4499999999999993</v>
          </cell>
          <cell r="R535">
            <v>266.26</v>
          </cell>
          <cell r="S535">
            <v>0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JACILENE CESARIO DO ESPIRITO SANTO SILVA</v>
          </cell>
          <cell r="F536" t="str">
            <v>2 - Outros Profissionais da Saúde</v>
          </cell>
          <cell r="G536" t="str">
            <v>3222-05</v>
          </cell>
          <cell r="H536" t="str">
            <v>05/2024</v>
          </cell>
          <cell r="I536">
            <v>0</v>
          </cell>
          <cell r="J536">
            <v>295.74720000000002</v>
          </cell>
          <cell r="L536">
            <v>77.87</v>
          </cell>
          <cell r="M536">
            <v>28.24</v>
          </cell>
          <cell r="O536">
            <v>2.17</v>
          </cell>
          <cell r="R536">
            <v>135.06</v>
          </cell>
          <cell r="S536">
            <v>84.72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JACILENE SOARES DE OLIVEIRA</v>
          </cell>
          <cell r="F537" t="str">
            <v>2 - Outros Profissionais da Saúde</v>
          </cell>
          <cell r="G537" t="str">
            <v>3222-05</v>
          </cell>
          <cell r="H537" t="str">
            <v>05/2024</v>
          </cell>
          <cell r="I537">
            <v>0</v>
          </cell>
          <cell r="J537">
            <v>393.23120000000011</v>
          </cell>
          <cell r="L537">
            <v>77.87</v>
          </cell>
          <cell r="M537">
            <v>28.24</v>
          </cell>
          <cell r="O537">
            <v>2.17</v>
          </cell>
          <cell r="R537">
            <v>126.86</v>
          </cell>
          <cell r="S537">
            <v>84.72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JACIONE TAVARES DOS SANTOS</v>
          </cell>
          <cell r="F538" t="str">
            <v>2 - Outros Profissionais da Saúde</v>
          </cell>
          <cell r="G538" t="str">
            <v>3222-05</v>
          </cell>
          <cell r="H538" t="str">
            <v>05/2024</v>
          </cell>
          <cell r="I538">
            <v>0</v>
          </cell>
          <cell r="J538">
            <v>319.37920000000003</v>
          </cell>
          <cell r="L538">
            <v>0</v>
          </cell>
          <cell r="M538">
            <v>0</v>
          </cell>
          <cell r="O538">
            <v>2.17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JACKELINE EVELYN FERREIRA DE LIMA SILVA</v>
          </cell>
          <cell r="F539" t="str">
            <v>3 - Administrativo</v>
          </cell>
          <cell r="G539" t="str">
            <v>4110-10</v>
          </cell>
          <cell r="H539" t="str">
            <v>05/2024</v>
          </cell>
          <cell r="I539">
            <v>0</v>
          </cell>
          <cell r="J539">
            <v>135.73519999999999</v>
          </cell>
          <cell r="L539">
            <v>0</v>
          </cell>
          <cell r="M539">
            <v>0</v>
          </cell>
          <cell r="O539">
            <v>4.4499999999999993</v>
          </cell>
          <cell r="R539">
            <v>249.86</v>
          </cell>
          <cell r="S539">
            <v>0</v>
          </cell>
          <cell r="U539">
            <v>80.95</v>
          </cell>
          <cell r="X539" t="str">
            <v>AUXÍLIO CRECHE</v>
          </cell>
        </row>
        <row r="540">
          <cell r="C540" t="str">
            <v>HOSPITAL MIGUEL ARRAES - CG. Nº 023/2022</v>
          </cell>
          <cell r="E540" t="str">
            <v>JACYARA PETRONIA SIMOES DA SILVA</v>
          </cell>
          <cell r="F540" t="str">
            <v>2 - Outros Profissionais da Saúde</v>
          </cell>
          <cell r="G540" t="str">
            <v>3222-05</v>
          </cell>
          <cell r="H540" t="str">
            <v>05/2024</v>
          </cell>
          <cell r="I540">
            <v>0</v>
          </cell>
          <cell r="J540">
            <v>312.75920000000002</v>
          </cell>
          <cell r="L540">
            <v>0</v>
          </cell>
          <cell r="M540">
            <v>0</v>
          </cell>
          <cell r="O540">
            <v>2.17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JADISON VIEIRA DE OLIVEIRA</v>
          </cell>
          <cell r="F541" t="str">
            <v>3 - Administrativo</v>
          </cell>
          <cell r="G541" t="str">
            <v>2526-05</v>
          </cell>
          <cell r="H541" t="str">
            <v>05/2024</v>
          </cell>
          <cell r="I541">
            <v>0</v>
          </cell>
          <cell r="J541">
            <v>215.93520000000001</v>
          </cell>
          <cell r="L541">
            <v>0</v>
          </cell>
          <cell r="M541">
            <v>0</v>
          </cell>
          <cell r="O541">
            <v>2.17</v>
          </cell>
          <cell r="R541">
            <v>135.06</v>
          </cell>
          <cell r="S541">
            <v>131.19999999999999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JAILSON SOUZA DE CARVALHO</v>
          </cell>
          <cell r="F542" t="str">
            <v>2 - Outros Profissionais da Saúde</v>
          </cell>
          <cell r="G542" t="str">
            <v>3222-05</v>
          </cell>
          <cell r="H542" t="str">
            <v>05/2024</v>
          </cell>
          <cell r="I542">
            <v>0</v>
          </cell>
          <cell r="J542">
            <v>296.07040000000001</v>
          </cell>
          <cell r="L542">
            <v>77.87</v>
          </cell>
          <cell r="M542">
            <v>28.24</v>
          </cell>
          <cell r="O542">
            <v>2.17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JAMILE ISABELA SANTOS DE MENEZES</v>
          </cell>
          <cell r="F543" t="str">
            <v>1 - Médico</v>
          </cell>
          <cell r="G543" t="str">
            <v>2251-25</v>
          </cell>
          <cell r="H543" t="str">
            <v>05/2024</v>
          </cell>
          <cell r="I543">
            <v>0</v>
          </cell>
          <cell r="J543">
            <v>457.99759999999998</v>
          </cell>
          <cell r="L543">
            <v>0</v>
          </cell>
          <cell r="M543">
            <v>0</v>
          </cell>
          <cell r="O543">
            <v>2.17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JANAINA MARIA DE LIMA</v>
          </cell>
          <cell r="F544" t="str">
            <v>2 - Outros Profissionais da Saúde</v>
          </cell>
          <cell r="G544" t="str">
            <v>3222-05</v>
          </cell>
          <cell r="H544" t="str">
            <v>05/2024</v>
          </cell>
          <cell r="I544">
            <v>0</v>
          </cell>
          <cell r="J544">
            <v>312.26080000000002</v>
          </cell>
          <cell r="L544">
            <v>77.87</v>
          </cell>
          <cell r="M544">
            <v>28.24</v>
          </cell>
          <cell r="O544">
            <v>2.17</v>
          </cell>
          <cell r="R544">
            <v>118.66</v>
          </cell>
          <cell r="S544">
            <v>83.59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JANAINA SAMUEL DA SILVA</v>
          </cell>
          <cell r="F545" t="str">
            <v>3 - Administrativo</v>
          </cell>
          <cell r="G545" t="str">
            <v>5135-05</v>
          </cell>
          <cell r="H545" t="str">
            <v>05/2024</v>
          </cell>
          <cell r="I545">
            <v>0</v>
          </cell>
          <cell r="J545">
            <v>170.05680000000001</v>
          </cell>
          <cell r="L545">
            <v>0</v>
          </cell>
          <cell r="M545">
            <v>0</v>
          </cell>
          <cell r="O545">
            <v>2.17</v>
          </cell>
          <cell r="R545">
            <v>184.26000000000002</v>
          </cell>
          <cell r="S545">
            <v>84.72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JANAINA SANTOS JARDIM DE SA</v>
          </cell>
          <cell r="F546" t="str">
            <v>2 - Outros Profissionais da Saúde</v>
          </cell>
          <cell r="G546" t="str">
            <v>5211-30</v>
          </cell>
          <cell r="H546" t="str">
            <v>05/2024</v>
          </cell>
          <cell r="I546">
            <v>0</v>
          </cell>
          <cell r="J546">
            <v>153.57759999999999</v>
          </cell>
          <cell r="L546">
            <v>0</v>
          </cell>
          <cell r="M546">
            <v>0</v>
          </cell>
          <cell r="O546">
            <v>2.17</v>
          </cell>
          <cell r="S546">
            <v>82.18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JANAINA SILVA DO VALE</v>
          </cell>
          <cell r="F547" t="str">
            <v>3 - Administrativo</v>
          </cell>
          <cell r="G547" t="str">
            <v>4110-10</v>
          </cell>
          <cell r="H547" t="str">
            <v>05/2024</v>
          </cell>
          <cell r="I547">
            <v>0</v>
          </cell>
          <cell r="J547">
            <v>216.05840000000001</v>
          </cell>
          <cell r="L547">
            <v>0</v>
          </cell>
          <cell r="M547">
            <v>0</v>
          </cell>
          <cell r="O547">
            <v>2.17</v>
          </cell>
          <cell r="S547">
            <v>0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JANAYNA FERNANDA PEREIRA DE MORAES</v>
          </cell>
          <cell r="F548" t="str">
            <v>3 - Administrativo</v>
          </cell>
          <cell r="G548" t="str">
            <v>3516-05</v>
          </cell>
          <cell r="H548" t="str">
            <v>05/2024</v>
          </cell>
          <cell r="I548">
            <v>0</v>
          </cell>
          <cell r="J548">
            <v>180.864</v>
          </cell>
          <cell r="L548">
            <v>0</v>
          </cell>
          <cell r="M548">
            <v>0</v>
          </cell>
          <cell r="O548">
            <v>2.17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JANDERSON FRANKLIN SALVADOR DE MENDONCA</v>
          </cell>
          <cell r="F549" t="str">
            <v>2 - Outros Profissionais da Saúde</v>
          </cell>
          <cell r="G549" t="str">
            <v>3222-05</v>
          </cell>
          <cell r="H549" t="str">
            <v>05/2024</v>
          </cell>
          <cell r="I549">
            <v>0</v>
          </cell>
          <cell r="J549">
            <v>49.702399999999997</v>
          </cell>
          <cell r="L549">
            <v>0</v>
          </cell>
          <cell r="M549">
            <v>0</v>
          </cell>
          <cell r="O549">
            <v>2.17</v>
          </cell>
          <cell r="S549">
            <v>0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JANE CLEIDE DE LIMA SILVA</v>
          </cell>
          <cell r="F550" t="str">
            <v>2 - Outros Profissionais da Saúde</v>
          </cell>
          <cell r="G550" t="str">
            <v>3222-05</v>
          </cell>
          <cell r="H550" t="str">
            <v>05/2024</v>
          </cell>
          <cell r="I550">
            <v>0</v>
          </cell>
          <cell r="J550">
            <v>411.63600000000002</v>
          </cell>
          <cell r="L550">
            <v>0</v>
          </cell>
          <cell r="M550">
            <v>0</v>
          </cell>
          <cell r="O550">
            <v>2.17</v>
          </cell>
          <cell r="S550">
            <v>0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JANINE ALVES DE SOUZA LUCENA</v>
          </cell>
          <cell r="F551" t="str">
            <v>2 - Outros Profissionais da Saúde</v>
          </cell>
          <cell r="G551" t="str">
            <v>3222-05</v>
          </cell>
          <cell r="H551" t="str">
            <v>05/2024</v>
          </cell>
          <cell r="I551">
            <v>0</v>
          </cell>
          <cell r="J551">
            <v>284.77440000000001</v>
          </cell>
          <cell r="L551">
            <v>0</v>
          </cell>
          <cell r="M551">
            <v>0</v>
          </cell>
          <cell r="O551">
            <v>2.17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JAQUELINE BRAZ DA SILVA</v>
          </cell>
          <cell r="F552" t="str">
            <v>2 - Outros Profissionais da Saúde</v>
          </cell>
          <cell r="G552" t="str">
            <v>2235-05</v>
          </cell>
          <cell r="H552" t="str">
            <v>05/2024</v>
          </cell>
          <cell r="I552">
            <v>0</v>
          </cell>
          <cell r="J552">
            <v>405.15839999999997</v>
          </cell>
          <cell r="L552">
            <v>77.87</v>
          </cell>
          <cell r="M552">
            <v>2.79</v>
          </cell>
          <cell r="O552">
            <v>2.17</v>
          </cell>
          <cell r="S552">
            <v>0</v>
          </cell>
          <cell r="U552">
            <v>200.43</v>
          </cell>
          <cell r="X552" t="str">
            <v>AUXÍLIO CRECHE</v>
          </cell>
        </row>
        <row r="553">
          <cell r="C553" t="str">
            <v>HOSPITAL MIGUEL ARRAES - CG. Nº 023/2022</v>
          </cell>
          <cell r="E553" t="str">
            <v>JAQUELINE LIRA DA SILVA</v>
          </cell>
          <cell r="F553" t="str">
            <v>2 - Outros Profissionais da Saúde</v>
          </cell>
          <cell r="G553" t="str">
            <v>2516-05</v>
          </cell>
          <cell r="H553" t="str">
            <v>05/2024</v>
          </cell>
          <cell r="I553">
            <v>0</v>
          </cell>
          <cell r="J553">
            <v>209.68559999999999</v>
          </cell>
          <cell r="L553">
            <v>0</v>
          </cell>
          <cell r="M553">
            <v>0</v>
          </cell>
          <cell r="O553">
            <v>16.690000000000001</v>
          </cell>
          <cell r="S553">
            <v>0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JAQUELINE MARIA DA SILVA DOS SANTOS</v>
          </cell>
          <cell r="F554" t="str">
            <v>3 - Administrativo</v>
          </cell>
          <cell r="G554" t="str">
            <v>4110-10</v>
          </cell>
          <cell r="H554" t="str">
            <v>05/2024</v>
          </cell>
          <cell r="I554">
            <v>0</v>
          </cell>
          <cell r="J554">
            <v>123.08880000000001</v>
          </cell>
          <cell r="L554">
            <v>0</v>
          </cell>
          <cell r="M554">
            <v>0</v>
          </cell>
          <cell r="O554">
            <v>2.17</v>
          </cell>
          <cell r="S554">
            <v>0</v>
          </cell>
          <cell r="U554">
            <v>80.95</v>
          </cell>
          <cell r="X554" t="str">
            <v>AUXÍLIO CRECHE</v>
          </cell>
        </row>
        <row r="555">
          <cell r="C555" t="str">
            <v>HOSPITAL MIGUEL ARRAES - CG. Nº 023/2022</v>
          </cell>
          <cell r="E555" t="str">
            <v>JAQUELINE MARILIA DA SILVA</v>
          </cell>
          <cell r="F555" t="str">
            <v>3 - Administrativo</v>
          </cell>
          <cell r="G555" t="str">
            <v>1423-40</v>
          </cell>
          <cell r="H555" t="str">
            <v>05/2024</v>
          </cell>
          <cell r="I555">
            <v>0</v>
          </cell>
          <cell r="J555">
            <v>292.6472</v>
          </cell>
          <cell r="L555">
            <v>77.87</v>
          </cell>
          <cell r="M555">
            <v>30</v>
          </cell>
          <cell r="O555">
            <v>2.17</v>
          </cell>
          <cell r="S555">
            <v>0</v>
          </cell>
          <cell r="U555">
            <v>80.95</v>
          </cell>
          <cell r="X555" t="str">
            <v>AUXÍLIO CRECHE</v>
          </cell>
        </row>
        <row r="556">
          <cell r="C556" t="str">
            <v>HOSPITAL MIGUEL ARRAES - CG. Nº 023/2022</v>
          </cell>
          <cell r="E556" t="str">
            <v>JAQUELINE ROCHA SILVA DE SOUZA</v>
          </cell>
          <cell r="F556" t="str">
            <v>2 - Outros Profissionais da Saúde</v>
          </cell>
          <cell r="G556" t="str">
            <v>3222-05</v>
          </cell>
          <cell r="H556" t="str">
            <v>05/2024</v>
          </cell>
          <cell r="I556">
            <v>0</v>
          </cell>
          <cell r="J556">
            <v>301.71839999999997</v>
          </cell>
          <cell r="L556">
            <v>77.87</v>
          </cell>
          <cell r="M556">
            <v>28.24</v>
          </cell>
          <cell r="O556">
            <v>2.17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JARLENE COSTA DE BRITO</v>
          </cell>
          <cell r="F557" t="str">
            <v>2 - Outros Profissionais da Saúde</v>
          </cell>
          <cell r="G557" t="str">
            <v>3222-05</v>
          </cell>
          <cell r="H557" t="str">
            <v>05/2024</v>
          </cell>
          <cell r="I557">
            <v>0</v>
          </cell>
          <cell r="J557">
            <v>303.04239999999999</v>
          </cell>
          <cell r="L557">
            <v>77.87</v>
          </cell>
          <cell r="M557">
            <v>28.24</v>
          </cell>
          <cell r="O557">
            <v>2.17</v>
          </cell>
          <cell r="S557">
            <v>0</v>
          </cell>
          <cell r="U557">
            <v>69.41</v>
          </cell>
          <cell r="X557" t="str">
            <v>AUXÍLIO CRECHE</v>
          </cell>
        </row>
        <row r="558">
          <cell r="C558" t="str">
            <v>HOSPITAL MIGUEL ARRAES - CG. Nº 023/2022</v>
          </cell>
          <cell r="E558" t="str">
            <v>JEANDRO NASCIMENTO DE OLIVEIRA</v>
          </cell>
          <cell r="F558" t="str">
            <v>2 - Outros Profissionais da Saúde</v>
          </cell>
          <cell r="G558" t="str">
            <v>5151-10</v>
          </cell>
          <cell r="H558" t="str">
            <v>05/2024</v>
          </cell>
          <cell r="I558">
            <v>0</v>
          </cell>
          <cell r="J558">
            <v>170.82560000000001</v>
          </cell>
          <cell r="L558">
            <v>77.87</v>
          </cell>
          <cell r="M558">
            <v>28.24</v>
          </cell>
          <cell r="O558">
            <v>2.17</v>
          </cell>
          <cell r="S558">
            <v>0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JECIEL VIANA MEDEIROS DE MELO</v>
          </cell>
          <cell r="F559" t="str">
            <v>2 - Outros Profissionais da Saúde</v>
          </cell>
          <cell r="G559" t="str">
            <v>3222-05</v>
          </cell>
          <cell r="H559" t="str">
            <v>05/2024</v>
          </cell>
          <cell r="I559">
            <v>0</v>
          </cell>
          <cell r="J559">
            <v>302.21120000000002</v>
          </cell>
          <cell r="L559">
            <v>77.87</v>
          </cell>
          <cell r="M559">
            <v>28.24</v>
          </cell>
          <cell r="O559">
            <v>2.17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JEFFERSON RONNEY FERREIRA BARBOZA ALBINO</v>
          </cell>
          <cell r="F560" t="str">
            <v>2 - Outros Profissionais da Saúde</v>
          </cell>
          <cell r="G560" t="str">
            <v>3241-15</v>
          </cell>
          <cell r="H560" t="str">
            <v>05/2024</v>
          </cell>
          <cell r="I560">
            <v>0</v>
          </cell>
          <cell r="J560">
            <v>297.54719999999998</v>
          </cell>
          <cell r="L560">
            <v>0</v>
          </cell>
          <cell r="M560">
            <v>0</v>
          </cell>
          <cell r="O560">
            <v>2.17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JEIZIANE TRIBUTINO DE ARAUJO</v>
          </cell>
          <cell r="F561" t="str">
            <v>2 - Outros Profissionais da Saúde</v>
          </cell>
          <cell r="G561" t="str">
            <v>2235-05</v>
          </cell>
          <cell r="H561" t="str">
            <v>05/2024</v>
          </cell>
          <cell r="I561">
            <v>0</v>
          </cell>
          <cell r="J561">
            <v>419.42320000000001</v>
          </cell>
          <cell r="L561">
            <v>77.87</v>
          </cell>
          <cell r="M561">
            <v>3.59</v>
          </cell>
          <cell r="O561">
            <v>2.17</v>
          </cell>
          <cell r="R561">
            <v>200.66000000000003</v>
          </cell>
          <cell r="S561">
            <v>0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JENIFFER AMANDA LOPES DIAS</v>
          </cell>
          <cell r="F562" t="str">
            <v>2 - Outros Profissionais da Saúde</v>
          </cell>
          <cell r="G562" t="str">
            <v>3222-05</v>
          </cell>
          <cell r="H562" t="str">
            <v>05/2024</v>
          </cell>
          <cell r="I562">
            <v>0</v>
          </cell>
          <cell r="J562">
            <v>314.04480000000001</v>
          </cell>
          <cell r="L562">
            <v>77.87</v>
          </cell>
          <cell r="M562">
            <v>28.24</v>
          </cell>
          <cell r="O562">
            <v>4.4499999999999993</v>
          </cell>
          <cell r="R562">
            <v>266.26</v>
          </cell>
          <cell r="S562">
            <v>77.94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JENNIFER MARIA DE CASTRO</v>
          </cell>
          <cell r="F563" t="str">
            <v>2 - Outros Profissionais da Saúde</v>
          </cell>
          <cell r="G563" t="str">
            <v>2234-05</v>
          </cell>
          <cell r="H563" t="str">
            <v>05/2024</v>
          </cell>
          <cell r="I563">
            <v>0</v>
          </cell>
          <cell r="J563">
            <v>799.97919999999999</v>
          </cell>
          <cell r="L563">
            <v>0</v>
          </cell>
          <cell r="M563">
            <v>0</v>
          </cell>
          <cell r="O563">
            <v>2.17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JENNIFER MARTINS LIMA DA SILVA</v>
          </cell>
          <cell r="F564" t="str">
            <v>3 - Administrativo</v>
          </cell>
          <cell r="G564" t="str">
            <v>4110-10</v>
          </cell>
          <cell r="H564" t="str">
            <v>05/2024</v>
          </cell>
          <cell r="I564">
            <v>0</v>
          </cell>
          <cell r="J564">
            <v>123.06959999999999</v>
          </cell>
          <cell r="L564">
            <v>0</v>
          </cell>
          <cell r="M564">
            <v>0</v>
          </cell>
          <cell r="O564">
            <v>2.17</v>
          </cell>
          <cell r="S564">
            <v>0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JESANE DANTAS ARAUJO BARBOSA</v>
          </cell>
          <cell r="F565" t="str">
            <v>3 - Administrativo</v>
          </cell>
          <cell r="G565" t="str">
            <v>4110-10</v>
          </cell>
          <cell r="H565" t="str">
            <v>05/2024</v>
          </cell>
          <cell r="I565">
            <v>0</v>
          </cell>
          <cell r="J565">
            <v>118.32080000000001</v>
          </cell>
          <cell r="L565">
            <v>0</v>
          </cell>
          <cell r="M565">
            <v>0</v>
          </cell>
          <cell r="O565">
            <v>2.17</v>
          </cell>
          <cell r="R565">
            <v>126.86</v>
          </cell>
          <cell r="S565">
            <v>84.72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JESSE CARLOS DA SILVA</v>
          </cell>
          <cell r="F566" t="str">
            <v>3 - Administrativo</v>
          </cell>
          <cell r="G566" t="str">
            <v>5174-10</v>
          </cell>
          <cell r="H566" t="str">
            <v>05/2024</v>
          </cell>
          <cell r="I566">
            <v>0</v>
          </cell>
          <cell r="J566">
            <v>109.8792</v>
          </cell>
          <cell r="L566">
            <v>77.87</v>
          </cell>
          <cell r="M566">
            <v>28.24</v>
          </cell>
          <cell r="O566">
            <v>2.17</v>
          </cell>
          <cell r="S566">
            <v>0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JESSE GOMES DA SILVA</v>
          </cell>
          <cell r="F567" t="str">
            <v>3 - Administrativo</v>
          </cell>
          <cell r="G567" t="str">
            <v>8601-10</v>
          </cell>
          <cell r="H567" t="str">
            <v>05/2024</v>
          </cell>
          <cell r="I567">
            <v>0</v>
          </cell>
          <cell r="J567">
            <v>234.6936</v>
          </cell>
          <cell r="L567">
            <v>0</v>
          </cell>
          <cell r="M567">
            <v>0</v>
          </cell>
          <cell r="O567">
            <v>2.17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JESSICA DANTAS PESSOA</v>
          </cell>
          <cell r="F568" t="str">
            <v>2 - Outros Profissionais da Saúde</v>
          </cell>
          <cell r="G568" t="str">
            <v>2235-05</v>
          </cell>
          <cell r="H568" t="str">
            <v>05/2024</v>
          </cell>
          <cell r="I568">
            <v>0</v>
          </cell>
          <cell r="J568">
            <v>258.73759999999999</v>
          </cell>
          <cell r="L568">
            <v>77.87</v>
          </cell>
          <cell r="M568">
            <v>2.79</v>
          </cell>
          <cell r="O568">
            <v>2.17</v>
          </cell>
          <cell r="R568">
            <v>184.28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JESSICA DAYANNE SANTOS BERNARDO</v>
          </cell>
          <cell r="F569" t="str">
            <v>2 - Outros Profissionais da Saúde</v>
          </cell>
          <cell r="G569" t="str">
            <v>2236-05</v>
          </cell>
          <cell r="H569" t="str">
            <v>05/2024</v>
          </cell>
          <cell r="I569">
            <v>0</v>
          </cell>
          <cell r="J569">
            <v>265.50319999999999</v>
          </cell>
          <cell r="L569">
            <v>77.87</v>
          </cell>
          <cell r="M569">
            <v>2.95</v>
          </cell>
          <cell r="O569">
            <v>2.17</v>
          </cell>
          <cell r="S569">
            <v>0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JESSICA DO ESPIRITO SANTO DAS CHAGAS ALVES</v>
          </cell>
          <cell r="F570" t="str">
            <v>2 - Outros Profissionais da Saúde</v>
          </cell>
          <cell r="G570" t="str">
            <v>3222-05</v>
          </cell>
          <cell r="H570" t="str">
            <v>05/2024</v>
          </cell>
          <cell r="I570">
            <v>0</v>
          </cell>
          <cell r="J570">
            <v>301.71519999999998</v>
          </cell>
          <cell r="L570">
            <v>0</v>
          </cell>
          <cell r="M570">
            <v>0</v>
          </cell>
          <cell r="O570">
            <v>2.17</v>
          </cell>
          <cell r="R570">
            <v>118.66</v>
          </cell>
          <cell r="S570">
            <v>82.46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JESSICA FALCAO PIMENTEL</v>
          </cell>
          <cell r="F571" t="str">
            <v>2 - Outros Profissionais da Saúde</v>
          </cell>
          <cell r="G571" t="str">
            <v>3222-05</v>
          </cell>
          <cell r="H571" t="str">
            <v>05/2024</v>
          </cell>
          <cell r="I571">
            <v>0</v>
          </cell>
          <cell r="J571">
            <v>283.32960000000003</v>
          </cell>
          <cell r="L571">
            <v>77.87</v>
          </cell>
          <cell r="M571">
            <v>28.24</v>
          </cell>
          <cell r="O571">
            <v>2.17</v>
          </cell>
          <cell r="R571">
            <v>118.66</v>
          </cell>
          <cell r="S571">
            <v>0</v>
          </cell>
          <cell r="U571">
            <v>69.41</v>
          </cell>
          <cell r="X571" t="str">
            <v>AUXÍLIO CRECHE</v>
          </cell>
        </row>
        <row r="572">
          <cell r="C572" t="str">
            <v>HOSPITAL MIGUEL ARRAES - CG. Nº 023/2022</v>
          </cell>
          <cell r="E572" t="str">
            <v>JESSICA FRANCIELLY DIOGENES COUTINHO</v>
          </cell>
          <cell r="F572" t="str">
            <v>2 - Outros Profissionais da Saúde</v>
          </cell>
          <cell r="G572" t="str">
            <v>2236-05</v>
          </cell>
          <cell r="H572" t="str">
            <v>05/2024</v>
          </cell>
          <cell r="I572">
            <v>0</v>
          </cell>
          <cell r="J572">
            <v>208.6688</v>
          </cell>
          <cell r="L572">
            <v>0</v>
          </cell>
          <cell r="M572">
            <v>0</v>
          </cell>
          <cell r="O572">
            <v>4.4499999999999993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JESSICA GALVAO HEIN</v>
          </cell>
          <cell r="F573" t="str">
            <v>1 - Médico</v>
          </cell>
          <cell r="G573" t="str">
            <v>2251-25</v>
          </cell>
          <cell r="H573" t="str">
            <v>05/2024</v>
          </cell>
          <cell r="I573">
            <v>0</v>
          </cell>
          <cell r="J573">
            <v>362.26159999999999</v>
          </cell>
          <cell r="L573">
            <v>0</v>
          </cell>
          <cell r="M573">
            <v>0</v>
          </cell>
          <cell r="O573">
            <v>2.17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JESSICA MARIA DA SILVA</v>
          </cell>
          <cell r="F574" t="str">
            <v>2 - Outros Profissionais da Saúde</v>
          </cell>
          <cell r="G574" t="str">
            <v>3222-05</v>
          </cell>
          <cell r="H574" t="str">
            <v>05/2024</v>
          </cell>
          <cell r="I574">
            <v>0</v>
          </cell>
          <cell r="J574">
            <v>296.88159999999999</v>
          </cell>
          <cell r="L574">
            <v>0</v>
          </cell>
          <cell r="M574">
            <v>0</v>
          </cell>
          <cell r="O574">
            <v>2.17</v>
          </cell>
          <cell r="R574">
            <v>135.06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JESSICA MARIA NOGUEIRA DE SOUZA</v>
          </cell>
          <cell r="F575" t="str">
            <v>2 - Outros Profissionais da Saúde</v>
          </cell>
          <cell r="G575" t="str">
            <v>2236-05</v>
          </cell>
          <cell r="H575" t="str">
            <v>05/2024</v>
          </cell>
          <cell r="I575">
            <v>0</v>
          </cell>
          <cell r="J575">
            <v>179.44560000000001</v>
          </cell>
          <cell r="L575">
            <v>77.87</v>
          </cell>
          <cell r="M575">
            <v>2.27</v>
          </cell>
          <cell r="O575">
            <v>2.17</v>
          </cell>
          <cell r="S575">
            <v>0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JEYSSE KARLA DE ARAUJO FERREIRA</v>
          </cell>
          <cell r="F576" t="str">
            <v>2 - Outros Profissionais da Saúde</v>
          </cell>
          <cell r="G576" t="str">
            <v>2235-05</v>
          </cell>
          <cell r="H576" t="str">
            <v>05/2024</v>
          </cell>
          <cell r="I576">
            <v>0</v>
          </cell>
          <cell r="J576">
            <v>234.75919999999999</v>
          </cell>
          <cell r="L576">
            <v>77.87</v>
          </cell>
          <cell r="M576">
            <v>2.79</v>
          </cell>
          <cell r="O576">
            <v>2.17</v>
          </cell>
          <cell r="S576">
            <v>111.54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JEYSSON SUELDO BARROS DOS SANTOS</v>
          </cell>
          <cell r="F577" t="str">
            <v>2 - Outros Profissionais da Saúde</v>
          </cell>
          <cell r="G577" t="str">
            <v>3241-15</v>
          </cell>
          <cell r="H577" t="str">
            <v>05/2024</v>
          </cell>
          <cell r="I577">
            <v>0</v>
          </cell>
          <cell r="J577">
            <v>358.46640000000002</v>
          </cell>
          <cell r="L577">
            <v>0</v>
          </cell>
          <cell r="M577">
            <v>0</v>
          </cell>
          <cell r="O577">
            <v>2.17</v>
          </cell>
          <cell r="R577">
            <v>102.26</v>
          </cell>
          <cell r="S577">
            <v>75.27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JHONATA CLARCK RODRIGUES DA SILVA</v>
          </cell>
          <cell r="F578" t="str">
            <v>2 - Outros Profissionais da Saúde</v>
          </cell>
          <cell r="G578" t="str">
            <v>2236-05</v>
          </cell>
          <cell r="H578" t="str">
            <v>05/2024</v>
          </cell>
          <cell r="I578">
            <v>0</v>
          </cell>
          <cell r="J578">
            <v>207.65440000000001</v>
          </cell>
          <cell r="L578">
            <v>77.87</v>
          </cell>
          <cell r="M578">
            <v>2.27</v>
          </cell>
          <cell r="O578">
            <v>2.17</v>
          </cell>
          <cell r="S578">
            <v>0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JHONATAN DIEGO BARBOSA</v>
          </cell>
          <cell r="F579" t="str">
            <v>2 - Outros Profissionais da Saúde</v>
          </cell>
          <cell r="G579" t="str">
            <v>3222-05</v>
          </cell>
          <cell r="H579" t="str">
            <v>05/2024</v>
          </cell>
          <cell r="I579">
            <v>0</v>
          </cell>
          <cell r="J579">
            <v>335.44240000000002</v>
          </cell>
          <cell r="L579">
            <v>77.87</v>
          </cell>
          <cell r="M579">
            <v>28.24</v>
          </cell>
          <cell r="O579">
            <v>2.17</v>
          </cell>
          <cell r="R579">
            <v>188.36</v>
          </cell>
          <cell r="S579">
            <v>84.72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JOANA D ARC SANTOS SILVA</v>
          </cell>
          <cell r="F580" t="str">
            <v>2 - Outros Profissionais da Saúde</v>
          </cell>
          <cell r="G580" t="str">
            <v>2235-05</v>
          </cell>
          <cell r="H580" t="str">
            <v>05/2024</v>
          </cell>
          <cell r="I580">
            <v>0</v>
          </cell>
          <cell r="J580">
            <v>506.97760000000011</v>
          </cell>
          <cell r="L580">
            <v>0</v>
          </cell>
          <cell r="M580">
            <v>0</v>
          </cell>
          <cell r="O580">
            <v>4.4499999999999993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JOANA LAIS ARRUDA DE LIMA</v>
          </cell>
          <cell r="F581" t="str">
            <v>2 - Outros Profissionais da Saúde</v>
          </cell>
          <cell r="G581" t="str">
            <v>3222-05</v>
          </cell>
          <cell r="H581" t="str">
            <v>05/2024</v>
          </cell>
          <cell r="I581">
            <v>0</v>
          </cell>
          <cell r="J581">
            <v>279.37279999999998</v>
          </cell>
          <cell r="L581">
            <v>0</v>
          </cell>
          <cell r="M581">
            <v>0</v>
          </cell>
          <cell r="O581">
            <v>4.4499999999999993</v>
          </cell>
          <cell r="R581">
            <v>102.26</v>
          </cell>
          <cell r="S581">
            <v>77.38</v>
          </cell>
          <cell r="U581">
            <v>67.099999999999994</v>
          </cell>
          <cell r="X581" t="str">
            <v>AUXÍLIO CRECHE</v>
          </cell>
        </row>
        <row r="582">
          <cell r="C582" t="str">
            <v>HOSPITAL MIGUEL ARRAES - CG. Nº 023/2022</v>
          </cell>
          <cell r="E582" t="str">
            <v>JOANA VIEIRA CAVALCANTI</v>
          </cell>
          <cell r="F582" t="str">
            <v>1 - Médico</v>
          </cell>
          <cell r="G582" t="str">
            <v>2251-25</v>
          </cell>
          <cell r="H582" t="str">
            <v>05/2024</v>
          </cell>
          <cell r="I582">
            <v>0</v>
          </cell>
          <cell r="J582">
            <v>368.94080000000002</v>
          </cell>
          <cell r="L582">
            <v>0</v>
          </cell>
          <cell r="M582">
            <v>0</v>
          </cell>
          <cell r="O582">
            <v>2.17</v>
          </cell>
          <cell r="S582">
            <v>0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JOANNY FRANCELINY DE OLIVEIRA SILVA</v>
          </cell>
          <cell r="F583" t="str">
            <v>1 - Médico</v>
          </cell>
          <cell r="G583" t="str">
            <v>2251-25</v>
          </cell>
          <cell r="H583" t="str">
            <v>05/2024</v>
          </cell>
          <cell r="I583">
            <v>0</v>
          </cell>
          <cell r="J583">
            <v>355.22239999999999</v>
          </cell>
          <cell r="L583">
            <v>0</v>
          </cell>
          <cell r="M583">
            <v>0</v>
          </cell>
          <cell r="O583">
            <v>2.17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JOAO BATISTA TORQUATO DE SOUZA</v>
          </cell>
          <cell r="F584" t="str">
            <v>2 - Outros Profissionais da Saúde</v>
          </cell>
          <cell r="G584" t="str">
            <v>5151-10</v>
          </cell>
          <cell r="H584" t="str">
            <v>05/2024</v>
          </cell>
          <cell r="I584">
            <v>0</v>
          </cell>
          <cell r="J584">
            <v>135.55199999999999</v>
          </cell>
          <cell r="L584">
            <v>77.87</v>
          </cell>
          <cell r="M584">
            <v>28.24</v>
          </cell>
          <cell r="O584">
            <v>4.4499999999999993</v>
          </cell>
          <cell r="R584">
            <v>126.86</v>
          </cell>
          <cell r="S584">
            <v>84.72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JOAO PAULO RIBEIRO NETO</v>
          </cell>
          <cell r="F585" t="str">
            <v>1 - Médico</v>
          </cell>
          <cell r="G585" t="str">
            <v>2252-25</v>
          </cell>
          <cell r="H585" t="str">
            <v>05/2024</v>
          </cell>
          <cell r="I585">
            <v>0</v>
          </cell>
          <cell r="J585">
            <v>1095.5663999999999</v>
          </cell>
          <cell r="L585">
            <v>0</v>
          </cell>
          <cell r="M585">
            <v>0</v>
          </cell>
          <cell r="O585">
            <v>16.690000000000001</v>
          </cell>
          <cell r="S585">
            <v>0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JOAO VICTOR PARANHOS FRAGOSO</v>
          </cell>
          <cell r="F586" t="str">
            <v>3 - Administrativo</v>
          </cell>
          <cell r="G586" t="str">
            <v>4110-10</v>
          </cell>
          <cell r="H586" t="str">
            <v>05/2024</v>
          </cell>
          <cell r="I586">
            <v>0</v>
          </cell>
          <cell r="J586">
            <v>14.12</v>
          </cell>
          <cell r="L586">
            <v>0</v>
          </cell>
          <cell r="M586">
            <v>0</v>
          </cell>
          <cell r="O586">
            <v>2.17</v>
          </cell>
          <cell r="R586">
            <v>225.28</v>
          </cell>
          <cell r="S586">
            <v>42.36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JOAO VITOR MANGUEIRA LIMA</v>
          </cell>
          <cell r="F587" t="str">
            <v>1 - Médico</v>
          </cell>
          <cell r="G587" t="str">
            <v>2251-25</v>
          </cell>
          <cell r="H587" t="str">
            <v>05/2024</v>
          </cell>
          <cell r="I587">
            <v>0</v>
          </cell>
          <cell r="J587">
            <v>375.85759999999999</v>
          </cell>
          <cell r="L587">
            <v>0</v>
          </cell>
          <cell r="M587">
            <v>0</v>
          </cell>
          <cell r="O587">
            <v>4.4499999999999993</v>
          </cell>
          <cell r="S587">
            <v>0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JOAS FERREIRA DE SOUSA</v>
          </cell>
          <cell r="F588" t="str">
            <v>2 - Outros Profissionais da Saúde</v>
          </cell>
          <cell r="G588" t="str">
            <v>5151-10</v>
          </cell>
          <cell r="H588" t="str">
            <v>05/2024</v>
          </cell>
          <cell r="I588">
            <v>0</v>
          </cell>
          <cell r="J588">
            <v>146.84800000000001</v>
          </cell>
          <cell r="L588">
            <v>77.87</v>
          </cell>
          <cell r="M588">
            <v>28.24</v>
          </cell>
          <cell r="O588">
            <v>4.4499999999999993</v>
          </cell>
          <cell r="R588">
            <v>233.46</v>
          </cell>
          <cell r="S588">
            <v>76.81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JOELMA MARIA MACIEL CABRAL BARBOSA</v>
          </cell>
          <cell r="F589" t="str">
            <v>2 - Outros Profissionais da Saúde</v>
          </cell>
          <cell r="G589" t="str">
            <v>3222-05</v>
          </cell>
          <cell r="H589" t="str">
            <v>05/2024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2.17</v>
          </cell>
          <cell r="S589">
            <v>0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JOELSON REGIS PEREIRA DA SILVA</v>
          </cell>
          <cell r="F590" t="str">
            <v>3 - Administrativo</v>
          </cell>
          <cell r="G590" t="str">
            <v>5132-20</v>
          </cell>
          <cell r="H590" t="str">
            <v>05/2024</v>
          </cell>
          <cell r="I590">
            <v>0</v>
          </cell>
          <cell r="J590">
            <v>137.71279999999999</v>
          </cell>
          <cell r="L590">
            <v>0</v>
          </cell>
          <cell r="M590">
            <v>0</v>
          </cell>
          <cell r="O590">
            <v>4.4499999999999993</v>
          </cell>
          <cell r="R590">
            <v>94.06</v>
          </cell>
          <cell r="S590">
            <v>84.72</v>
          </cell>
          <cell r="U590">
            <v>161.9</v>
          </cell>
          <cell r="X590" t="str">
            <v>AUXÍLIO CRECHE</v>
          </cell>
        </row>
        <row r="591">
          <cell r="C591" t="str">
            <v>HOSPITAL MIGUEL ARRAES - CG. Nº 023/2022</v>
          </cell>
          <cell r="E591" t="str">
            <v>JONAS TRAJANO DE ARAUJO</v>
          </cell>
          <cell r="F591" t="str">
            <v>2 - Outros Profissionais da Saúde</v>
          </cell>
          <cell r="G591" t="str">
            <v>3241-15</v>
          </cell>
          <cell r="H591" t="str">
            <v>05/2024</v>
          </cell>
          <cell r="I591">
            <v>0</v>
          </cell>
          <cell r="J591">
            <v>297.36959999999999</v>
          </cell>
          <cell r="L591">
            <v>0</v>
          </cell>
          <cell r="M591">
            <v>0</v>
          </cell>
          <cell r="O591">
            <v>2.17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JORGE ANTONIO ALMEIDA DA SILVA</v>
          </cell>
          <cell r="F592" t="str">
            <v>2 - Outros Profissionais da Saúde</v>
          </cell>
          <cell r="G592" t="str">
            <v>5151-10</v>
          </cell>
          <cell r="H592" t="str">
            <v>05/2024</v>
          </cell>
          <cell r="I592">
            <v>0</v>
          </cell>
          <cell r="J592">
            <v>18.073599999999999</v>
          </cell>
          <cell r="L592">
            <v>0</v>
          </cell>
          <cell r="M592">
            <v>0</v>
          </cell>
          <cell r="O592">
            <v>4.4499999999999993</v>
          </cell>
          <cell r="S592">
            <v>11.3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JORGE LUIS VITORINO</v>
          </cell>
          <cell r="F593" t="str">
            <v>2 - Outros Profissionais da Saúde</v>
          </cell>
          <cell r="G593" t="str">
            <v>2236-05</v>
          </cell>
          <cell r="H593" t="str">
            <v>05/2024</v>
          </cell>
          <cell r="I593">
            <v>0</v>
          </cell>
          <cell r="J593">
            <v>309.35120000000001</v>
          </cell>
          <cell r="L593">
            <v>77.87</v>
          </cell>
          <cell r="M593">
            <v>2.95</v>
          </cell>
          <cell r="O593">
            <v>2.17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JORGE LUIZ BATISTA COSTA</v>
          </cell>
          <cell r="F594" t="str">
            <v>2 - Outros Profissionais da Saúde</v>
          </cell>
          <cell r="G594" t="str">
            <v>5211-30</v>
          </cell>
          <cell r="H594" t="str">
            <v>05/2024</v>
          </cell>
          <cell r="I594">
            <v>0</v>
          </cell>
          <cell r="J594">
            <v>207.09360000000001</v>
          </cell>
          <cell r="L594">
            <v>0</v>
          </cell>
          <cell r="M594">
            <v>0</v>
          </cell>
          <cell r="O594">
            <v>16.690000000000001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JORGE RODRIGO MORAIS DE LIMA</v>
          </cell>
          <cell r="F595" t="str">
            <v>2 - Outros Profissionais da Saúde</v>
          </cell>
          <cell r="G595" t="str">
            <v>2234-05</v>
          </cell>
          <cell r="H595" t="str">
            <v>05/2024</v>
          </cell>
          <cell r="I595">
            <v>0</v>
          </cell>
          <cell r="J595">
            <v>475.47680000000003</v>
          </cell>
          <cell r="L595">
            <v>0</v>
          </cell>
          <cell r="M595">
            <v>0</v>
          </cell>
          <cell r="O595">
            <v>16.690000000000001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JOSAFA XAVIER ARAUJO</v>
          </cell>
          <cell r="F596" t="str">
            <v>3 - Administrativo</v>
          </cell>
          <cell r="G596" t="str">
            <v>4110-10</v>
          </cell>
          <cell r="H596" t="str">
            <v>05/2024</v>
          </cell>
          <cell r="I596">
            <v>0</v>
          </cell>
          <cell r="J596">
            <v>140.7216</v>
          </cell>
          <cell r="L596">
            <v>0</v>
          </cell>
          <cell r="M596">
            <v>0</v>
          </cell>
          <cell r="O596">
            <v>2.17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JOSE ALBENES DOS SANTOS</v>
          </cell>
          <cell r="F597" t="str">
            <v>3 - Administrativo</v>
          </cell>
          <cell r="G597" t="str">
            <v>5142-25</v>
          </cell>
          <cell r="H597" t="str">
            <v>05/2024</v>
          </cell>
          <cell r="I597">
            <v>0</v>
          </cell>
          <cell r="J597">
            <v>162.77600000000001</v>
          </cell>
          <cell r="L597">
            <v>0</v>
          </cell>
          <cell r="M597">
            <v>0</v>
          </cell>
          <cell r="O597">
            <v>16.690000000000001</v>
          </cell>
          <cell r="R597">
            <v>167.86</v>
          </cell>
          <cell r="S597">
            <v>84.72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JOSE ALMIR JAPIA DE LIMA</v>
          </cell>
          <cell r="F598" t="str">
            <v>3 - Administrativo</v>
          </cell>
          <cell r="G598" t="str">
            <v>5171-10</v>
          </cell>
          <cell r="H598" t="str">
            <v>05/2024</v>
          </cell>
          <cell r="I598">
            <v>0</v>
          </cell>
          <cell r="J598">
            <v>212.86320000000001</v>
          </cell>
          <cell r="L598">
            <v>77.87</v>
          </cell>
          <cell r="M598">
            <v>30</v>
          </cell>
          <cell r="O598">
            <v>2.17</v>
          </cell>
          <cell r="R598">
            <v>184.26000000000002</v>
          </cell>
          <cell r="S598">
            <v>125.93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JOSE ANDRADE DA SILVA</v>
          </cell>
          <cell r="F599" t="str">
            <v>3 - Administrativo</v>
          </cell>
          <cell r="G599" t="str">
            <v>5163-45</v>
          </cell>
          <cell r="H599" t="str">
            <v>05/2024</v>
          </cell>
          <cell r="I599">
            <v>0</v>
          </cell>
          <cell r="J599">
            <v>200.81200000000001</v>
          </cell>
          <cell r="L599">
            <v>77.87</v>
          </cell>
          <cell r="M599">
            <v>28.24</v>
          </cell>
          <cell r="O599">
            <v>16.690000000000001</v>
          </cell>
          <cell r="R599">
            <v>126.86</v>
          </cell>
          <cell r="S599">
            <v>84.72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JOSE ARTHUR MORAIS VERAS E SILVA</v>
          </cell>
          <cell r="F600" t="str">
            <v>1 - Médico</v>
          </cell>
          <cell r="G600" t="str">
            <v>2251-25</v>
          </cell>
          <cell r="H600" t="str">
            <v>05/2024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2.17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JOSE CARLOS EGIPEDES DE FRANCA</v>
          </cell>
          <cell r="F601" t="str">
            <v>2 - Outros Profissionais da Saúde</v>
          </cell>
          <cell r="G601" t="str">
            <v>3222-05</v>
          </cell>
          <cell r="H601" t="str">
            <v>05/2024</v>
          </cell>
          <cell r="I601">
            <v>0</v>
          </cell>
          <cell r="J601">
            <v>288.37920000000003</v>
          </cell>
          <cell r="L601">
            <v>77.87</v>
          </cell>
          <cell r="M601">
            <v>28.24</v>
          </cell>
          <cell r="O601">
            <v>4.4499999999999993</v>
          </cell>
          <cell r="R601">
            <v>126.86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JOSE CEZAR DA SILVA</v>
          </cell>
          <cell r="F602" t="str">
            <v>3 - Administrativo</v>
          </cell>
          <cell r="G602" t="str">
            <v>5142-25</v>
          </cell>
          <cell r="H602" t="str">
            <v>05/2024</v>
          </cell>
          <cell r="I602">
            <v>0</v>
          </cell>
          <cell r="J602">
            <v>165.08080000000001</v>
          </cell>
          <cell r="L602">
            <v>0</v>
          </cell>
          <cell r="M602">
            <v>0</v>
          </cell>
          <cell r="O602">
            <v>2.17</v>
          </cell>
          <cell r="S602">
            <v>0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JOSE FABIO DA PAIXAO</v>
          </cell>
          <cell r="F603" t="str">
            <v>2 - Outros Profissionais da Saúde</v>
          </cell>
          <cell r="G603" t="str">
            <v>3222-05</v>
          </cell>
          <cell r="H603" t="str">
            <v>05/2024</v>
          </cell>
          <cell r="I603">
            <v>0</v>
          </cell>
          <cell r="J603">
            <v>301.59280000000001</v>
          </cell>
          <cell r="L603">
            <v>77.87</v>
          </cell>
          <cell r="M603">
            <v>28.24</v>
          </cell>
          <cell r="O603">
            <v>2.17</v>
          </cell>
          <cell r="R603">
            <v>135.06</v>
          </cell>
          <cell r="S603">
            <v>84.72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JOSE MANOEL DA SILVA</v>
          </cell>
          <cell r="F604" t="str">
            <v>2 - Outros Profissionais da Saúde</v>
          </cell>
          <cell r="G604" t="str">
            <v>5151-10</v>
          </cell>
          <cell r="H604" t="str">
            <v>05/2024</v>
          </cell>
          <cell r="I604">
            <v>0</v>
          </cell>
          <cell r="J604">
            <v>135.55199999999999</v>
          </cell>
          <cell r="L604">
            <v>77.87</v>
          </cell>
          <cell r="M604">
            <v>28.24</v>
          </cell>
          <cell r="O604">
            <v>2.17</v>
          </cell>
          <cell r="R604">
            <v>151.46</v>
          </cell>
          <cell r="S604">
            <v>84.72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JOSE WEIVISON FERREIRA DA SILVA</v>
          </cell>
          <cell r="F605" t="str">
            <v>3 - Administrativo</v>
          </cell>
          <cell r="G605" t="str">
            <v>5174-10</v>
          </cell>
          <cell r="H605" t="str">
            <v>05/2024</v>
          </cell>
          <cell r="I605">
            <v>0</v>
          </cell>
          <cell r="J605">
            <v>126.7312</v>
          </cell>
          <cell r="L605">
            <v>0</v>
          </cell>
          <cell r="M605">
            <v>0</v>
          </cell>
          <cell r="O605">
            <v>2.17</v>
          </cell>
          <cell r="R605">
            <v>135.06</v>
          </cell>
          <cell r="S605">
            <v>84.72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 xml:space="preserve">JOSEANE MARIA DA SILVA </v>
          </cell>
          <cell r="F606" t="str">
            <v>2 - Outros Profissionais da Saúde</v>
          </cell>
          <cell r="G606" t="str">
            <v>5211-30</v>
          </cell>
          <cell r="H606" t="str">
            <v>05/2024</v>
          </cell>
          <cell r="I606">
            <v>0</v>
          </cell>
          <cell r="J606">
            <v>118.608</v>
          </cell>
          <cell r="L606">
            <v>77.87</v>
          </cell>
          <cell r="M606">
            <v>28.24</v>
          </cell>
          <cell r="O606">
            <v>2.17</v>
          </cell>
          <cell r="R606">
            <v>249.86</v>
          </cell>
          <cell r="S606">
            <v>73.989999999999995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JOSEFA PINHEIRO ALVES</v>
          </cell>
          <cell r="F607" t="str">
            <v>2 - Outros Profissionais da Saúde</v>
          </cell>
          <cell r="G607" t="str">
            <v>2235-05</v>
          </cell>
          <cell r="H607" t="str">
            <v>05/2024</v>
          </cell>
          <cell r="I607">
            <v>0</v>
          </cell>
          <cell r="J607">
            <v>462.45440000000002</v>
          </cell>
          <cell r="L607">
            <v>77.87</v>
          </cell>
          <cell r="M607">
            <v>3.59</v>
          </cell>
          <cell r="O607">
            <v>4.4499999999999993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JOSELANE LOPES DE OLIVEIRA</v>
          </cell>
          <cell r="F608" t="str">
            <v>3 - Administrativo</v>
          </cell>
          <cell r="G608" t="str">
            <v>5134-30</v>
          </cell>
          <cell r="H608" t="str">
            <v>05/2024</v>
          </cell>
          <cell r="I608">
            <v>0</v>
          </cell>
          <cell r="J608">
            <v>135.55199999999999</v>
          </cell>
          <cell r="L608">
            <v>0</v>
          </cell>
          <cell r="M608">
            <v>0</v>
          </cell>
          <cell r="O608">
            <v>2.17</v>
          </cell>
          <cell r="R608">
            <v>126.86</v>
          </cell>
          <cell r="S608">
            <v>84.72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JOSELAYNE MARTILIANO MARTINS</v>
          </cell>
          <cell r="F609" t="str">
            <v>2 - Outros Profissionais da Saúde</v>
          </cell>
          <cell r="G609" t="str">
            <v>3222-05</v>
          </cell>
          <cell r="H609" t="str">
            <v>05/2024</v>
          </cell>
          <cell r="I609">
            <v>0</v>
          </cell>
          <cell r="J609">
            <v>298.47280000000001</v>
          </cell>
          <cell r="L609">
            <v>77.87</v>
          </cell>
          <cell r="M609">
            <v>28.24</v>
          </cell>
          <cell r="O609">
            <v>2.17</v>
          </cell>
          <cell r="R609">
            <v>126.86</v>
          </cell>
          <cell r="S609">
            <v>0</v>
          </cell>
          <cell r="U609">
            <v>57.84</v>
          </cell>
          <cell r="X609" t="str">
            <v>AUXÍLIO CRECHE</v>
          </cell>
        </row>
        <row r="610">
          <cell r="C610" t="str">
            <v>HOSPITAL MIGUEL ARRAES - CG. Nº 023/2022</v>
          </cell>
          <cell r="E610" t="str">
            <v>JOSIANE DE SOUSA VIANA</v>
          </cell>
          <cell r="F610" t="str">
            <v>2 - Outros Profissionais da Saúde</v>
          </cell>
          <cell r="G610" t="str">
            <v>3222-05</v>
          </cell>
          <cell r="H610" t="str">
            <v>05/2024</v>
          </cell>
          <cell r="I610">
            <v>0</v>
          </cell>
          <cell r="J610">
            <v>288.94479999999999</v>
          </cell>
          <cell r="L610">
            <v>77.87</v>
          </cell>
          <cell r="M610">
            <v>28.24</v>
          </cell>
          <cell r="O610">
            <v>2.17</v>
          </cell>
          <cell r="S610">
            <v>82.6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JOSIANE MARIA DO BOM PARTO OLIVEIRA DE MIRANDA</v>
          </cell>
          <cell r="F611" t="str">
            <v>3 - Administrativo</v>
          </cell>
          <cell r="G611" t="str">
            <v>4110-10</v>
          </cell>
          <cell r="H611" t="str">
            <v>05/2024</v>
          </cell>
          <cell r="I611">
            <v>0</v>
          </cell>
          <cell r="J611">
            <v>175.57679999999999</v>
          </cell>
          <cell r="L611">
            <v>0</v>
          </cell>
          <cell r="M611">
            <v>0</v>
          </cell>
          <cell r="O611">
            <v>2.17</v>
          </cell>
          <cell r="R611">
            <v>331.86</v>
          </cell>
          <cell r="S611">
            <v>87.2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JOSIAS JOSE RUFINO</v>
          </cell>
          <cell r="F612" t="str">
            <v>2 - Outros Profissionais da Saúde</v>
          </cell>
          <cell r="G612" t="str">
            <v>5151-10</v>
          </cell>
          <cell r="H612" t="str">
            <v>05/2024</v>
          </cell>
          <cell r="I612">
            <v>0</v>
          </cell>
          <cell r="J612">
            <v>164.1</v>
          </cell>
          <cell r="L612">
            <v>77.87</v>
          </cell>
          <cell r="M612">
            <v>28.24</v>
          </cell>
          <cell r="O612">
            <v>2.17</v>
          </cell>
          <cell r="S612">
            <v>0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JOSILEIDE ALVES FERREIRA DA SILVA</v>
          </cell>
          <cell r="F613" t="str">
            <v>2 - Outros Profissionais da Saúde</v>
          </cell>
          <cell r="G613" t="str">
            <v>3222-05</v>
          </cell>
          <cell r="H613" t="str">
            <v>05/2024</v>
          </cell>
          <cell r="I613">
            <v>0</v>
          </cell>
          <cell r="J613">
            <v>301.74799999999999</v>
          </cell>
          <cell r="L613">
            <v>0</v>
          </cell>
          <cell r="M613">
            <v>0</v>
          </cell>
          <cell r="O613">
            <v>2.17</v>
          </cell>
          <cell r="R613">
            <v>126.86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JOSILEIDE PEREIRA DA SILVA COSTA</v>
          </cell>
          <cell r="F614" t="str">
            <v>2 - Outros Profissionais da Saúde</v>
          </cell>
          <cell r="G614" t="str">
            <v>2235-05</v>
          </cell>
          <cell r="H614" t="str">
            <v>05/2024</v>
          </cell>
          <cell r="I614">
            <v>0</v>
          </cell>
          <cell r="J614">
            <v>328.35199999999998</v>
          </cell>
          <cell r="L614">
            <v>77.87</v>
          </cell>
          <cell r="M614">
            <v>3.59</v>
          </cell>
          <cell r="O614">
            <v>2.17</v>
          </cell>
          <cell r="S614">
            <v>0</v>
          </cell>
          <cell r="U614">
            <v>232.5</v>
          </cell>
          <cell r="X614" t="str">
            <v>AUXÍLIO CRECHE</v>
          </cell>
        </row>
        <row r="615">
          <cell r="C615" t="str">
            <v>HOSPITAL MIGUEL ARRAES - CG. Nº 023/2022</v>
          </cell>
          <cell r="E615" t="str">
            <v>JOSILENE MOURA DA SILVA</v>
          </cell>
          <cell r="F615" t="str">
            <v>2 - Outros Profissionais da Saúde</v>
          </cell>
          <cell r="G615" t="str">
            <v>3222-05</v>
          </cell>
          <cell r="H615" t="str">
            <v>05/2024</v>
          </cell>
          <cell r="I615">
            <v>0</v>
          </cell>
          <cell r="J615">
            <v>499.94639999999998</v>
          </cell>
          <cell r="L615">
            <v>0</v>
          </cell>
          <cell r="M615">
            <v>0</v>
          </cell>
          <cell r="O615">
            <v>2.17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JOSIVAN PEREIRA DO NASCIMENTO</v>
          </cell>
          <cell r="F616" t="str">
            <v>3 - Administrativo</v>
          </cell>
          <cell r="G616" t="str">
            <v>5174-10</v>
          </cell>
          <cell r="H616" t="str">
            <v>05/2024</v>
          </cell>
          <cell r="I616">
            <v>0</v>
          </cell>
          <cell r="J616">
            <v>150.3272</v>
          </cell>
          <cell r="L616">
            <v>77.87</v>
          </cell>
          <cell r="M616">
            <v>28.24</v>
          </cell>
          <cell r="O616">
            <v>2.17</v>
          </cell>
          <cell r="R616">
            <v>266.26</v>
          </cell>
          <cell r="S616">
            <v>0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JOSUEL DA SILVA CORDEIRO</v>
          </cell>
          <cell r="F617" t="str">
            <v>2 - Outros Profissionais da Saúde</v>
          </cell>
          <cell r="G617" t="str">
            <v>5152-05</v>
          </cell>
          <cell r="H617" t="str">
            <v>05/2024</v>
          </cell>
          <cell r="I617">
            <v>0</v>
          </cell>
          <cell r="J617">
            <v>143.72640000000001</v>
          </cell>
          <cell r="L617">
            <v>0</v>
          </cell>
          <cell r="M617">
            <v>0</v>
          </cell>
          <cell r="O617">
            <v>2.17</v>
          </cell>
          <cell r="S617">
            <v>0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JOYCE FERREIRA GOMES DE OLIVEIRA</v>
          </cell>
          <cell r="F618" t="str">
            <v>1 - Médico</v>
          </cell>
          <cell r="G618" t="str">
            <v>2251-25</v>
          </cell>
          <cell r="H618" t="str">
            <v>05/2024</v>
          </cell>
          <cell r="I618">
            <v>0</v>
          </cell>
          <cell r="J618">
            <v>373.88479999999998</v>
          </cell>
          <cell r="L618">
            <v>0</v>
          </cell>
          <cell r="M618">
            <v>0</v>
          </cell>
          <cell r="O618">
            <v>2.17</v>
          </cell>
          <cell r="S618">
            <v>0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JOZIVANIA DO CARMO DO NASCIMENTO SILVA</v>
          </cell>
          <cell r="F619" t="str">
            <v>2 - Outros Profissionais da Saúde</v>
          </cell>
          <cell r="G619" t="str">
            <v>3222-05</v>
          </cell>
          <cell r="H619" t="str">
            <v>05/2024</v>
          </cell>
          <cell r="I619">
            <v>0</v>
          </cell>
          <cell r="J619">
            <v>281.39920000000001</v>
          </cell>
          <cell r="L619">
            <v>0</v>
          </cell>
          <cell r="M619">
            <v>0</v>
          </cell>
          <cell r="O619">
            <v>2.17</v>
          </cell>
          <cell r="R619">
            <v>102.26</v>
          </cell>
          <cell r="S619">
            <v>73.33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JULIA CONCEICAO BEZERRA DOS SANTOS</v>
          </cell>
          <cell r="F620" t="str">
            <v>2 - Outros Profissionais da Saúde</v>
          </cell>
          <cell r="G620" t="str">
            <v>5211-30</v>
          </cell>
          <cell r="H620" t="str">
            <v>05/2024</v>
          </cell>
          <cell r="I620">
            <v>0</v>
          </cell>
          <cell r="J620">
            <v>112.96</v>
          </cell>
          <cell r="L620">
            <v>77.87</v>
          </cell>
          <cell r="M620">
            <v>28.24</v>
          </cell>
          <cell r="O620">
            <v>2.17</v>
          </cell>
          <cell r="R620">
            <v>135.06</v>
          </cell>
          <cell r="S620">
            <v>79.069999999999993</v>
          </cell>
          <cell r="U620">
            <v>75.55</v>
          </cell>
          <cell r="X620" t="str">
            <v>AUXÍLIO CRECHE</v>
          </cell>
        </row>
        <row r="621">
          <cell r="C621" t="str">
            <v>HOSPITAL MIGUEL ARRAES - CG. Nº 023/2022</v>
          </cell>
          <cell r="E621" t="str">
            <v>JULIA LINS GEMIR</v>
          </cell>
          <cell r="F621" t="str">
            <v>1 - Médico</v>
          </cell>
          <cell r="G621" t="str">
            <v>2251-25</v>
          </cell>
          <cell r="H621" t="str">
            <v>05/2024</v>
          </cell>
          <cell r="I621">
            <v>0</v>
          </cell>
          <cell r="J621">
            <v>357.27679999999998</v>
          </cell>
          <cell r="L621">
            <v>0</v>
          </cell>
          <cell r="M621">
            <v>0</v>
          </cell>
          <cell r="O621">
            <v>4.4499999999999993</v>
          </cell>
          <cell r="S621">
            <v>0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JULIA MARIA DE OLIVEIRA PASTOR</v>
          </cell>
          <cell r="F622" t="str">
            <v>2 - Outros Profissionais da Saúde</v>
          </cell>
          <cell r="G622" t="str">
            <v>3242-05</v>
          </cell>
          <cell r="H622" t="str">
            <v>05/2024</v>
          </cell>
          <cell r="I622">
            <v>0</v>
          </cell>
          <cell r="J622">
            <v>157.26159999999999</v>
          </cell>
          <cell r="L622">
            <v>0</v>
          </cell>
          <cell r="M622">
            <v>0</v>
          </cell>
          <cell r="O622">
            <v>2.17</v>
          </cell>
          <cell r="R622">
            <v>184.26000000000002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JULIA MARIA SOBREIRA MACHADO SALES</v>
          </cell>
          <cell r="F623" t="str">
            <v>2 - Outros Profissionais da Saúde</v>
          </cell>
          <cell r="G623" t="str">
            <v>2235-05</v>
          </cell>
          <cell r="H623" t="str">
            <v>05/2024</v>
          </cell>
          <cell r="I623">
            <v>0</v>
          </cell>
          <cell r="J623">
            <v>462.21679999999998</v>
          </cell>
          <cell r="L623">
            <v>77.87</v>
          </cell>
          <cell r="M623">
            <v>3.59</v>
          </cell>
          <cell r="O623">
            <v>2.17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JULIANA ALVES MEIRELES</v>
          </cell>
          <cell r="F624" t="str">
            <v>2 - Outros Profissionais da Saúde</v>
          </cell>
          <cell r="G624" t="str">
            <v>2236-05</v>
          </cell>
          <cell r="H624" t="str">
            <v>05/2024</v>
          </cell>
          <cell r="I624">
            <v>0</v>
          </cell>
          <cell r="J624">
            <v>278.08800000000002</v>
          </cell>
          <cell r="L624">
            <v>0</v>
          </cell>
          <cell r="M624">
            <v>0</v>
          </cell>
          <cell r="O624">
            <v>2.17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JULIANA DOS SANTOS NASCIMENTO AYMAR</v>
          </cell>
          <cell r="F625" t="str">
            <v>2 - Outros Profissionais da Saúde</v>
          </cell>
          <cell r="G625" t="str">
            <v>2516-05</v>
          </cell>
          <cell r="H625" t="str">
            <v>05/2024</v>
          </cell>
          <cell r="I625">
            <v>0</v>
          </cell>
          <cell r="J625">
            <v>227.9616</v>
          </cell>
          <cell r="L625">
            <v>0</v>
          </cell>
          <cell r="M625">
            <v>0</v>
          </cell>
          <cell r="O625">
            <v>2.17</v>
          </cell>
          <cell r="S625">
            <v>0</v>
          </cell>
          <cell r="U625">
            <v>80.95</v>
          </cell>
          <cell r="X625" t="str">
            <v>AUXÍLIO CRECHE</v>
          </cell>
        </row>
        <row r="626">
          <cell r="C626" t="str">
            <v>HOSPITAL MIGUEL ARRAES - CG. Nº 023/2022</v>
          </cell>
          <cell r="E626" t="str">
            <v>JULIANA GUEDES DOS SANTOS MELO</v>
          </cell>
          <cell r="F626" t="str">
            <v>2 - Outros Profissionais da Saúde</v>
          </cell>
          <cell r="G626" t="str">
            <v>3222-05</v>
          </cell>
          <cell r="H626" t="str">
            <v>05/2024</v>
          </cell>
          <cell r="I626">
            <v>0</v>
          </cell>
          <cell r="J626">
            <v>317.2176</v>
          </cell>
          <cell r="L626">
            <v>0</v>
          </cell>
          <cell r="M626">
            <v>0</v>
          </cell>
          <cell r="O626">
            <v>2.17</v>
          </cell>
          <cell r="S626">
            <v>0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JULIANA LIMA PEREIRA FRANCA</v>
          </cell>
          <cell r="F627" t="str">
            <v>2 - Outros Profissionais da Saúde</v>
          </cell>
          <cell r="G627" t="str">
            <v>3222-05</v>
          </cell>
          <cell r="H627" t="str">
            <v>05/2024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2.17</v>
          </cell>
          <cell r="S627">
            <v>0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JULIANA MARIA BATISTA DO AMARAL SILVA</v>
          </cell>
          <cell r="F628" t="str">
            <v>2 - Outros Profissionais da Saúde</v>
          </cell>
          <cell r="G628" t="str">
            <v>2235-05</v>
          </cell>
          <cell r="H628" t="str">
            <v>05/2024</v>
          </cell>
          <cell r="I628">
            <v>0</v>
          </cell>
          <cell r="J628">
            <v>406.66640000000001</v>
          </cell>
          <cell r="L628">
            <v>0</v>
          </cell>
          <cell r="M628">
            <v>0</v>
          </cell>
          <cell r="O628">
            <v>4.4499999999999993</v>
          </cell>
          <cell r="S628">
            <v>0</v>
          </cell>
          <cell r="U628">
            <v>120.26</v>
          </cell>
          <cell r="X628" t="str">
            <v>AUXÍLIO CRECHE</v>
          </cell>
        </row>
        <row r="629">
          <cell r="C629" t="str">
            <v>HOSPITAL MIGUEL ARRAES - CG. Nº 023/2022</v>
          </cell>
          <cell r="E629" t="str">
            <v>JULIANA MELO DE JESUS LOPES</v>
          </cell>
          <cell r="F629" t="str">
            <v>3 - Administrativo</v>
          </cell>
          <cell r="G629" t="str">
            <v>4110-10</v>
          </cell>
          <cell r="H629" t="str">
            <v>05/2024</v>
          </cell>
          <cell r="I629">
            <v>0</v>
          </cell>
          <cell r="J629">
            <v>166.26480000000001</v>
          </cell>
          <cell r="L629">
            <v>77.87</v>
          </cell>
          <cell r="M629">
            <v>30</v>
          </cell>
          <cell r="O629">
            <v>2.17</v>
          </cell>
          <cell r="R629">
            <v>135.06</v>
          </cell>
          <cell r="S629">
            <v>0</v>
          </cell>
          <cell r="U629">
            <v>80.95</v>
          </cell>
          <cell r="X629" t="str">
            <v>AUXÍLIO CRECHE</v>
          </cell>
        </row>
        <row r="630">
          <cell r="C630" t="str">
            <v>HOSPITAL MIGUEL ARRAES - CG. Nº 023/2022</v>
          </cell>
          <cell r="E630" t="str">
            <v>JULIANA PEREIRA PINTO</v>
          </cell>
          <cell r="F630" t="str">
            <v>3 - Administrativo</v>
          </cell>
          <cell r="G630" t="str">
            <v>4110-10</v>
          </cell>
          <cell r="H630" t="str">
            <v>05/2024</v>
          </cell>
          <cell r="I630">
            <v>0</v>
          </cell>
          <cell r="J630">
            <v>124.256</v>
          </cell>
          <cell r="L630">
            <v>0</v>
          </cell>
          <cell r="M630">
            <v>0</v>
          </cell>
          <cell r="O630">
            <v>2.17</v>
          </cell>
          <cell r="S630">
            <v>84.72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JULIO CESAR DA COSTA</v>
          </cell>
          <cell r="F631" t="str">
            <v>3 - Administrativo</v>
          </cell>
          <cell r="G631" t="str">
            <v>5174-10</v>
          </cell>
          <cell r="H631" t="str">
            <v>05/2024</v>
          </cell>
          <cell r="I631">
            <v>0</v>
          </cell>
          <cell r="J631">
            <v>126.3784</v>
          </cell>
          <cell r="L631">
            <v>0</v>
          </cell>
          <cell r="M631">
            <v>0</v>
          </cell>
          <cell r="O631">
            <v>2.17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JULIO CESAR MOURA TAVARES DE LIMA</v>
          </cell>
          <cell r="F632" t="str">
            <v>1 - Médico</v>
          </cell>
          <cell r="G632" t="str">
            <v>2251-25</v>
          </cell>
          <cell r="H632" t="str">
            <v>05/2024</v>
          </cell>
          <cell r="I632">
            <v>0</v>
          </cell>
          <cell r="J632">
            <v>346.34879999999998</v>
          </cell>
          <cell r="L632">
            <v>0</v>
          </cell>
          <cell r="M632">
            <v>0</v>
          </cell>
          <cell r="O632">
            <v>16.690000000000001</v>
          </cell>
          <cell r="S632">
            <v>0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JUSSARA SILVA DE MEDEIROS</v>
          </cell>
          <cell r="F633" t="str">
            <v>2 - Outros Profissionais da Saúde</v>
          </cell>
          <cell r="G633" t="str">
            <v>3222-05</v>
          </cell>
          <cell r="H633" t="str">
            <v>05/2024</v>
          </cell>
          <cell r="I633">
            <v>0</v>
          </cell>
          <cell r="J633">
            <v>274.3408</v>
          </cell>
          <cell r="L633">
            <v>0</v>
          </cell>
          <cell r="M633">
            <v>0</v>
          </cell>
          <cell r="O633">
            <v>2.17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KAIO JOSE SANTOS DE ANDRADE</v>
          </cell>
          <cell r="F634" t="str">
            <v>1 - Médico</v>
          </cell>
          <cell r="G634" t="str">
            <v>2251-25</v>
          </cell>
          <cell r="H634" t="str">
            <v>05/2024</v>
          </cell>
          <cell r="I634">
            <v>0</v>
          </cell>
          <cell r="J634">
            <v>410.74880000000002</v>
          </cell>
          <cell r="L634">
            <v>0</v>
          </cell>
          <cell r="M634">
            <v>0</v>
          </cell>
          <cell r="O634">
            <v>2.17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KAMILA RAQUEL DA SILVA CARNAUBA</v>
          </cell>
          <cell r="F635" t="str">
            <v>2 - Outros Profissionais da Saúde</v>
          </cell>
          <cell r="G635" t="str">
            <v>2235-05</v>
          </cell>
          <cell r="H635" t="str">
            <v>05/2024</v>
          </cell>
          <cell r="I635">
            <v>0</v>
          </cell>
          <cell r="J635">
            <v>595.24879999999996</v>
          </cell>
          <cell r="L635">
            <v>77.87</v>
          </cell>
          <cell r="M635">
            <v>3.59</v>
          </cell>
          <cell r="O635">
            <v>16.690000000000001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KAMILA SAMAYRA LINO DE FREITAS</v>
          </cell>
          <cell r="F636" t="str">
            <v>2 - Outros Profissionais da Saúde</v>
          </cell>
          <cell r="G636" t="str">
            <v>2235-05</v>
          </cell>
          <cell r="H636" t="str">
            <v>05/2024</v>
          </cell>
          <cell r="I636">
            <v>0</v>
          </cell>
          <cell r="J636">
            <v>408.1472</v>
          </cell>
          <cell r="L636">
            <v>0</v>
          </cell>
          <cell r="M636">
            <v>0</v>
          </cell>
          <cell r="O636">
            <v>2.17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KARINA EVENY TAVARES DA SILVA</v>
          </cell>
          <cell r="F637" t="str">
            <v>2 - Outros Profissionais da Saúde</v>
          </cell>
          <cell r="G637" t="str">
            <v>5152-05</v>
          </cell>
          <cell r="H637" t="str">
            <v>05/2024</v>
          </cell>
          <cell r="I637">
            <v>0</v>
          </cell>
          <cell r="J637">
            <v>156.8792</v>
          </cell>
          <cell r="L637">
            <v>0</v>
          </cell>
          <cell r="M637">
            <v>0</v>
          </cell>
          <cell r="O637">
            <v>4.4499999999999993</v>
          </cell>
          <cell r="R637">
            <v>126.86</v>
          </cell>
          <cell r="S637">
            <v>78.37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KARINE DE LIMA FIGUEIRAS</v>
          </cell>
          <cell r="F638" t="str">
            <v>1 - Médico</v>
          </cell>
          <cell r="G638" t="str">
            <v>2251-25</v>
          </cell>
          <cell r="H638" t="str">
            <v>05/2024</v>
          </cell>
          <cell r="I638">
            <v>0</v>
          </cell>
          <cell r="J638">
            <v>435.13600000000002</v>
          </cell>
          <cell r="L638">
            <v>0</v>
          </cell>
          <cell r="M638">
            <v>0</v>
          </cell>
          <cell r="O638">
            <v>4.4499999999999993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KARLA CRISTINE PONTES DA COSTA</v>
          </cell>
          <cell r="F639" t="str">
            <v>2 - Outros Profissionais da Saúde</v>
          </cell>
          <cell r="G639" t="str">
            <v>5211-30</v>
          </cell>
          <cell r="H639" t="str">
            <v>05/2024</v>
          </cell>
          <cell r="I639">
            <v>0</v>
          </cell>
          <cell r="J639">
            <v>112.96</v>
          </cell>
          <cell r="L639">
            <v>77.87</v>
          </cell>
          <cell r="M639">
            <v>28.24</v>
          </cell>
          <cell r="O639">
            <v>2.17</v>
          </cell>
          <cell r="S639">
            <v>64.95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KARLA GOMES DA SILVA</v>
          </cell>
          <cell r="F640" t="str">
            <v>2 - Outros Profissionais da Saúde</v>
          </cell>
          <cell r="G640" t="str">
            <v>2235-05</v>
          </cell>
          <cell r="H640" t="str">
            <v>05/2024</v>
          </cell>
          <cell r="I640">
            <v>0</v>
          </cell>
          <cell r="J640">
            <v>522.29679999999996</v>
          </cell>
          <cell r="L640">
            <v>0</v>
          </cell>
          <cell r="M640">
            <v>0</v>
          </cell>
          <cell r="O640">
            <v>2.17</v>
          </cell>
          <cell r="S640">
            <v>0</v>
          </cell>
          <cell r="U640">
            <v>120.26</v>
          </cell>
          <cell r="X640" t="str">
            <v>AUXÍLIO CRECHE</v>
          </cell>
        </row>
        <row r="641">
          <cell r="C641" t="str">
            <v>HOSPITAL MIGUEL ARRAES - CG. Nº 023/2022</v>
          </cell>
          <cell r="E641" t="str">
            <v>KAROLINE DE BRITO CAVALCANTE</v>
          </cell>
          <cell r="F641" t="str">
            <v>3 - Administrativo</v>
          </cell>
          <cell r="G641" t="str">
            <v>4110-10</v>
          </cell>
          <cell r="H641" t="str">
            <v>05/2024</v>
          </cell>
          <cell r="I641">
            <v>0</v>
          </cell>
          <cell r="J641">
            <v>115.0984</v>
          </cell>
          <cell r="L641">
            <v>77.87</v>
          </cell>
          <cell r="M641">
            <v>29.07</v>
          </cell>
          <cell r="O641">
            <v>4.4499999999999993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KASSANDRA ALMEIDA RAMOS</v>
          </cell>
          <cell r="F642" t="str">
            <v>2 - Outros Profissionais da Saúde</v>
          </cell>
          <cell r="G642" t="str">
            <v>2235-05</v>
          </cell>
          <cell r="H642" t="str">
            <v>05/2024</v>
          </cell>
          <cell r="I642">
            <v>0</v>
          </cell>
          <cell r="J642">
            <v>640.58320000000003</v>
          </cell>
          <cell r="L642">
            <v>0</v>
          </cell>
          <cell r="M642">
            <v>0</v>
          </cell>
          <cell r="O642">
            <v>2.17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KASSIA ADRIANE DOS SANTOS SOUZA</v>
          </cell>
          <cell r="F643" t="str">
            <v>3 - Administrativo</v>
          </cell>
          <cell r="G643" t="str">
            <v>5174-10</v>
          </cell>
          <cell r="H643" t="str">
            <v>05/2024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2.17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KASSIA GABRIELLA DE LIMA SALES</v>
          </cell>
          <cell r="F644" t="str">
            <v>2 - Outros Profissionais da Saúde</v>
          </cell>
          <cell r="G644" t="str">
            <v>3222-05</v>
          </cell>
          <cell r="H644" t="str">
            <v>05/2024</v>
          </cell>
          <cell r="I644">
            <v>0</v>
          </cell>
          <cell r="J644">
            <v>284.98</v>
          </cell>
          <cell r="L644">
            <v>0</v>
          </cell>
          <cell r="M644">
            <v>0</v>
          </cell>
          <cell r="O644">
            <v>2.17</v>
          </cell>
          <cell r="R644">
            <v>126.86</v>
          </cell>
          <cell r="S644">
            <v>84.72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KASSIA INGRITH QUEIROZ DE LIMA LIRA</v>
          </cell>
          <cell r="F645" t="str">
            <v>2 - Outros Profissionais da Saúde</v>
          </cell>
          <cell r="G645" t="str">
            <v>3222-05</v>
          </cell>
          <cell r="H645" t="str">
            <v>05/2024</v>
          </cell>
          <cell r="I645">
            <v>0</v>
          </cell>
          <cell r="J645">
            <v>151.44880000000001</v>
          </cell>
          <cell r="L645">
            <v>77.87</v>
          </cell>
          <cell r="M645">
            <v>28.24</v>
          </cell>
          <cell r="O645">
            <v>16.690000000000001</v>
          </cell>
          <cell r="R645">
            <v>135.06</v>
          </cell>
          <cell r="S645">
            <v>84.72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KATIA BETANIA ALVES</v>
          </cell>
          <cell r="F646" t="str">
            <v>2 - Outros Profissionais da Saúde</v>
          </cell>
          <cell r="G646" t="str">
            <v>3222-05</v>
          </cell>
          <cell r="H646" t="str">
            <v>05/2024</v>
          </cell>
          <cell r="I646">
            <v>0</v>
          </cell>
          <cell r="J646">
            <v>354.27359999999999</v>
          </cell>
          <cell r="L646">
            <v>77.87</v>
          </cell>
          <cell r="M646">
            <v>28.24</v>
          </cell>
          <cell r="O646">
            <v>2.17</v>
          </cell>
          <cell r="R646">
            <v>266.26</v>
          </cell>
          <cell r="S646">
            <v>84.72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KATIA CILENE FERNANDES VIEIRA</v>
          </cell>
          <cell r="F647" t="str">
            <v>2 - Outros Profissionais da Saúde</v>
          </cell>
          <cell r="G647" t="str">
            <v>3222-05</v>
          </cell>
          <cell r="H647" t="str">
            <v>05/2024</v>
          </cell>
          <cell r="I647">
            <v>0</v>
          </cell>
          <cell r="J647">
            <v>313.22000000000003</v>
          </cell>
          <cell r="L647">
            <v>0</v>
          </cell>
          <cell r="M647">
            <v>0</v>
          </cell>
          <cell r="O647">
            <v>16.690000000000001</v>
          </cell>
          <cell r="S647">
            <v>0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KATIA GOMES FREITAS DA SILVA</v>
          </cell>
          <cell r="F648" t="str">
            <v>2 - Outros Profissionais da Saúde</v>
          </cell>
          <cell r="G648" t="str">
            <v>3222-05</v>
          </cell>
          <cell r="H648" t="str">
            <v>05/2024</v>
          </cell>
          <cell r="I648">
            <v>0</v>
          </cell>
          <cell r="J648">
            <v>297.62799999999999</v>
          </cell>
          <cell r="L648">
            <v>0</v>
          </cell>
          <cell r="M648">
            <v>0</v>
          </cell>
          <cell r="O648">
            <v>4.4499999999999993</v>
          </cell>
          <cell r="R648">
            <v>118.66</v>
          </cell>
          <cell r="S648">
            <v>79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KATIA MARIA DA SILVA PAIVA</v>
          </cell>
          <cell r="F649" t="str">
            <v>2 - Outros Profissionais da Saúde</v>
          </cell>
          <cell r="G649" t="str">
            <v>3222-05</v>
          </cell>
          <cell r="H649" t="str">
            <v>05/2024</v>
          </cell>
          <cell r="I649">
            <v>0</v>
          </cell>
          <cell r="J649">
            <v>303.26</v>
          </cell>
          <cell r="L649">
            <v>0</v>
          </cell>
          <cell r="M649">
            <v>0</v>
          </cell>
          <cell r="O649">
            <v>4.4499999999999993</v>
          </cell>
          <cell r="S649">
            <v>0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KATIA MARIA DE SOUZA VIEIRA</v>
          </cell>
          <cell r="F650" t="str">
            <v>2 - Outros Profissionais da Saúde</v>
          </cell>
          <cell r="G650" t="str">
            <v>3222-05</v>
          </cell>
          <cell r="H650" t="str">
            <v>05/2024</v>
          </cell>
          <cell r="I650">
            <v>0</v>
          </cell>
          <cell r="J650">
            <v>482.54399999999998</v>
          </cell>
          <cell r="L650">
            <v>0</v>
          </cell>
          <cell r="M650">
            <v>0</v>
          </cell>
          <cell r="O650">
            <v>2.17</v>
          </cell>
          <cell r="S650">
            <v>0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KEILLA AMANDA CORREIA DO NASCIMENTO</v>
          </cell>
          <cell r="F651" t="str">
            <v>3 - Administrativo</v>
          </cell>
          <cell r="G651" t="str">
            <v>4110-10</v>
          </cell>
          <cell r="H651" t="str">
            <v>05/2024</v>
          </cell>
          <cell r="I651">
            <v>0</v>
          </cell>
          <cell r="J651">
            <v>124.256</v>
          </cell>
          <cell r="L651">
            <v>0</v>
          </cell>
          <cell r="M651">
            <v>0</v>
          </cell>
          <cell r="O651">
            <v>16.690000000000001</v>
          </cell>
          <cell r="R651">
            <v>266.26</v>
          </cell>
          <cell r="S651">
            <v>0</v>
          </cell>
          <cell r="U651">
            <v>80.95</v>
          </cell>
          <cell r="X651" t="str">
            <v>AUXÍLIO CRECHE</v>
          </cell>
        </row>
        <row r="652">
          <cell r="C652" t="str">
            <v>HOSPITAL MIGUEL ARRAES - CG. Nº 023/2022</v>
          </cell>
          <cell r="E652" t="str">
            <v>KELLY DOS SANTOS FERREIRA</v>
          </cell>
          <cell r="F652" t="str">
            <v>2 - Outros Profissionais da Saúde</v>
          </cell>
          <cell r="G652" t="str">
            <v>2235-05</v>
          </cell>
          <cell r="H652" t="str">
            <v>05/2024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O652">
            <v>2.17</v>
          </cell>
          <cell r="S652">
            <v>0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KELLY PATRICIA ALBUQUERQUE TIMOTEO</v>
          </cell>
          <cell r="F653" t="str">
            <v>3 - Administrativo</v>
          </cell>
          <cell r="G653" t="str">
            <v>5174-10</v>
          </cell>
          <cell r="H653" t="str">
            <v>05/2024</v>
          </cell>
          <cell r="I653">
            <v>0</v>
          </cell>
          <cell r="J653">
            <v>138.6328</v>
          </cell>
          <cell r="L653">
            <v>0</v>
          </cell>
          <cell r="M653">
            <v>0</v>
          </cell>
          <cell r="O653">
            <v>4.4499999999999993</v>
          </cell>
          <cell r="R653">
            <v>135.06</v>
          </cell>
          <cell r="S653">
            <v>0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KELYANE VITORIA PONTES DA COSTA</v>
          </cell>
          <cell r="F654" t="str">
            <v>2 - Outros Profissionais da Saúde</v>
          </cell>
          <cell r="G654" t="str">
            <v>5211-30</v>
          </cell>
          <cell r="H654" t="str">
            <v>05/2024</v>
          </cell>
          <cell r="I654">
            <v>0</v>
          </cell>
          <cell r="J654">
            <v>112.8832</v>
          </cell>
          <cell r="L654">
            <v>0</v>
          </cell>
          <cell r="M654">
            <v>0</v>
          </cell>
          <cell r="O654">
            <v>2.17</v>
          </cell>
          <cell r="R654">
            <v>126.86</v>
          </cell>
          <cell r="S654">
            <v>84.72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KENIA MAYLLA DOMINGOS ALVES</v>
          </cell>
          <cell r="F655" t="str">
            <v>2 - Outros Profissionais da Saúde</v>
          </cell>
          <cell r="G655" t="str">
            <v>2235-05</v>
          </cell>
          <cell r="H655" t="str">
            <v>05/2024</v>
          </cell>
          <cell r="I655">
            <v>0</v>
          </cell>
          <cell r="J655">
            <v>461.27679999999998</v>
          </cell>
          <cell r="L655">
            <v>77.87</v>
          </cell>
          <cell r="M655">
            <v>3.59</v>
          </cell>
          <cell r="O655">
            <v>4.4499999999999993</v>
          </cell>
          <cell r="R655">
            <v>94.06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KENIO CAVALCANTI DELFINO DA SILVA</v>
          </cell>
          <cell r="F656" t="str">
            <v>3 - Administrativo</v>
          </cell>
          <cell r="G656" t="str">
            <v>3172-10</v>
          </cell>
          <cell r="H656" t="str">
            <v>05/2024</v>
          </cell>
          <cell r="I656">
            <v>0</v>
          </cell>
          <cell r="J656">
            <v>221.4648</v>
          </cell>
          <cell r="L656">
            <v>0</v>
          </cell>
          <cell r="M656">
            <v>0</v>
          </cell>
          <cell r="O656">
            <v>2.17</v>
          </cell>
          <cell r="S656">
            <v>166.1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KETLEY ROBERTA DA SILVA BARROS</v>
          </cell>
          <cell r="F657" t="str">
            <v>3 - Administrativo</v>
          </cell>
          <cell r="G657" t="str">
            <v>4110-10</v>
          </cell>
          <cell r="H657" t="str">
            <v>05/2024</v>
          </cell>
          <cell r="I657">
            <v>0</v>
          </cell>
          <cell r="J657">
            <v>13.931800000000001</v>
          </cell>
          <cell r="L657">
            <v>0</v>
          </cell>
          <cell r="M657">
            <v>0</v>
          </cell>
          <cell r="O657">
            <v>2.17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KEYLA ALVES DA SILVA VIANA</v>
          </cell>
          <cell r="F658" t="str">
            <v>2 - Outros Profissionais da Saúde</v>
          </cell>
          <cell r="G658" t="str">
            <v>3222-05</v>
          </cell>
          <cell r="H658" t="str">
            <v>05/2024</v>
          </cell>
          <cell r="I658">
            <v>0</v>
          </cell>
          <cell r="J658">
            <v>386.97359999999998</v>
          </cell>
          <cell r="L658">
            <v>0</v>
          </cell>
          <cell r="M658">
            <v>0</v>
          </cell>
          <cell r="O658">
            <v>2.17</v>
          </cell>
          <cell r="R658">
            <v>249.86</v>
          </cell>
          <cell r="S658">
            <v>84.72</v>
          </cell>
          <cell r="U658">
            <v>69.41</v>
          </cell>
          <cell r="X658" t="str">
            <v>AUXÍLIO CRECHE</v>
          </cell>
        </row>
        <row r="659">
          <cell r="C659" t="str">
            <v>HOSPITAL MIGUEL ARRAES - CG. Nº 023/2022</v>
          </cell>
          <cell r="E659" t="str">
            <v>KLEBER JOSE REGIS SOARES</v>
          </cell>
          <cell r="F659" t="str">
            <v>2 - Outros Profissionais da Saúde</v>
          </cell>
          <cell r="G659" t="str">
            <v>5151-10</v>
          </cell>
          <cell r="H659" t="str">
            <v>05/2024</v>
          </cell>
          <cell r="I659">
            <v>0</v>
          </cell>
          <cell r="J659">
            <v>145.74639999999999</v>
          </cell>
          <cell r="L659">
            <v>77.87</v>
          </cell>
          <cell r="M659">
            <v>28.24</v>
          </cell>
          <cell r="O659">
            <v>2.17</v>
          </cell>
          <cell r="S659">
            <v>0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LAEL LUCAS SILVA</v>
          </cell>
          <cell r="F660" t="str">
            <v>1 - Médico</v>
          </cell>
          <cell r="G660" t="str">
            <v>2251-25</v>
          </cell>
          <cell r="H660" t="str">
            <v>05/2024</v>
          </cell>
          <cell r="I660">
            <v>0</v>
          </cell>
          <cell r="J660">
            <v>326.88</v>
          </cell>
          <cell r="L660">
            <v>0</v>
          </cell>
          <cell r="M660">
            <v>0</v>
          </cell>
          <cell r="O660">
            <v>2.17</v>
          </cell>
          <cell r="S660">
            <v>0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LAILAH GABRIELA AL FARIN BARBOSA</v>
          </cell>
          <cell r="F661" t="str">
            <v>2 - Outros Profissionais da Saúde</v>
          </cell>
          <cell r="G661" t="str">
            <v>5211-30</v>
          </cell>
          <cell r="H661" t="str">
            <v>05/2024</v>
          </cell>
          <cell r="I661">
            <v>0</v>
          </cell>
          <cell r="J661">
            <v>127.08</v>
          </cell>
          <cell r="L661">
            <v>0</v>
          </cell>
          <cell r="M661">
            <v>0</v>
          </cell>
          <cell r="O661">
            <v>4.4499999999999993</v>
          </cell>
          <cell r="S661">
            <v>0</v>
          </cell>
          <cell r="U661">
            <v>80.95</v>
          </cell>
          <cell r="X661" t="str">
            <v>AUXÍLIO CRECHE</v>
          </cell>
        </row>
        <row r="662">
          <cell r="C662" t="str">
            <v>HOSPITAL MIGUEL ARRAES - CG. Nº 023/2022</v>
          </cell>
          <cell r="E662" t="str">
            <v>LAIS TOMAZ DE OLIVEIRA</v>
          </cell>
          <cell r="F662" t="str">
            <v>2 - Outros Profissionais da Saúde</v>
          </cell>
          <cell r="G662" t="str">
            <v>3222-05</v>
          </cell>
          <cell r="H662" t="str">
            <v>05/2024</v>
          </cell>
          <cell r="I662">
            <v>0</v>
          </cell>
          <cell r="J662">
            <v>284.77440000000001</v>
          </cell>
          <cell r="L662">
            <v>0</v>
          </cell>
          <cell r="M662">
            <v>0</v>
          </cell>
          <cell r="O662">
            <v>2.17</v>
          </cell>
          <cell r="R662">
            <v>184.26000000000002</v>
          </cell>
          <cell r="S662">
            <v>0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LARISSA CARLA DA COSTA SILVA</v>
          </cell>
          <cell r="F663" t="str">
            <v>1 - Médico</v>
          </cell>
          <cell r="G663" t="str">
            <v>2251-25</v>
          </cell>
          <cell r="H663" t="str">
            <v>05/2024</v>
          </cell>
          <cell r="I663">
            <v>0</v>
          </cell>
          <cell r="J663">
            <v>368.94080000000002</v>
          </cell>
          <cell r="L663">
            <v>0</v>
          </cell>
          <cell r="M663">
            <v>0</v>
          </cell>
          <cell r="O663">
            <v>2.17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LARISSA DE OLIVEIRA SILVA</v>
          </cell>
          <cell r="F664" t="str">
            <v>2 - Outros Profissionais da Saúde</v>
          </cell>
          <cell r="G664" t="str">
            <v>3222-05</v>
          </cell>
          <cell r="H664" t="str">
            <v>05/2024</v>
          </cell>
          <cell r="I664">
            <v>0</v>
          </cell>
          <cell r="J664">
            <v>407.86320000000001</v>
          </cell>
          <cell r="L664">
            <v>0</v>
          </cell>
          <cell r="M664">
            <v>0</v>
          </cell>
          <cell r="O664">
            <v>2.17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LARISSA FARIAS BOTELHO</v>
          </cell>
          <cell r="F665" t="str">
            <v>2 - Outros Profissionais da Saúde</v>
          </cell>
          <cell r="G665" t="str">
            <v>2235-05</v>
          </cell>
          <cell r="H665" t="str">
            <v>05/2024</v>
          </cell>
          <cell r="I665">
            <v>0</v>
          </cell>
          <cell r="J665">
            <v>472.0752</v>
          </cell>
          <cell r="L665">
            <v>0</v>
          </cell>
          <cell r="M665">
            <v>0</v>
          </cell>
          <cell r="O665">
            <v>2.17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LARISSA MARIA CASTELO BRANCO GOMES</v>
          </cell>
          <cell r="F666" t="str">
            <v>3 - Administrativo</v>
          </cell>
          <cell r="G666" t="str">
            <v>4110-10</v>
          </cell>
          <cell r="H666" t="str">
            <v>05/2024</v>
          </cell>
          <cell r="I666">
            <v>0</v>
          </cell>
          <cell r="J666">
            <v>116.2696</v>
          </cell>
          <cell r="L666">
            <v>0</v>
          </cell>
          <cell r="M666">
            <v>0</v>
          </cell>
          <cell r="O666">
            <v>2.17</v>
          </cell>
          <cell r="R666">
            <v>331.86</v>
          </cell>
          <cell r="S666">
            <v>0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LARISSA MARIA CAVALCANTE</v>
          </cell>
          <cell r="F667" t="str">
            <v>2 - Outros Profissionais da Saúde</v>
          </cell>
          <cell r="G667" t="str">
            <v>3222-05</v>
          </cell>
          <cell r="H667" t="str">
            <v>05/2024</v>
          </cell>
          <cell r="I667">
            <v>0</v>
          </cell>
          <cell r="J667">
            <v>45.183999999999997</v>
          </cell>
          <cell r="L667">
            <v>0</v>
          </cell>
          <cell r="M667">
            <v>0</v>
          </cell>
          <cell r="O667">
            <v>2.17</v>
          </cell>
          <cell r="R667">
            <v>53.080000000000005</v>
          </cell>
          <cell r="S667">
            <v>28.24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LAUDENI WIDIANE DA SILVA</v>
          </cell>
          <cell r="F668" t="str">
            <v>2 - Outros Profissionais da Saúde</v>
          </cell>
          <cell r="G668" t="str">
            <v>3222-05</v>
          </cell>
          <cell r="H668" t="str">
            <v>05/2024</v>
          </cell>
          <cell r="I668">
            <v>0</v>
          </cell>
          <cell r="J668">
            <v>342.38400000000001</v>
          </cell>
          <cell r="L668">
            <v>77.87</v>
          </cell>
          <cell r="M668">
            <v>28.24</v>
          </cell>
          <cell r="O668">
            <v>4.4499999999999993</v>
          </cell>
          <cell r="R668">
            <v>184.26000000000002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LAUDENISE DIAS DA SILVA</v>
          </cell>
          <cell r="F669" t="str">
            <v>2 - Outros Profissionais da Saúde</v>
          </cell>
          <cell r="G669" t="str">
            <v>3222-05</v>
          </cell>
          <cell r="H669" t="str">
            <v>05/2024</v>
          </cell>
          <cell r="I669">
            <v>0</v>
          </cell>
          <cell r="J669">
            <v>278.18400000000003</v>
          </cell>
          <cell r="L669">
            <v>0</v>
          </cell>
          <cell r="M669">
            <v>0</v>
          </cell>
          <cell r="O669">
            <v>2.17</v>
          </cell>
          <cell r="R669">
            <v>118.66</v>
          </cell>
          <cell r="S669">
            <v>74.13</v>
          </cell>
          <cell r="U669">
            <v>57.84</v>
          </cell>
          <cell r="X669" t="str">
            <v>AUXÍLIO CRECHE</v>
          </cell>
        </row>
        <row r="670">
          <cell r="C670" t="str">
            <v>HOSPITAL MIGUEL ARRAES - CG. Nº 023/2022</v>
          </cell>
          <cell r="E670" t="str">
            <v>LAUDIANE PEREIRA</v>
          </cell>
          <cell r="F670" t="str">
            <v>2 - Outros Profissionais da Saúde</v>
          </cell>
          <cell r="G670" t="str">
            <v>2237-10</v>
          </cell>
          <cell r="H670" t="str">
            <v>05/2024</v>
          </cell>
          <cell r="I670">
            <v>0</v>
          </cell>
          <cell r="J670">
            <v>302.15679999999998</v>
          </cell>
          <cell r="L670">
            <v>0</v>
          </cell>
          <cell r="M670">
            <v>0</v>
          </cell>
          <cell r="O670">
            <v>2.17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LAUDICEIA MARIANO MENDES DE ALBUQUERQUE</v>
          </cell>
          <cell r="F671" t="str">
            <v>2 - Outros Profissionais da Saúde</v>
          </cell>
          <cell r="G671" t="str">
            <v>3222-05</v>
          </cell>
          <cell r="H671" t="str">
            <v>05/2024</v>
          </cell>
          <cell r="I671">
            <v>0</v>
          </cell>
          <cell r="J671">
            <v>313.10640000000001</v>
          </cell>
          <cell r="L671">
            <v>0</v>
          </cell>
          <cell r="M671">
            <v>0</v>
          </cell>
          <cell r="O671">
            <v>2.17</v>
          </cell>
          <cell r="R671">
            <v>200.66000000000003</v>
          </cell>
          <cell r="S671">
            <v>84.72</v>
          </cell>
          <cell r="U671">
            <v>69.41</v>
          </cell>
          <cell r="X671" t="str">
            <v>AUXÍLIO CRECHE</v>
          </cell>
        </row>
        <row r="672">
          <cell r="C672" t="str">
            <v>HOSPITAL MIGUEL ARRAES - CG. Nº 023/2022</v>
          </cell>
          <cell r="E672" t="str">
            <v>LAYS KEROLLAYNNE OLIVEIRA DE LUCENA</v>
          </cell>
          <cell r="F672" t="str">
            <v>1 - Médico</v>
          </cell>
          <cell r="G672" t="str">
            <v>2251-25</v>
          </cell>
          <cell r="H672" t="str">
            <v>05/2024</v>
          </cell>
          <cell r="I672">
            <v>0</v>
          </cell>
          <cell r="J672">
            <v>357.27679999999998</v>
          </cell>
          <cell r="L672">
            <v>0</v>
          </cell>
          <cell r="M672">
            <v>0</v>
          </cell>
          <cell r="O672">
            <v>2.17</v>
          </cell>
          <cell r="S672">
            <v>0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LEANDRA VALERIO DE SALES</v>
          </cell>
          <cell r="F673" t="str">
            <v>2 - Outros Profissionais da Saúde</v>
          </cell>
          <cell r="G673" t="str">
            <v>3222-05</v>
          </cell>
          <cell r="H673" t="str">
            <v>05/2024</v>
          </cell>
          <cell r="I673">
            <v>0</v>
          </cell>
          <cell r="J673">
            <v>285.96319999999997</v>
          </cell>
          <cell r="L673">
            <v>77.87</v>
          </cell>
          <cell r="M673">
            <v>28.24</v>
          </cell>
          <cell r="O673">
            <v>16.690000000000001</v>
          </cell>
          <cell r="R673">
            <v>135.06</v>
          </cell>
          <cell r="S673">
            <v>84.72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LEANDRO HENRIQUE PEDRO DA SILVA</v>
          </cell>
          <cell r="F674" t="str">
            <v>2 - Outros Profissionais da Saúde</v>
          </cell>
          <cell r="G674" t="str">
            <v>2235-05</v>
          </cell>
          <cell r="H674" t="str">
            <v>05/2024</v>
          </cell>
          <cell r="I674">
            <v>0</v>
          </cell>
          <cell r="J674">
            <v>442.35039999999998</v>
          </cell>
          <cell r="L674">
            <v>77.87</v>
          </cell>
          <cell r="M674">
            <v>3.59</v>
          </cell>
          <cell r="O674">
            <v>2.17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LEILA CRISTINA BEZERRA</v>
          </cell>
          <cell r="F675" t="str">
            <v>2 - Outros Profissionais da Saúde</v>
          </cell>
          <cell r="G675" t="str">
            <v>3222-05</v>
          </cell>
          <cell r="H675" t="str">
            <v>05/2024</v>
          </cell>
          <cell r="I675">
            <v>0</v>
          </cell>
          <cell r="J675">
            <v>288.51280000000003</v>
          </cell>
          <cell r="L675">
            <v>0</v>
          </cell>
          <cell r="M675">
            <v>0</v>
          </cell>
          <cell r="O675">
            <v>2.17</v>
          </cell>
          <cell r="R675">
            <v>85.86</v>
          </cell>
          <cell r="S675">
            <v>84.72</v>
          </cell>
          <cell r="U675">
            <v>0</v>
          </cell>
        </row>
        <row r="676">
          <cell r="C676" t="str">
            <v>HOSPITAL MIGUEL ARRAES - CG. Nº 023/2022</v>
          </cell>
          <cell r="E676" t="str">
            <v>LEILANE GUILHERME ALMEIDA DE SANTANA</v>
          </cell>
          <cell r="F676" t="str">
            <v>3 - Administrativo</v>
          </cell>
          <cell r="G676" t="str">
            <v>4110-10</v>
          </cell>
          <cell r="H676" t="str">
            <v>05/2024</v>
          </cell>
          <cell r="I676">
            <v>0</v>
          </cell>
          <cell r="J676">
            <v>118.3648</v>
          </cell>
          <cell r="L676">
            <v>0</v>
          </cell>
          <cell r="M676">
            <v>0</v>
          </cell>
          <cell r="O676">
            <v>16.690000000000001</v>
          </cell>
          <cell r="S676">
            <v>80.06</v>
          </cell>
          <cell r="U676">
            <v>80.95</v>
          </cell>
          <cell r="X676" t="str">
            <v>AUXÍLIO CRECHE</v>
          </cell>
        </row>
        <row r="677">
          <cell r="C677" t="str">
            <v>HOSPITAL MIGUEL ARRAES - CG. Nº 023/2022</v>
          </cell>
          <cell r="E677" t="str">
            <v>LENILDA FERREIRA DA SILVA</v>
          </cell>
          <cell r="F677" t="str">
            <v>2 - Outros Profissionais da Saúde</v>
          </cell>
          <cell r="G677" t="str">
            <v>3222-05</v>
          </cell>
          <cell r="H677" t="str">
            <v>05/2024</v>
          </cell>
          <cell r="I677">
            <v>0</v>
          </cell>
          <cell r="J677">
            <v>307.3664</v>
          </cell>
          <cell r="L677">
            <v>0</v>
          </cell>
          <cell r="M677">
            <v>0</v>
          </cell>
          <cell r="O677">
            <v>2.17</v>
          </cell>
          <cell r="R677">
            <v>126.86</v>
          </cell>
          <cell r="S677">
            <v>84.72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LENIRA QUIRINO DA SILVA PEREIRA</v>
          </cell>
          <cell r="F678" t="str">
            <v>2 - Outros Profissionais da Saúde</v>
          </cell>
          <cell r="G678" t="str">
            <v>3222-05</v>
          </cell>
          <cell r="H678" t="str">
            <v>05/2024</v>
          </cell>
          <cell r="I678">
            <v>0</v>
          </cell>
          <cell r="J678">
            <v>274.916</v>
          </cell>
          <cell r="L678">
            <v>77.87</v>
          </cell>
          <cell r="M678">
            <v>28.24</v>
          </cell>
          <cell r="O678">
            <v>4.4499999999999993</v>
          </cell>
          <cell r="R678">
            <v>118.66</v>
          </cell>
          <cell r="S678">
            <v>84.72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LEONARDO EVANGELISTA DE CARVALHO</v>
          </cell>
          <cell r="F679" t="str">
            <v>3 - Administrativo</v>
          </cell>
          <cell r="G679" t="str">
            <v>5174-10</v>
          </cell>
          <cell r="H679" t="str">
            <v>05/2024</v>
          </cell>
          <cell r="I679">
            <v>0</v>
          </cell>
          <cell r="J679">
            <v>134.71520000000001</v>
          </cell>
          <cell r="L679">
            <v>77.87</v>
          </cell>
          <cell r="M679">
            <v>28.24</v>
          </cell>
          <cell r="O679">
            <v>2.17</v>
          </cell>
          <cell r="R679">
            <v>126.86</v>
          </cell>
          <cell r="S679">
            <v>81.900000000000006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LETICIA SANTANA DE OLIVEIRA</v>
          </cell>
          <cell r="F680" t="str">
            <v>2 - Outros Profissionais da Saúde</v>
          </cell>
          <cell r="G680" t="str">
            <v>2236-05</v>
          </cell>
          <cell r="H680" t="str">
            <v>05/2024</v>
          </cell>
          <cell r="I680">
            <v>0</v>
          </cell>
          <cell r="J680">
            <v>208.61760000000001</v>
          </cell>
          <cell r="L680">
            <v>0</v>
          </cell>
          <cell r="M680">
            <v>0</v>
          </cell>
          <cell r="O680">
            <v>2.17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LIBNA VERONICA DE BRITO</v>
          </cell>
          <cell r="F681" t="str">
            <v>2 - Outros Profissionais da Saúde</v>
          </cell>
          <cell r="G681" t="str">
            <v>2235-05</v>
          </cell>
          <cell r="H681" t="str">
            <v>05/2024</v>
          </cell>
          <cell r="I681">
            <v>0</v>
          </cell>
          <cell r="J681">
            <v>385.04559999999998</v>
          </cell>
          <cell r="L681">
            <v>0</v>
          </cell>
          <cell r="M681">
            <v>0</v>
          </cell>
          <cell r="O681">
            <v>2.17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LIGIA TELES DE LIRA</v>
          </cell>
          <cell r="F682" t="str">
            <v>2 - Outros Profissionais da Saúde</v>
          </cell>
          <cell r="G682" t="str">
            <v>3222-05</v>
          </cell>
          <cell r="H682" t="str">
            <v>05/2024</v>
          </cell>
          <cell r="I682">
            <v>0</v>
          </cell>
          <cell r="J682">
            <v>263.23919999999998</v>
          </cell>
          <cell r="L682">
            <v>0</v>
          </cell>
          <cell r="M682">
            <v>0</v>
          </cell>
          <cell r="O682">
            <v>2.17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LILYAN DE OLIVEIRA PEREIRA</v>
          </cell>
          <cell r="F683" t="str">
            <v>2 - Outros Profissionais da Saúde</v>
          </cell>
          <cell r="G683" t="str">
            <v>2236-05</v>
          </cell>
          <cell r="H683" t="str">
            <v>05/2024</v>
          </cell>
          <cell r="I683">
            <v>0</v>
          </cell>
          <cell r="J683">
            <v>240.55680000000001</v>
          </cell>
          <cell r="L683">
            <v>0</v>
          </cell>
          <cell r="M683">
            <v>0</v>
          </cell>
          <cell r="O683">
            <v>2.17</v>
          </cell>
          <cell r="S683">
            <v>0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LIUBICA MALHEIROS</v>
          </cell>
          <cell r="F684" t="str">
            <v>2 - Outros Profissionais da Saúde</v>
          </cell>
          <cell r="G684" t="str">
            <v>2234-05</v>
          </cell>
          <cell r="H684" t="str">
            <v>05/2024</v>
          </cell>
          <cell r="I684">
            <v>0</v>
          </cell>
          <cell r="J684">
            <v>415.51679999999999</v>
          </cell>
          <cell r="L684">
            <v>0</v>
          </cell>
          <cell r="M684">
            <v>0</v>
          </cell>
          <cell r="O684">
            <v>2.17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LIVIA DA COSTA NEVES</v>
          </cell>
          <cell r="F685" t="str">
            <v>2 - Outros Profissionais da Saúde</v>
          </cell>
          <cell r="G685" t="str">
            <v>2235-05</v>
          </cell>
          <cell r="H685" t="str">
            <v>05/2024</v>
          </cell>
          <cell r="I685">
            <v>0</v>
          </cell>
          <cell r="J685">
            <v>459.64879999999999</v>
          </cell>
          <cell r="L685">
            <v>77.87</v>
          </cell>
          <cell r="M685">
            <v>3.59</v>
          </cell>
          <cell r="O685">
            <v>16.690000000000001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LIVIA VITORIA DE CARVALHO PAIVA</v>
          </cell>
          <cell r="F686" t="str">
            <v>1 - Médico</v>
          </cell>
          <cell r="G686" t="str">
            <v>2251-25</v>
          </cell>
          <cell r="H686" t="str">
            <v>05/2024</v>
          </cell>
          <cell r="I686">
            <v>0</v>
          </cell>
          <cell r="J686">
            <v>355.41759999999999</v>
          </cell>
          <cell r="L686">
            <v>0</v>
          </cell>
          <cell r="M686">
            <v>0</v>
          </cell>
          <cell r="O686">
            <v>2.17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LOIDE DA SILVA BATISTA DE ARAUJO</v>
          </cell>
          <cell r="F687" t="str">
            <v>2 - Outros Profissionais da Saúde</v>
          </cell>
          <cell r="G687" t="str">
            <v>3241-15</v>
          </cell>
          <cell r="H687" t="str">
            <v>05/2024</v>
          </cell>
          <cell r="I687">
            <v>0</v>
          </cell>
          <cell r="J687">
            <v>360.10480000000001</v>
          </cell>
          <cell r="L687">
            <v>0</v>
          </cell>
          <cell r="M687">
            <v>0</v>
          </cell>
          <cell r="O687">
            <v>4.4499999999999993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LORAYNE DE JESUS TAVARES</v>
          </cell>
          <cell r="F688" t="str">
            <v>2 - Outros Profissionais da Saúde</v>
          </cell>
          <cell r="G688" t="str">
            <v>2235-05</v>
          </cell>
          <cell r="H688" t="str">
            <v>05/2024</v>
          </cell>
          <cell r="I688">
            <v>0</v>
          </cell>
          <cell r="J688">
            <v>477.52</v>
          </cell>
          <cell r="L688">
            <v>77.87</v>
          </cell>
          <cell r="M688">
            <v>3.59</v>
          </cell>
          <cell r="O688">
            <v>2.17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LOUISE ANNE DE MELO SANTOS</v>
          </cell>
          <cell r="F689" t="str">
            <v>2 - Outros Profissionais da Saúde</v>
          </cell>
          <cell r="G689" t="str">
            <v>2237-10</v>
          </cell>
          <cell r="H689" t="str">
            <v>05/2024</v>
          </cell>
          <cell r="I689">
            <v>0</v>
          </cell>
          <cell r="J689">
            <v>279.4248</v>
          </cell>
          <cell r="L689">
            <v>0</v>
          </cell>
          <cell r="M689">
            <v>0</v>
          </cell>
          <cell r="O689">
            <v>2.17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LUAN PREXEDES DA SILVA</v>
          </cell>
          <cell r="F690" t="str">
            <v>2 - Outros Profissionais da Saúde</v>
          </cell>
          <cell r="G690" t="str">
            <v>2235-05</v>
          </cell>
          <cell r="H690" t="str">
            <v>05/2024</v>
          </cell>
          <cell r="I690">
            <v>0</v>
          </cell>
          <cell r="J690">
            <v>510.00160000000011</v>
          </cell>
          <cell r="L690">
            <v>77.87</v>
          </cell>
          <cell r="M690">
            <v>3.59</v>
          </cell>
          <cell r="O690">
            <v>2.17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LUANA DE MEDEIROS SANTOS LIMA</v>
          </cell>
          <cell r="F691" t="str">
            <v>2 - Outros Profissionais da Saúde</v>
          </cell>
          <cell r="G691" t="str">
            <v>2235-05</v>
          </cell>
          <cell r="H691" t="str">
            <v>05/2024</v>
          </cell>
          <cell r="I691">
            <v>0</v>
          </cell>
          <cell r="J691">
            <v>432.11520000000002</v>
          </cell>
          <cell r="L691">
            <v>0</v>
          </cell>
          <cell r="M691">
            <v>0</v>
          </cell>
          <cell r="O691">
            <v>2.17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LUANA PRISCILA FERREIRA DA ROCHA FRAGA</v>
          </cell>
          <cell r="F692" t="str">
            <v>2 - Outros Profissionais da Saúde</v>
          </cell>
          <cell r="G692" t="str">
            <v>3222-05</v>
          </cell>
          <cell r="H692" t="str">
            <v>05/2024</v>
          </cell>
          <cell r="I692">
            <v>0</v>
          </cell>
          <cell r="J692">
            <v>358.61040000000003</v>
          </cell>
          <cell r="L692">
            <v>0</v>
          </cell>
          <cell r="M692">
            <v>0</v>
          </cell>
          <cell r="O692">
            <v>2.17</v>
          </cell>
          <cell r="S692">
            <v>0</v>
          </cell>
          <cell r="U692">
            <v>69.41</v>
          </cell>
          <cell r="X692" t="str">
            <v>AUXÍLIO CRECHE</v>
          </cell>
        </row>
        <row r="693">
          <cell r="C693" t="str">
            <v>HOSPITAL MIGUEL ARRAES - CG. Nº 023/2022</v>
          </cell>
          <cell r="E693" t="str">
            <v>LUCAS DE MELO CAVALCANTI</v>
          </cell>
          <cell r="F693" t="str">
            <v>3 - Administrativo</v>
          </cell>
          <cell r="G693" t="str">
            <v>5174-10</v>
          </cell>
          <cell r="H693" t="str">
            <v>05/2024</v>
          </cell>
          <cell r="I693">
            <v>0</v>
          </cell>
          <cell r="J693">
            <v>140.99600000000001</v>
          </cell>
          <cell r="L693">
            <v>77.87</v>
          </cell>
          <cell r="M693">
            <v>28.24</v>
          </cell>
          <cell r="O693">
            <v>4.4499999999999993</v>
          </cell>
          <cell r="R693">
            <v>135.06</v>
          </cell>
          <cell r="S693">
            <v>0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LUCAS PRYSTHON MELLO DE ALBUQUERQUE CARDOSO</v>
          </cell>
          <cell r="F694" t="str">
            <v>1 - Médico</v>
          </cell>
          <cell r="G694" t="str">
            <v>2251-25</v>
          </cell>
          <cell r="H694" t="str">
            <v>05/2024</v>
          </cell>
          <cell r="I694">
            <v>0</v>
          </cell>
          <cell r="J694">
            <v>672.78399999999999</v>
          </cell>
          <cell r="L694">
            <v>0</v>
          </cell>
          <cell r="M694">
            <v>0</v>
          </cell>
          <cell r="O694">
            <v>4.4499999999999993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LUCAS RAMPAZZO DINIZ</v>
          </cell>
          <cell r="F695" t="str">
            <v>1 - Médico</v>
          </cell>
          <cell r="G695" t="str">
            <v>2251-25</v>
          </cell>
          <cell r="H695" t="str">
            <v>05/2024</v>
          </cell>
          <cell r="I695">
            <v>0</v>
          </cell>
          <cell r="J695">
            <v>688.2016000000001</v>
          </cell>
          <cell r="L695">
            <v>0</v>
          </cell>
          <cell r="M695">
            <v>0</v>
          </cell>
          <cell r="O695">
            <v>2.17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LUCAS STTERPHANN DE ARAUJO MATOS</v>
          </cell>
          <cell r="F696" t="str">
            <v>2 - Outros Profissionais da Saúde</v>
          </cell>
          <cell r="G696" t="str">
            <v>2235-05</v>
          </cell>
          <cell r="H696" t="str">
            <v>05/2024</v>
          </cell>
          <cell r="I696">
            <v>0</v>
          </cell>
          <cell r="J696">
            <v>432.86559999999997</v>
          </cell>
          <cell r="L696">
            <v>77.87</v>
          </cell>
          <cell r="M696">
            <v>3.05</v>
          </cell>
          <cell r="O696">
            <v>2.17</v>
          </cell>
          <cell r="S696">
            <v>0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LUCI NUNES DA SILVA</v>
          </cell>
          <cell r="F697" t="str">
            <v>3 - Administrativo</v>
          </cell>
          <cell r="G697" t="str">
            <v>5134-30</v>
          </cell>
          <cell r="H697" t="str">
            <v>05/2024</v>
          </cell>
          <cell r="I697">
            <v>0</v>
          </cell>
          <cell r="J697">
            <v>278.58879999999999</v>
          </cell>
          <cell r="L697">
            <v>0</v>
          </cell>
          <cell r="M697">
            <v>0</v>
          </cell>
          <cell r="O697">
            <v>4.4499999999999993</v>
          </cell>
          <cell r="S697">
            <v>0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LUCIANA DOS SANTOS SILVA LIMA</v>
          </cell>
          <cell r="F698" t="str">
            <v>2 - Outros Profissionais da Saúde</v>
          </cell>
          <cell r="G698" t="str">
            <v>3222-05</v>
          </cell>
          <cell r="H698" t="str">
            <v>05/2024</v>
          </cell>
          <cell r="I698">
            <v>0</v>
          </cell>
          <cell r="J698">
            <v>275.82</v>
          </cell>
          <cell r="L698">
            <v>0</v>
          </cell>
          <cell r="M698">
            <v>0</v>
          </cell>
          <cell r="O698">
            <v>2.17</v>
          </cell>
          <cell r="R698">
            <v>77.66</v>
          </cell>
          <cell r="S698">
            <v>81.900000000000006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LUCIANA MARIA NASCIMENTO DA SILVA</v>
          </cell>
          <cell r="F699" t="str">
            <v>2 - Outros Profissionais da Saúde</v>
          </cell>
          <cell r="G699" t="str">
            <v>3222-05</v>
          </cell>
          <cell r="H699" t="str">
            <v>05/2024</v>
          </cell>
          <cell r="I699">
            <v>0</v>
          </cell>
          <cell r="J699">
            <v>315.6592</v>
          </cell>
          <cell r="L699">
            <v>77.87</v>
          </cell>
          <cell r="M699">
            <v>28.24</v>
          </cell>
          <cell r="O699">
            <v>4.4499999999999993</v>
          </cell>
          <cell r="R699">
            <v>126.86</v>
          </cell>
          <cell r="S699">
            <v>84.72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LUCIANA NASCIMENTO UMBELINO</v>
          </cell>
          <cell r="F700" t="str">
            <v>2 - Outros Profissionais da Saúde</v>
          </cell>
          <cell r="G700" t="str">
            <v>2235-05</v>
          </cell>
          <cell r="H700" t="str">
            <v>05/2024</v>
          </cell>
          <cell r="I700">
            <v>0</v>
          </cell>
          <cell r="J700">
            <v>459.92559999999997</v>
          </cell>
          <cell r="L700">
            <v>77.87</v>
          </cell>
          <cell r="M700">
            <v>3.59</v>
          </cell>
          <cell r="O700">
            <v>16.690000000000001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LUCIANE SANTOS DO NASCIMENTO</v>
          </cell>
          <cell r="F701" t="str">
            <v>2 - Outros Profissionais da Saúde</v>
          </cell>
          <cell r="G701" t="str">
            <v>3222-05</v>
          </cell>
          <cell r="H701" t="str">
            <v>05/2024</v>
          </cell>
          <cell r="I701">
            <v>0</v>
          </cell>
          <cell r="J701">
            <v>295.82</v>
          </cell>
          <cell r="L701">
            <v>0</v>
          </cell>
          <cell r="M701">
            <v>0</v>
          </cell>
          <cell r="O701">
            <v>2.17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LUCIANE VIANA PAES BARRETO</v>
          </cell>
          <cell r="F702" t="str">
            <v>2 - Outros Profissionais da Saúde</v>
          </cell>
          <cell r="G702" t="str">
            <v>3222-05</v>
          </cell>
          <cell r="H702" t="str">
            <v>05/2024</v>
          </cell>
          <cell r="I702">
            <v>0</v>
          </cell>
          <cell r="J702">
            <v>299.4744</v>
          </cell>
          <cell r="L702">
            <v>0</v>
          </cell>
          <cell r="M702">
            <v>0</v>
          </cell>
          <cell r="O702">
            <v>4.4499999999999993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LUCIANNA GOMES DE SA QUIRINO ROCHA</v>
          </cell>
          <cell r="F703" t="str">
            <v>3 - Administrativo</v>
          </cell>
          <cell r="G703" t="str">
            <v>1312-10</v>
          </cell>
          <cell r="H703" t="str">
            <v>05/2024</v>
          </cell>
          <cell r="I703">
            <v>0</v>
          </cell>
          <cell r="J703">
            <v>432.01519999999999</v>
          </cell>
          <cell r="L703">
            <v>0</v>
          </cell>
          <cell r="M703">
            <v>0</v>
          </cell>
          <cell r="O703">
            <v>2.17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LUCIANO ANTONIO DE AQUINO</v>
          </cell>
          <cell r="F704" t="str">
            <v>3 - Administrativo</v>
          </cell>
          <cell r="G704" t="str">
            <v>7243-15</v>
          </cell>
          <cell r="H704" t="str">
            <v>05/2024</v>
          </cell>
          <cell r="I704">
            <v>0</v>
          </cell>
          <cell r="J704">
            <v>151.2704</v>
          </cell>
          <cell r="L704">
            <v>77.87</v>
          </cell>
          <cell r="M704">
            <v>30</v>
          </cell>
          <cell r="O704">
            <v>4.4499999999999993</v>
          </cell>
          <cell r="R704">
            <v>364.66</v>
          </cell>
          <cell r="S704">
            <v>96.51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LUCIANO DE FREITAS E SILVA</v>
          </cell>
          <cell r="F705" t="str">
            <v>2 - Outros Profissionais da Saúde</v>
          </cell>
          <cell r="G705" t="str">
            <v>2235-05</v>
          </cell>
          <cell r="H705" t="str">
            <v>05/2024</v>
          </cell>
          <cell r="I705">
            <v>0</v>
          </cell>
          <cell r="J705">
            <v>457.28480000000002</v>
          </cell>
          <cell r="L705">
            <v>77.87</v>
          </cell>
          <cell r="M705">
            <v>3.59</v>
          </cell>
          <cell r="O705">
            <v>4.4499999999999993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LUCIANO DE LIMA</v>
          </cell>
          <cell r="F706" t="str">
            <v>3 - Administrativo</v>
          </cell>
          <cell r="G706" t="str">
            <v>9511-05</v>
          </cell>
          <cell r="H706" t="str">
            <v>05/2024</v>
          </cell>
          <cell r="I706">
            <v>0</v>
          </cell>
          <cell r="J706">
            <v>180.14959999999999</v>
          </cell>
          <cell r="L706">
            <v>77.87</v>
          </cell>
          <cell r="M706">
            <v>30</v>
          </cell>
          <cell r="O706">
            <v>2.17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LUCIANO TEIXEIRA DO CARMO</v>
          </cell>
          <cell r="F707" t="str">
            <v>2 - Outros Profissionais da Saúde</v>
          </cell>
          <cell r="G707" t="str">
            <v>3241-15</v>
          </cell>
          <cell r="H707" t="str">
            <v>05/2024</v>
          </cell>
          <cell r="I707">
            <v>0</v>
          </cell>
          <cell r="J707">
            <v>360.10480000000001</v>
          </cell>
          <cell r="L707">
            <v>0</v>
          </cell>
          <cell r="M707">
            <v>0</v>
          </cell>
          <cell r="O707">
            <v>2.17</v>
          </cell>
          <cell r="S707">
            <v>0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LUCICLEIDE DOS SANTOS SILVA</v>
          </cell>
          <cell r="F708" t="str">
            <v>2 - Outros Profissionais da Saúde</v>
          </cell>
          <cell r="G708" t="str">
            <v>3222-05</v>
          </cell>
          <cell r="H708" t="str">
            <v>05/2024</v>
          </cell>
          <cell r="I708">
            <v>0</v>
          </cell>
          <cell r="J708">
            <v>275.08640000000003</v>
          </cell>
          <cell r="L708">
            <v>77.87</v>
          </cell>
          <cell r="M708">
            <v>28.24</v>
          </cell>
          <cell r="O708">
            <v>16.690000000000001</v>
          </cell>
          <cell r="S708">
            <v>0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LUCICLEIDE JUSTINO DE ALMEIDA SILVA</v>
          </cell>
          <cell r="F709" t="str">
            <v>2 - Outros Profissionais da Saúde</v>
          </cell>
          <cell r="G709" t="str">
            <v>3222-05</v>
          </cell>
          <cell r="H709" t="str">
            <v>05/2024</v>
          </cell>
          <cell r="I709">
            <v>0</v>
          </cell>
          <cell r="J709">
            <v>303.71600000000001</v>
          </cell>
          <cell r="L709">
            <v>77.87</v>
          </cell>
          <cell r="M709">
            <v>28.24</v>
          </cell>
          <cell r="O709">
            <v>16.690000000000001</v>
          </cell>
          <cell r="R709">
            <v>118.66</v>
          </cell>
          <cell r="S709">
            <v>84.72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LUCIENE DE SOUZA LIMA</v>
          </cell>
          <cell r="F710" t="str">
            <v>2 - Outros Profissionais da Saúde</v>
          </cell>
          <cell r="G710" t="str">
            <v>3222-05</v>
          </cell>
          <cell r="H710" t="str">
            <v>05/2024</v>
          </cell>
          <cell r="I710">
            <v>0</v>
          </cell>
          <cell r="J710">
            <v>287.63119999999998</v>
          </cell>
          <cell r="L710">
            <v>77.87</v>
          </cell>
          <cell r="M710">
            <v>28.24</v>
          </cell>
          <cell r="O710">
            <v>4.4499999999999993</v>
          </cell>
          <cell r="R710">
            <v>135.06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LUCIENE GONCALVES PESSOA</v>
          </cell>
          <cell r="F711" t="str">
            <v>3 - Administrativo</v>
          </cell>
          <cell r="G711" t="str">
            <v>5174-10</v>
          </cell>
          <cell r="H711" t="str">
            <v>05/2024</v>
          </cell>
          <cell r="I711">
            <v>0</v>
          </cell>
          <cell r="J711">
            <v>182.16159999999999</v>
          </cell>
          <cell r="L711">
            <v>77.87</v>
          </cell>
          <cell r="M711">
            <v>28.24</v>
          </cell>
          <cell r="O711">
            <v>2.17</v>
          </cell>
          <cell r="R711">
            <v>135.06</v>
          </cell>
          <cell r="S711">
            <v>84.72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LUCIENE MARIA DE SOUSA</v>
          </cell>
          <cell r="F712" t="str">
            <v>2 - Outros Profissionais da Saúde</v>
          </cell>
          <cell r="G712" t="str">
            <v>3242-05</v>
          </cell>
          <cell r="H712" t="str">
            <v>05/2024</v>
          </cell>
          <cell r="I712">
            <v>0</v>
          </cell>
          <cell r="J712">
            <v>291.29039999999998</v>
          </cell>
          <cell r="L712">
            <v>0</v>
          </cell>
          <cell r="M712">
            <v>0</v>
          </cell>
          <cell r="O712">
            <v>2.17</v>
          </cell>
          <cell r="S712">
            <v>0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LUCIENE MARIA DOS SANTOS RODRIGUES</v>
          </cell>
          <cell r="F713" t="str">
            <v>2 - Outros Profissionais da Saúde</v>
          </cell>
          <cell r="G713" t="str">
            <v>3222-05</v>
          </cell>
          <cell r="H713" t="str">
            <v>05/2024</v>
          </cell>
          <cell r="I713">
            <v>0</v>
          </cell>
          <cell r="J713">
            <v>279.12720000000002</v>
          </cell>
          <cell r="L713">
            <v>77.87</v>
          </cell>
          <cell r="M713">
            <v>28.24</v>
          </cell>
          <cell r="O713">
            <v>2.17</v>
          </cell>
          <cell r="S713">
            <v>0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LUCIENE MARIA GOMES DA SILVA</v>
          </cell>
          <cell r="F714" t="str">
            <v>2 - Outros Profissionais da Saúde</v>
          </cell>
          <cell r="G714" t="str">
            <v>3222-05</v>
          </cell>
          <cell r="H714" t="str">
            <v>05/2024</v>
          </cell>
          <cell r="I714">
            <v>0</v>
          </cell>
          <cell r="J714">
            <v>290.42160000000001</v>
          </cell>
          <cell r="L714">
            <v>77.87</v>
          </cell>
          <cell r="M714">
            <v>28.24</v>
          </cell>
          <cell r="O714">
            <v>2.17</v>
          </cell>
          <cell r="R714">
            <v>135.06</v>
          </cell>
          <cell r="S714">
            <v>80.48</v>
          </cell>
          <cell r="U714">
            <v>64.78</v>
          </cell>
          <cell r="X714" t="str">
            <v>AUXÍLIO CRECHE</v>
          </cell>
        </row>
        <row r="715">
          <cell r="C715" t="str">
            <v>HOSPITAL MIGUEL ARRAES - CG. Nº 023/2022</v>
          </cell>
          <cell r="E715" t="str">
            <v>LUCIENE SANTOS DE SANTANA</v>
          </cell>
          <cell r="F715" t="str">
            <v>2 - Outros Profissionais da Saúde</v>
          </cell>
          <cell r="G715" t="str">
            <v>3222-05</v>
          </cell>
          <cell r="H715" t="str">
            <v>05/2024</v>
          </cell>
          <cell r="I715">
            <v>0</v>
          </cell>
          <cell r="J715">
            <v>296.07040000000001</v>
          </cell>
          <cell r="L715">
            <v>0</v>
          </cell>
          <cell r="M715">
            <v>0</v>
          </cell>
          <cell r="O715">
            <v>4.4499999999999993</v>
          </cell>
          <cell r="R715">
            <v>331.86</v>
          </cell>
          <cell r="S715">
            <v>76.81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LUCY CARLA GOMES BARBOSA</v>
          </cell>
          <cell r="F716" t="str">
            <v>2 - Outros Profissionais da Saúde</v>
          </cell>
          <cell r="G716" t="str">
            <v>3242-05</v>
          </cell>
          <cell r="H716" t="str">
            <v>05/2024</v>
          </cell>
          <cell r="I716">
            <v>0</v>
          </cell>
          <cell r="J716">
            <v>171.36</v>
          </cell>
          <cell r="L716">
            <v>0</v>
          </cell>
          <cell r="M716">
            <v>0</v>
          </cell>
          <cell r="O716">
            <v>2.17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LUDMILLA BANDEIRA MORENO DE ARRUDA</v>
          </cell>
          <cell r="F717" t="str">
            <v>2 - Outros Profissionais da Saúde</v>
          </cell>
          <cell r="G717" t="str">
            <v>2235-05</v>
          </cell>
          <cell r="H717" t="str">
            <v>05/2024</v>
          </cell>
          <cell r="I717">
            <v>0</v>
          </cell>
          <cell r="J717">
            <v>791.33360000000005</v>
          </cell>
          <cell r="L717">
            <v>0</v>
          </cell>
          <cell r="M717">
            <v>0</v>
          </cell>
          <cell r="O717">
            <v>2.17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LUIS CARLOS PEREIRA MATTOS</v>
          </cell>
          <cell r="F718" t="str">
            <v>2 - Outros Profissionais da Saúde</v>
          </cell>
          <cell r="G718" t="str">
            <v>5151-10</v>
          </cell>
          <cell r="H718" t="str">
            <v>05/2024</v>
          </cell>
          <cell r="I718">
            <v>0</v>
          </cell>
          <cell r="J718">
            <v>176.34960000000001</v>
          </cell>
          <cell r="L718">
            <v>77.87</v>
          </cell>
          <cell r="M718">
            <v>28.24</v>
          </cell>
          <cell r="O718">
            <v>2.17</v>
          </cell>
          <cell r="R718">
            <v>135.06</v>
          </cell>
          <cell r="S718">
            <v>81.900000000000006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LUIS EDUARDO GOMES FURTADO DE MENDONCA</v>
          </cell>
          <cell r="F719" t="str">
            <v>1 - Médico</v>
          </cell>
          <cell r="G719" t="str">
            <v>2251-25</v>
          </cell>
          <cell r="H719" t="str">
            <v>05/2024</v>
          </cell>
          <cell r="I719">
            <v>0</v>
          </cell>
          <cell r="J719">
            <v>703.22479999999996</v>
          </cell>
          <cell r="L719">
            <v>0</v>
          </cell>
          <cell r="M719">
            <v>0</v>
          </cell>
          <cell r="O719">
            <v>2.17</v>
          </cell>
          <cell r="S719">
            <v>0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LUIS KLEBER NASCIMENTO DA SILVA</v>
          </cell>
          <cell r="F720" t="str">
            <v>3 - Administrativo</v>
          </cell>
          <cell r="G720" t="str">
            <v>4110-10</v>
          </cell>
          <cell r="H720" t="str">
            <v>05/2024</v>
          </cell>
          <cell r="I720">
            <v>0</v>
          </cell>
          <cell r="J720">
            <v>210.8176</v>
          </cell>
          <cell r="L720">
            <v>0</v>
          </cell>
          <cell r="M720">
            <v>0</v>
          </cell>
          <cell r="O720">
            <v>4.4499999999999993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LUISA BEATRIZ MELO DA COSTA</v>
          </cell>
          <cell r="F721" t="str">
            <v>3 - Administrativo</v>
          </cell>
          <cell r="G721" t="str">
            <v>4110-10</v>
          </cell>
          <cell r="H721" t="str">
            <v>05/2024</v>
          </cell>
          <cell r="I721">
            <v>0</v>
          </cell>
          <cell r="J721">
            <v>14.5906</v>
          </cell>
          <cell r="L721">
            <v>0</v>
          </cell>
          <cell r="M721">
            <v>0</v>
          </cell>
          <cell r="O721">
            <v>2.17</v>
          </cell>
          <cell r="R721">
            <v>217.07999999999998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LUIZ CARLOS DA SILVA</v>
          </cell>
          <cell r="F722" t="str">
            <v>3 - Administrativo</v>
          </cell>
          <cell r="G722" t="str">
            <v>5163-45</v>
          </cell>
          <cell r="H722" t="str">
            <v>05/2024</v>
          </cell>
          <cell r="I722">
            <v>0</v>
          </cell>
          <cell r="J722">
            <v>146.08000000000001</v>
          </cell>
          <cell r="L722">
            <v>77.87</v>
          </cell>
          <cell r="M722">
            <v>28.24</v>
          </cell>
          <cell r="O722">
            <v>2.17</v>
          </cell>
          <cell r="R722">
            <v>249.86</v>
          </cell>
          <cell r="S722">
            <v>84.72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LUIZ CARLOS DA SILVA MELO</v>
          </cell>
          <cell r="F723" t="str">
            <v>2 - Outros Profissionais da Saúde</v>
          </cell>
          <cell r="G723" t="str">
            <v>5151-10</v>
          </cell>
          <cell r="H723" t="str">
            <v>05/2024</v>
          </cell>
          <cell r="I723">
            <v>0</v>
          </cell>
          <cell r="J723">
            <v>145.60239999999999</v>
          </cell>
          <cell r="L723">
            <v>77.87</v>
          </cell>
          <cell r="M723">
            <v>28.24</v>
          </cell>
          <cell r="O723">
            <v>2.17</v>
          </cell>
          <cell r="S723">
            <v>0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LUIZ FILIPE DA SILVA</v>
          </cell>
          <cell r="F724" t="str">
            <v>2 - Outros Profissionais da Saúde</v>
          </cell>
          <cell r="G724" t="str">
            <v>3222-05</v>
          </cell>
          <cell r="H724" t="str">
            <v>05/2024</v>
          </cell>
          <cell r="I724">
            <v>0</v>
          </cell>
          <cell r="J724">
            <v>49.702399999999997</v>
          </cell>
          <cell r="L724">
            <v>0</v>
          </cell>
          <cell r="M724">
            <v>0</v>
          </cell>
          <cell r="O724">
            <v>2.17</v>
          </cell>
          <cell r="R724">
            <v>53.080000000000005</v>
          </cell>
          <cell r="S724">
            <v>31.06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LUIZ HENRIQUE DE SOUZA PIMENTA</v>
          </cell>
          <cell r="F725" t="str">
            <v>1 - Médico</v>
          </cell>
          <cell r="G725" t="str">
            <v>2251-25</v>
          </cell>
          <cell r="H725" t="str">
            <v>05/2024</v>
          </cell>
          <cell r="I725">
            <v>0</v>
          </cell>
          <cell r="J725">
            <v>1329.1695999999999</v>
          </cell>
          <cell r="L725">
            <v>0</v>
          </cell>
          <cell r="M725">
            <v>0</v>
          </cell>
          <cell r="O725">
            <v>2.17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LUIZ MARTINS DE PONTES</v>
          </cell>
          <cell r="F726" t="str">
            <v>3 - Administrativo</v>
          </cell>
          <cell r="G726" t="str">
            <v>5174-10</v>
          </cell>
          <cell r="H726" t="str">
            <v>05/2024</v>
          </cell>
          <cell r="I726">
            <v>0</v>
          </cell>
          <cell r="J726">
            <v>141.44</v>
          </cell>
          <cell r="L726">
            <v>77.87</v>
          </cell>
          <cell r="M726">
            <v>28.24</v>
          </cell>
          <cell r="O726">
            <v>2.17</v>
          </cell>
          <cell r="R726">
            <v>135.06</v>
          </cell>
          <cell r="S726">
            <v>79.069999999999993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LUIZA CAVALCANTE DA SILVA LIMA</v>
          </cell>
          <cell r="F727" t="str">
            <v>2 - Outros Profissionais da Saúde</v>
          </cell>
          <cell r="G727" t="str">
            <v>3222-05</v>
          </cell>
          <cell r="H727" t="str">
            <v>05/2024</v>
          </cell>
          <cell r="I727">
            <v>0</v>
          </cell>
          <cell r="J727">
            <v>301.71839999999997</v>
          </cell>
          <cell r="L727">
            <v>0</v>
          </cell>
          <cell r="M727">
            <v>0</v>
          </cell>
          <cell r="O727">
            <v>2.17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LUZIA MARIA AUGUSTA DE LIMA</v>
          </cell>
          <cell r="F728" t="str">
            <v>2 - Outros Profissionais da Saúde</v>
          </cell>
          <cell r="G728" t="str">
            <v>3222-05</v>
          </cell>
          <cell r="H728" t="str">
            <v>05/2024</v>
          </cell>
          <cell r="I728">
            <v>0</v>
          </cell>
          <cell r="J728">
            <v>307.3664</v>
          </cell>
          <cell r="L728">
            <v>0</v>
          </cell>
          <cell r="M728">
            <v>0</v>
          </cell>
          <cell r="O728">
            <v>2.17</v>
          </cell>
          <cell r="R728">
            <v>188.14999999999998</v>
          </cell>
          <cell r="S728">
            <v>82.74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LUZINEIDE JOSE DA SILVA NASCIMENTO</v>
          </cell>
          <cell r="F729" t="str">
            <v>2 - Outros Profissionais da Saúde</v>
          </cell>
          <cell r="G729" t="str">
            <v>3222-05</v>
          </cell>
          <cell r="H729" t="str">
            <v>05/2024</v>
          </cell>
          <cell r="I729">
            <v>0</v>
          </cell>
          <cell r="J729">
            <v>283.00560000000002</v>
          </cell>
          <cell r="L729">
            <v>77.87</v>
          </cell>
          <cell r="M729">
            <v>28.24</v>
          </cell>
          <cell r="O729">
            <v>2.17</v>
          </cell>
          <cell r="R729">
            <v>135.07</v>
          </cell>
          <cell r="S729">
            <v>0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MACILENE LIRA DE ANDRADE</v>
          </cell>
          <cell r="F730" t="str">
            <v>3 - Administrativo</v>
          </cell>
          <cell r="G730" t="str">
            <v>4110-10</v>
          </cell>
          <cell r="H730" t="str">
            <v>05/2024</v>
          </cell>
          <cell r="I730">
            <v>0</v>
          </cell>
          <cell r="J730">
            <v>116.9008</v>
          </cell>
          <cell r="L730">
            <v>0</v>
          </cell>
          <cell r="M730">
            <v>0</v>
          </cell>
          <cell r="O730">
            <v>2.17</v>
          </cell>
          <cell r="R730">
            <v>135.07</v>
          </cell>
          <cell r="S730">
            <v>84.72</v>
          </cell>
          <cell r="U730">
            <v>80.95</v>
          </cell>
          <cell r="X730" t="str">
            <v>AUXÍLIO CRECHE</v>
          </cell>
        </row>
        <row r="731">
          <cell r="C731" t="str">
            <v>HOSPITAL MIGUEL ARRAES - CG. Nº 023/2022</v>
          </cell>
          <cell r="E731" t="str">
            <v>MAGDA APOLONIA MARQUES DA ROCHA</v>
          </cell>
          <cell r="F731" t="str">
            <v>3 - Administrativo</v>
          </cell>
          <cell r="G731" t="str">
            <v>4110-10</v>
          </cell>
          <cell r="H731" t="str">
            <v>05/2024</v>
          </cell>
          <cell r="I731">
            <v>0</v>
          </cell>
          <cell r="J731">
            <v>110.504</v>
          </cell>
          <cell r="L731">
            <v>0</v>
          </cell>
          <cell r="M731">
            <v>0</v>
          </cell>
          <cell r="O731">
            <v>2.17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MAGDA MARIA GERVASIO</v>
          </cell>
          <cell r="F732" t="str">
            <v>3 - Administrativo</v>
          </cell>
          <cell r="G732" t="str">
            <v>4131-15</v>
          </cell>
          <cell r="H732" t="str">
            <v>05/2024</v>
          </cell>
          <cell r="I732">
            <v>0</v>
          </cell>
          <cell r="J732">
            <v>185.316</v>
          </cell>
          <cell r="L732">
            <v>77.87</v>
          </cell>
          <cell r="M732">
            <v>30</v>
          </cell>
          <cell r="O732">
            <v>4.4499999999999993</v>
          </cell>
          <cell r="R732">
            <v>184.27</v>
          </cell>
          <cell r="S732">
            <v>126.61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MAMEDE DE ALBUQUERQUE</v>
          </cell>
          <cell r="F733" t="str">
            <v>3 - Administrativo</v>
          </cell>
          <cell r="G733" t="str">
            <v>2526-05</v>
          </cell>
          <cell r="H733" t="str">
            <v>05/2024</v>
          </cell>
          <cell r="I733">
            <v>0</v>
          </cell>
          <cell r="J733">
            <v>205.83840000000001</v>
          </cell>
          <cell r="L733">
            <v>0</v>
          </cell>
          <cell r="M733">
            <v>0</v>
          </cell>
          <cell r="O733">
            <v>2.17</v>
          </cell>
          <cell r="R733">
            <v>126.87</v>
          </cell>
          <cell r="S733">
            <v>123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MANAYARA NASCIMENTO DA SILVA</v>
          </cell>
          <cell r="F734" t="str">
            <v>3 - Administrativo</v>
          </cell>
          <cell r="G734" t="str">
            <v>5174-10</v>
          </cell>
          <cell r="H734" t="str">
            <v>05/2024</v>
          </cell>
          <cell r="I734">
            <v>0</v>
          </cell>
          <cell r="J734">
            <v>141.11760000000001</v>
          </cell>
          <cell r="L734">
            <v>77.87</v>
          </cell>
          <cell r="M734">
            <v>28.24</v>
          </cell>
          <cell r="O734">
            <v>16.690000000000001</v>
          </cell>
          <cell r="R734">
            <v>249.87</v>
          </cell>
          <cell r="S734">
            <v>73.42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MANOEL JOSE DE OLIVEIRA FERREIRA</v>
          </cell>
          <cell r="F735" t="str">
            <v>1 - Médico</v>
          </cell>
          <cell r="G735" t="str">
            <v>2252-70</v>
          </cell>
          <cell r="H735" t="str">
            <v>05/2024</v>
          </cell>
          <cell r="I735">
            <v>0</v>
          </cell>
          <cell r="J735">
            <v>745.23199999999997</v>
          </cell>
          <cell r="L735">
            <v>0</v>
          </cell>
          <cell r="M735">
            <v>0</v>
          </cell>
          <cell r="O735">
            <v>2.17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MANOELA DA SILVA TABOSA CARNEIRO</v>
          </cell>
          <cell r="F736" t="str">
            <v>2 - Outros Profissionais da Saúde</v>
          </cell>
          <cell r="G736" t="str">
            <v>2235-05</v>
          </cell>
          <cell r="H736" t="str">
            <v>05/2024</v>
          </cell>
          <cell r="I736">
            <v>0</v>
          </cell>
          <cell r="J736">
            <v>537.57040000000006</v>
          </cell>
          <cell r="L736">
            <v>77.87</v>
          </cell>
          <cell r="M736">
            <v>3.59</v>
          </cell>
          <cell r="O736">
            <v>2.17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MANUELA DE ABREU LIMA</v>
          </cell>
          <cell r="F737" t="str">
            <v>2 - Outros Profissionais da Saúde</v>
          </cell>
          <cell r="G737" t="str">
            <v>3222-05</v>
          </cell>
          <cell r="H737" t="str">
            <v>05/2024</v>
          </cell>
          <cell r="I737">
            <v>0</v>
          </cell>
          <cell r="J737">
            <v>290.15359999999998</v>
          </cell>
          <cell r="L737">
            <v>0</v>
          </cell>
          <cell r="M737">
            <v>0</v>
          </cell>
          <cell r="O737">
            <v>2.17</v>
          </cell>
          <cell r="R737">
            <v>102.27000000000001</v>
          </cell>
          <cell r="S737">
            <v>77.94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MARA LISIA DA FONSECA SIMEAO MENDES</v>
          </cell>
          <cell r="F738" t="str">
            <v>1 - Médico</v>
          </cell>
          <cell r="G738" t="str">
            <v>2251-50</v>
          </cell>
          <cell r="H738" t="str">
            <v>05/2024</v>
          </cell>
          <cell r="I738">
            <v>0</v>
          </cell>
          <cell r="J738">
            <v>793.61119999999994</v>
          </cell>
          <cell r="L738">
            <v>0</v>
          </cell>
          <cell r="M738">
            <v>0</v>
          </cell>
          <cell r="O738">
            <v>2.17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MARAIZA FARIAS DA SILVA</v>
          </cell>
          <cell r="F739" t="str">
            <v>2 - Outros Profissionais da Saúde</v>
          </cell>
          <cell r="G739" t="str">
            <v>5211-30</v>
          </cell>
          <cell r="H739" t="str">
            <v>05/2024</v>
          </cell>
          <cell r="I739">
            <v>0</v>
          </cell>
          <cell r="J739">
            <v>120.4624</v>
          </cell>
          <cell r="L739">
            <v>0</v>
          </cell>
          <cell r="M739">
            <v>0</v>
          </cell>
          <cell r="O739">
            <v>2.17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MARCELA DE HOLANDA CAVALCANTI DA FONTE</v>
          </cell>
          <cell r="F740" t="str">
            <v>1 - Médico</v>
          </cell>
          <cell r="G740" t="str">
            <v>2251-25</v>
          </cell>
          <cell r="H740" t="str">
            <v>05/2024</v>
          </cell>
          <cell r="I740">
            <v>0</v>
          </cell>
          <cell r="J740">
            <v>809.00800000000004</v>
          </cell>
          <cell r="L740">
            <v>0</v>
          </cell>
          <cell r="M740">
            <v>0</v>
          </cell>
          <cell r="O740">
            <v>16.690000000000001</v>
          </cell>
          <cell r="S740">
            <v>0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MARCELA DE MELO CAVALCANTI E LEITAO</v>
          </cell>
          <cell r="F741" t="str">
            <v>1 - Médico</v>
          </cell>
          <cell r="G741" t="str">
            <v>2251-25</v>
          </cell>
          <cell r="H741" t="str">
            <v>05/2024</v>
          </cell>
          <cell r="I741">
            <v>0</v>
          </cell>
          <cell r="J741">
            <v>275.44959999999998</v>
          </cell>
          <cell r="L741">
            <v>0</v>
          </cell>
          <cell r="M741">
            <v>0</v>
          </cell>
          <cell r="O741">
            <v>2.17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MARCELLA LOHANA CARVALHO BARBOSA</v>
          </cell>
          <cell r="F742" t="str">
            <v>3 - Administrativo</v>
          </cell>
          <cell r="G742" t="str">
            <v>4110-10</v>
          </cell>
          <cell r="H742" t="str">
            <v>05/2024</v>
          </cell>
          <cell r="I742">
            <v>0</v>
          </cell>
          <cell r="J742">
            <v>15.0616</v>
          </cell>
          <cell r="L742">
            <v>0</v>
          </cell>
          <cell r="M742">
            <v>0</v>
          </cell>
          <cell r="O742">
            <v>2.17</v>
          </cell>
          <cell r="S742">
            <v>11.3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MARCELO ROBSON OLIVEIRA PEREIRA MATOS</v>
          </cell>
          <cell r="F743" t="str">
            <v>2 - Outros Profissionais da Saúde</v>
          </cell>
          <cell r="G743" t="str">
            <v>2235-05</v>
          </cell>
          <cell r="H743" t="str">
            <v>05/2024</v>
          </cell>
          <cell r="I743">
            <v>0</v>
          </cell>
          <cell r="J743">
            <v>486.73039999999997</v>
          </cell>
          <cell r="L743">
            <v>0</v>
          </cell>
          <cell r="M743">
            <v>0</v>
          </cell>
          <cell r="O743">
            <v>2.17</v>
          </cell>
          <cell r="S743">
            <v>0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MARCIA AMERICO DO NASCIMENTO ANDRADE</v>
          </cell>
          <cell r="F744" t="str">
            <v>2 - Outros Profissionais da Saúde</v>
          </cell>
          <cell r="G744" t="str">
            <v>3222-05</v>
          </cell>
          <cell r="H744" t="str">
            <v>05/2024</v>
          </cell>
          <cell r="I744">
            <v>0</v>
          </cell>
          <cell r="J744">
            <v>236.7664</v>
          </cell>
          <cell r="L744">
            <v>77.87</v>
          </cell>
          <cell r="M744">
            <v>28.24</v>
          </cell>
          <cell r="O744">
            <v>2.17</v>
          </cell>
          <cell r="S744">
            <v>0</v>
          </cell>
          <cell r="U744">
            <v>48.59</v>
          </cell>
          <cell r="X744" t="str">
            <v>AUXÍLIO CRECHE</v>
          </cell>
        </row>
        <row r="745">
          <cell r="C745" t="str">
            <v>HOSPITAL MIGUEL ARRAES - CG. Nº 023/2022</v>
          </cell>
          <cell r="E745" t="str">
            <v>MARCIA MARIA DA SILVA MONTEIRO</v>
          </cell>
          <cell r="F745" t="str">
            <v>2 - Outros Profissionais da Saúde</v>
          </cell>
          <cell r="G745" t="str">
            <v>3222-05</v>
          </cell>
          <cell r="H745" t="str">
            <v>05/2024</v>
          </cell>
          <cell r="I745">
            <v>0</v>
          </cell>
          <cell r="J745">
            <v>289.2432</v>
          </cell>
          <cell r="L745">
            <v>77.87</v>
          </cell>
          <cell r="M745">
            <v>28.24</v>
          </cell>
          <cell r="O745">
            <v>2.17</v>
          </cell>
          <cell r="R745">
            <v>110.47</v>
          </cell>
          <cell r="S745">
            <v>74.13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MARCIA REGINA FERRAZ DE VASCONCELOS DOS SANTOS</v>
          </cell>
          <cell r="F746" t="str">
            <v>2 - Outros Profissionais da Saúde</v>
          </cell>
          <cell r="G746" t="str">
            <v>3222-05</v>
          </cell>
          <cell r="H746" t="str">
            <v>05/2024</v>
          </cell>
          <cell r="I746">
            <v>0</v>
          </cell>
          <cell r="J746">
            <v>288.33120000000002</v>
          </cell>
          <cell r="L746">
            <v>0</v>
          </cell>
          <cell r="M746">
            <v>0</v>
          </cell>
          <cell r="O746">
            <v>2.17</v>
          </cell>
          <cell r="R746">
            <v>126.87</v>
          </cell>
          <cell r="S746">
            <v>84.72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MARCIA RODRIGUES LOPES DO NASCIMENTO</v>
          </cell>
          <cell r="F747" t="str">
            <v>2 - Outros Profissionais da Saúde</v>
          </cell>
          <cell r="G747" t="str">
            <v>2235-05</v>
          </cell>
          <cell r="H747" t="str">
            <v>05/2024</v>
          </cell>
          <cell r="I747">
            <v>0</v>
          </cell>
          <cell r="J747">
            <v>448.53760000000011</v>
          </cell>
          <cell r="L747">
            <v>0</v>
          </cell>
          <cell r="M747">
            <v>0</v>
          </cell>
          <cell r="O747">
            <v>2.17</v>
          </cell>
          <cell r="R747">
            <v>110.47</v>
          </cell>
          <cell r="S747">
            <v>106.6</v>
          </cell>
          <cell r="U747">
            <v>108.23</v>
          </cell>
          <cell r="X747" t="str">
            <v>AUXÍLIO CRECHE</v>
          </cell>
        </row>
        <row r="748">
          <cell r="C748" t="str">
            <v>HOSPITAL MIGUEL ARRAES - CG. Nº 023/2022</v>
          </cell>
          <cell r="E748" t="str">
            <v xml:space="preserve">MARCILIO ANDRE SOARES DE OLIVEIRA </v>
          </cell>
          <cell r="F748" t="str">
            <v>3 - Administrativo</v>
          </cell>
          <cell r="G748" t="str">
            <v>5174-10</v>
          </cell>
          <cell r="H748" t="str">
            <v>05/2024</v>
          </cell>
          <cell r="I748">
            <v>0</v>
          </cell>
          <cell r="J748">
            <v>139.65039999999999</v>
          </cell>
          <cell r="L748">
            <v>77.87</v>
          </cell>
          <cell r="M748">
            <v>28.24</v>
          </cell>
          <cell r="O748">
            <v>2.17</v>
          </cell>
          <cell r="R748">
            <v>118.67</v>
          </cell>
          <cell r="S748">
            <v>84.72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MARCIO AMBROSIO DE BRITO</v>
          </cell>
          <cell r="F749" t="str">
            <v>3 - Administrativo</v>
          </cell>
          <cell r="G749" t="str">
            <v>5142-25</v>
          </cell>
          <cell r="H749" t="str">
            <v>05/2024</v>
          </cell>
          <cell r="I749">
            <v>0</v>
          </cell>
          <cell r="J749">
            <v>145.20160000000001</v>
          </cell>
          <cell r="L749">
            <v>0</v>
          </cell>
          <cell r="M749">
            <v>0</v>
          </cell>
          <cell r="O749">
            <v>2.17</v>
          </cell>
          <cell r="S749">
            <v>0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MARCIO ROGERIO CARNEIRO DE CARVALHO</v>
          </cell>
          <cell r="F750" t="str">
            <v>1 - Médico</v>
          </cell>
          <cell r="G750" t="str">
            <v>2252-25</v>
          </cell>
          <cell r="H750" t="str">
            <v>05/2024</v>
          </cell>
          <cell r="I750">
            <v>0</v>
          </cell>
          <cell r="J750">
            <v>1162.5232000000001</v>
          </cell>
          <cell r="L750">
            <v>0</v>
          </cell>
          <cell r="M750">
            <v>0</v>
          </cell>
          <cell r="O750">
            <v>16.690000000000001</v>
          </cell>
          <cell r="S750">
            <v>0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MARCONE JOSE DE OLIVEIRA</v>
          </cell>
          <cell r="F751" t="str">
            <v>2 - Outros Profissionais da Saúde</v>
          </cell>
          <cell r="G751" t="str">
            <v>5151-10</v>
          </cell>
          <cell r="H751" t="str">
            <v>05/2024</v>
          </cell>
          <cell r="I751">
            <v>0</v>
          </cell>
          <cell r="J751">
            <v>146.84800000000001</v>
          </cell>
          <cell r="L751">
            <v>77.87</v>
          </cell>
          <cell r="M751">
            <v>28.24</v>
          </cell>
          <cell r="O751">
            <v>4.4499999999999993</v>
          </cell>
          <cell r="R751">
            <v>126.87</v>
          </cell>
          <cell r="S751">
            <v>74.84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MARCOS ANTONIO BERNARDO DA SILVA</v>
          </cell>
          <cell r="F752" t="str">
            <v>2 - Outros Profissionais da Saúde</v>
          </cell>
          <cell r="G752" t="str">
            <v>3222-05</v>
          </cell>
          <cell r="H752" t="str">
            <v>05/2024</v>
          </cell>
          <cell r="I752">
            <v>0</v>
          </cell>
          <cell r="J752">
            <v>434.43200000000007</v>
          </cell>
          <cell r="L752">
            <v>0</v>
          </cell>
          <cell r="M752">
            <v>0</v>
          </cell>
          <cell r="O752">
            <v>2.17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MARCOS ANTONIO LIMA DOS SANTOS</v>
          </cell>
          <cell r="F753" t="str">
            <v>3 - Administrativo</v>
          </cell>
          <cell r="G753" t="str">
            <v>4110-10</v>
          </cell>
          <cell r="H753" t="str">
            <v>05/2024</v>
          </cell>
          <cell r="I753">
            <v>0</v>
          </cell>
          <cell r="J753">
            <v>107.3976</v>
          </cell>
          <cell r="L753">
            <v>0</v>
          </cell>
          <cell r="M753">
            <v>0</v>
          </cell>
          <cell r="O753">
            <v>16.690000000000001</v>
          </cell>
          <cell r="R753">
            <v>249.87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MARCOS ANTONIO PEREIRA JUNIOR</v>
          </cell>
          <cell r="F754" t="str">
            <v>2 - Outros Profissionais da Saúde</v>
          </cell>
          <cell r="G754" t="str">
            <v>3222-05</v>
          </cell>
          <cell r="H754" t="str">
            <v>05/2024</v>
          </cell>
          <cell r="I754">
            <v>0</v>
          </cell>
          <cell r="J754">
            <v>287.41919999999999</v>
          </cell>
          <cell r="L754">
            <v>0</v>
          </cell>
          <cell r="M754">
            <v>0</v>
          </cell>
          <cell r="O754">
            <v>2.17</v>
          </cell>
          <cell r="S754">
            <v>0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MARCOS ANTONIO SABINO</v>
          </cell>
          <cell r="F755" t="str">
            <v>3 - Administrativo</v>
          </cell>
          <cell r="G755" t="str">
            <v>1421-05</v>
          </cell>
          <cell r="H755" t="str">
            <v>05/2024</v>
          </cell>
          <cell r="I755">
            <v>0</v>
          </cell>
          <cell r="J755">
            <v>445.99919999999997</v>
          </cell>
          <cell r="L755">
            <v>77.87</v>
          </cell>
          <cell r="M755">
            <v>30</v>
          </cell>
          <cell r="O755">
            <v>16.690000000000001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MARCOS EDVALDO FERREIRA DOS SANTOS</v>
          </cell>
          <cell r="F756" t="str">
            <v>2 - Outros Profissionais da Saúde</v>
          </cell>
          <cell r="G756" t="str">
            <v>5211-30</v>
          </cell>
          <cell r="H756" t="str">
            <v>05/2024</v>
          </cell>
          <cell r="I756">
            <v>0</v>
          </cell>
          <cell r="J756">
            <v>127.3368</v>
          </cell>
          <cell r="L756">
            <v>0</v>
          </cell>
          <cell r="M756">
            <v>0</v>
          </cell>
          <cell r="O756">
            <v>16.690000000000001</v>
          </cell>
          <cell r="R756">
            <v>266.27</v>
          </cell>
          <cell r="S756">
            <v>0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MARCOS PAULO GOMES DE MATTOS</v>
          </cell>
          <cell r="F757" t="str">
            <v>1 - Médico</v>
          </cell>
          <cell r="G757" t="str">
            <v>2251-25</v>
          </cell>
          <cell r="H757" t="str">
            <v>05/2024</v>
          </cell>
          <cell r="I757">
            <v>0</v>
          </cell>
          <cell r="J757">
            <v>1074.1584</v>
          </cell>
          <cell r="L757">
            <v>0</v>
          </cell>
          <cell r="M757">
            <v>0</v>
          </cell>
          <cell r="O757">
            <v>2.17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MARIA APARECIDA DA SILVA FIRMO</v>
          </cell>
          <cell r="F758" t="str">
            <v>2 - Outros Profissionais da Saúde</v>
          </cell>
          <cell r="G758" t="str">
            <v>3222-05</v>
          </cell>
          <cell r="H758" t="str">
            <v>05/2024</v>
          </cell>
          <cell r="I758">
            <v>0</v>
          </cell>
          <cell r="J758">
            <v>313.11840000000001</v>
          </cell>
          <cell r="L758">
            <v>0</v>
          </cell>
          <cell r="M758">
            <v>0</v>
          </cell>
          <cell r="O758">
            <v>4.4499999999999993</v>
          </cell>
          <cell r="R758">
            <v>135.07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MARIA BETANIA CORREIA DA SILVA</v>
          </cell>
          <cell r="F759" t="str">
            <v>2 - Outros Profissionais da Saúde</v>
          </cell>
          <cell r="G759" t="str">
            <v>3222-05</v>
          </cell>
          <cell r="H759" t="str">
            <v>05/2024</v>
          </cell>
          <cell r="I759">
            <v>0</v>
          </cell>
          <cell r="J759">
            <v>286.82159999999999</v>
          </cell>
          <cell r="L759">
            <v>0</v>
          </cell>
          <cell r="M759">
            <v>0</v>
          </cell>
          <cell r="O759">
            <v>2.17</v>
          </cell>
          <cell r="R759">
            <v>249.87</v>
          </cell>
          <cell r="S759">
            <v>84.72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MARIA BEZERRA GOMES PEREIRA</v>
          </cell>
          <cell r="F760" t="str">
            <v>1 - Médico</v>
          </cell>
          <cell r="G760" t="str">
            <v>2251-25</v>
          </cell>
          <cell r="H760" t="str">
            <v>05/2024</v>
          </cell>
          <cell r="I760">
            <v>0</v>
          </cell>
          <cell r="J760">
            <v>549.99279999999999</v>
          </cell>
          <cell r="L760">
            <v>0</v>
          </cell>
          <cell r="M760">
            <v>0</v>
          </cell>
          <cell r="O760">
            <v>2.17</v>
          </cell>
          <cell r="S760">
            <v>0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MARIA CAMILA DA SILVA</v>
          </cell>
          <cell r="F761" t="str">
            <v>2 - Outros Profissionais da Saúde</v>
          </cell>
          <cell r="G761" t="str">
            <v>5211-30</v>
          </cell>
          <cell r="H761" t="str">
            <v>05/2024</v>
          </cell>
          <cell r="I761">
            <v>0</v>
          </cell>
          <cell r="J761">
            <v>131.0976</v>
          </cell>
          <cell r="L761">
            <v>0</v>
          </cell>
          <cell r="M761">
            <v>0</v>
          </cell>
          <cell r="O761">
            <v>2.17</v>
          </cell>
          <cell r="R761">
            <v>249.87</v>
          </cell>
          <cell r="S761">
            <v>0</v>
          </cell>
          <cell r="U761">
            <v>80.95</v>
          </cell>
          <cell r="X761" t="str">
            <v>AUXÍLIO CRECHE</v>
          </cell>
        </row>
        <row r="762">
          <cell r="C762" t="str">
            <v>HOSPITAL MIGUEL ARRAES - CG. Nº 023/2022</v>
          </cell>
          <cell r="E762" t="str">
            <v>MARIA CAROLINA DE SOUZA SANTOS</v>
          </cell>
          <cell r="F762" t="str">
            <v>2 - Outros Profissionais da Saúde</v>
          </cell>
          <cell r="G762" t="str">
            <v>3222-05</v>
          </cell>
          <cell r="H762" t="str">
            <v>05/2024</v>
          </cell>
          <cell r="I762">
            <v>0</v>
          </cell>
          <cell r="J762">
            <v>290.42239999999998</v>
          </cell>
          <cell r="L762">
            <v>77.87</v>
          </cell>
          <cell r="M762">
            <v>28.24</v>
          </cell>
          <cell r="O762">
            <v>4.4499999999999993</v>
          </cell>
          <cell r="R762">
            <v>135.07</v>
          </cell>
          <cell r="S762">
            <v>84.72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MARIA CLARA CABRAL LUCAS</v>
          </cell>
          <cell r="F763" t="str">
            <v>2 - Outros Profissionais da Saúde</v>
          </cell>
          <cell r="G763" t="str">
            <v>2235-05</v>
          </cell>
          <cell r="H763" t="str">
            <v>05/2024</v>
          </cell>
          <cell r="I763">
            <v>0</v>
          </cell>
          <cell r="J763">
            <v>426.76639999999998</v>
          </cell>
          <cell r="L763">
            <v>77.87</v>
          </cell>
          <cell r="M763">
            <v>2.79</v>
          </cell>
          <cell r="O763">
            <v>2.17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MARIA CLAUDIA BEZERRA PEREIRA</v>
          </cell>
          <cell r="F764" t="str">
            <v>2 - Outros Profissionais da Saúde</v>
          </cell>
          <cell r="G764" t="str">
            <v>3222-05</v>
          </cell>
          <cell r="H764" t="str">
            <v>05/2024</v>
          </cell>
          <cell r="I764">
            <v>0</v>
          </cell>
          <cell r="J764">
            <v>323.49119999999999</v>
          </cell>
          <cell r="L764">
            <v>0</v>
          </cell>
          <cell r="M764">
            <v>0</v>
          </cell>
          <cell r="O764">
            <v>2.17</v>
          </cell>
          <cell r="S764">
            <v>0</v>
          </cell>
          <cell r="U764">
            <v>69.41</v>
          </cell>
          <cell r="X764" t="str">
            <v>AUXÍLIO CRECHE</v>
          </cell>
        </row>
        <row r="765">
          <cell r="C765" t="str">
            <v>HOSPITAL MIGUEL ARRAES - CG. Nº 023/2022</v>
          </cell>
          <cell r="E765" t="str">
            <v>MARIA CLAUDIA RAMOS DA SILVA</v>
          </cell>
          <cell r="F765" t="str">
            <v>2 - Outros Profissionais da Saúde</v>
          </cell>
          <cell r="G765" t="str">
            <v>3222-05</v>
          </cell>
          <cell r="H765" t="str">
            <v>05/2024</v>
          </cell>
          <cell r="I765">
            <v>0</v>
          </cell>
          <cell r="J765">
            <v>386.80959999999999</v>
          </cell>
          <cell r="L765">
            <v>0</v>
          </cell>
          <cell r="M765">
            <v>0</v>
          </cell>
          <cell r="O765">
            <v>16.690000000000001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MARIA CRISTINA PEREIRA DA SILVA</v>
          </cell>
          <cell r="F766" t="str">
            <v>3 - Administrativo</v>
          </cell>
          <cell r="G766" t="str">
            <v>5163-45</v>
          </cell>
          <cell r="H766" t="str">
            <v>05/2024</v>
          </cell>
          <cell r="I766">
            <v>0</v>
          </cell>
          <cell r="J766">
            <v>164.1</v>
          </cell>
          <cell r="L766">
            <v>0</v>
          </cell>
          <cell r="M766">
            <v>0</v>
          </cell>
          <cell r="O766">
            <v>2.17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DA CONCEICAO ALMEIDA</v>
          </cell>
          <cell r="F767" t="str">
            <v>2 - Outros Profissionais da Saúde</v>
          </cell>
          <cell r="G767" t="str">
            <v>3241-15</v>
          </cell>
          <cell r="H767" t="str">
            <v>05/2024</v>
          </cell>
          <cell r="I767">
            <v>0</v>
          </cell>
          <cell r="J767">
            <v>299.45999999999998</v>
          </cell>
          <cell r="L767">
            <v>0</v>
          </cell>
          <cell r="M767">
            <v>0</v>
          </cell>
          <cell r="O767">
            <v>2.17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DA CONCEICAO BESERRA NASCIMENTO</v>
          </cell>
          <cell r="F768" t="str">
            <v>2 - Outros Profissionais da Saúde</v>
          </cell>
          <cell r="G768" t="str">
            <v>3242-05</v>
          </cell>
          <cell r="H768" t="str">
            <v>05/2024</v>
          </cell>
          <cell r="I768">
            <v>0</v>
          </cell>
          <cell r="J768">
            <v>184.00960000000001</v>
          </cell>
          <cell r="L768">
            <v>0</v>
          </cell>
          <cell r="M768">
            <v>0</v>
          </cell>
          <cell r="O768">
            <v>2.17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DA CONCEICAO DA SILVA</v>
          </cell>
          <cell r="F769" t="str">
            <v>3 - Administrativo</v>
          </cell>
          <cell r="G769" t="str">
            <v>5135-05</v>
          </cell>
          <cell r="H769" t="str">
            <v>05/2024</v>
          </cell>
          <cell r="I769">
            <v>0</v>
          </cell>
          <cell r="J769">
            <v>307.87759999999997</v>
          </cell>
          <cell r="L769">
            <v>0</v>
          </cell>
          <cell r="M769">
            <v>0</v>
          </cell>
          <cell r="O769">
            <v>2.17</v>
          </cell>
          <cell r="S769">
            <v>0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DA CONCEICAO DA SILVA GUIMARAES</v>
          </cell>
          <cell r="F770" t="str">
            <v>3 - Administrativo</v>
          </cell>
          <cell r="G770" t="str">
            <v>5134-30</v>
          </cell>
          <cell r="H770" t="str">
            <v>05/2024</v>
          </cell>
          <cell r="I770">
            <v>0</v>
          </cell>
          <cell r="J770">
            <v>165.55279999999999</v>
          </cell>
          <cell r="L770">
            <v>0</v>
          </cell>
          <cell r="M770">
            <v>0</v>
          </cell>
          <cell r="O770">
            <v>2.17</v>
          </cell>
          <cell r="R770">
            <v>126.87</v>
          </cell>
          <cell r="S770">
            <v>51.11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DA CONCEICAO GONCALVES COSTA</v>
          </cell>
          <cell r="F771" t="str">
            <v>3 - Administrativo</v>
          </cell>
          <cell r="G771" t="str">
            <v>5134-30</v>
          </cell>
          <cell r="H771" t="str">
            <v>05/2024</v>
          </cell>
          <cell r="I771">
            <v>0</v>
          </cell>
          <cell r="J771">
            <v>198.8048</v>
          </cell>
          <cell r="L771">
            <v>0</v>
          </cell>
          <cell r="M771">
            <v>0</v>
          </cell>
          <cell r="O771">
            <v>2.17</v>
          </cell>
          <cell r="R771">
            <v>135.07</v>
          </cell>
          <cell r="S771">
            <v>68.48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DA CONCEICAO RODRIGUES CHAGAS</v>
          </cell>
          <cell r="F772" t="str">
            <v>2 - Outros Profissionais da Saúde</v>
          </cell>
          <cell r="G772" t="str">
            <v>3222-05</v>
          </cell>
          <cell r="H772" t="str">
            <v>05/2024</v>
          </cell>
          <cell r="I772">
            <v>0</v>
          </cell>
          <cell r="J772">
            <v>306.31360000000001</v>
          </cell>
          <cell r="L772">
            <v>0</v>
          </cell>
          <cell r="M772">
            <v>0</v>
          </cell>
          <cell r="O772">
            <v>16.690000000000001</v>
          </cell>
          <cell r="R772">
            <v>126.87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MARIA DA CONCEICAO SOARES DE SANTANA</v>
          </cell>
          <cell r="F773" t="str">
            <v>2 - Outros Profissionais da Saúde</v>
          </cell>
          <cell r="G773" t="str">
            <v>3222-05</v>
          </cell>
          <cell r="H773" t="str">
            <v>05/2024</v>
          </cell>
          <cell r="I773">
            <v>0</v>
          </cell>
          <cell r="J773">
            <v>302.96960000000001</v>
          </cell>
          <cell r="L773">
            <v>77.87</v>
          </cell>
          <cell r="M773">
            <v>28.24</v>
          </cell>
          <cell r="O773">
            <v>2.17</v>
          </cell>
          <cell r="R773">
            <v>126.87</v>
          </cell>
          <cell r="S773">
            <v>84.72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MARIA DA GLORIA SILVA</v>
          </cell>
          <cell r="F774" t="str">
            <v>2 - Outros Profissionais da Saúde</v>
          </cell>
          <cell r="G774" t="str">
            <v>3222-05</v>
          </cell>
          <cell r="H774" t="str">
            <v>05/2024</v>
          </cell>
          <cell r="I774">
            <v>0</v>
          </cell>
          <cell r="J774">
            <v>304.22399999999999</v>
          </cell>
          <cell r="L774">
            <v>77.87</v>
          </cell>
          <cell r="M774">
            <v>28.24</v>
          </cell>
          <cell r="O774">
            <v>2.17</v>
          </cell>
          <cell r="R774">
            <v>126.87</v>
          </cell>
          <cell r="S774">
            <v>84.72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MARIA DA PENHA ARAUJO DOS SANTOS</v>
          </cell>
          <cell r="F775" t="str">
            <v>2 - Outros Profissionais da Saúde</v>
          </cell>
          <cell r="G775" t="str">
            <v>3222-05</v>
          </cell>
          <cell r="H775" t="str">
            <v>05/2024</v>
          </cell>
          <cell r="I775">
            <v>0</v>
          </cell>
          <cell r="J775">
            <v>290.04079999999999</v>
          </cell>
          <cell r="L775">
            <v>77.87</v>
          </cell>
          <cell r="M775">
            <v>28.24</v>
          </cell>
          <cell r="O775">
            <v>16.690000000000001</v>
          </cell>
          <cell r="R775">
            <v>126.87</v>
          </cell>
          <cell r="S775">
            <v>84.72</v>
          </cell>
          <cell r="U775">
            <v>69.41</v>
          </cell>
          <cell r="X775" t="str">
            <v>AUXÍLIO CRECHE</v>
          </cell>
        </row>
        <row r="776">
          <cell r="C776" t="str">
            <v>HOSPITAL MIGUEL ARRAES - CG. Nº 023/2022</v>
          </cell>
          <cell r="E776" t="str">
            <v>MARIA DAS DORES DA SILVA</v>
          </cell>
          <cell r="F776" t="str">
            <v>2 - Outros Profissionais da Saúde</v>
          </cell>
          <cell r="G776" t="str">
            <v>2235-05</v>
          </cell>
          <cell r="H776" t="str">
            <v>05/2024</v>
          </cell>
          <cell r="I776">
            <v>0</v>
          </cell>
          <cell r="J776">
            <v>462.02879999999999</v>
          </cell>
          <cell r="L776">
            <v>0</v>
          </cell>
          <cell r="M776">
            <v>0</v>
          </cell>
          <cell r="O776">
            <v>2.17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DAS DORES DE SOUZA FIGUEIREDO</v>
          </cell>
          <cell r="F777" t="str">
            <v>2 - Outros Profissionais da Saúde</v>
          </cell>
          <cell r="G777" t="str">
            <v>3222-05</v>
          </cell>
          <cell r="H777" t="str">
            <v>05/2024</v>
          </cell>
          <cell r="I777">
            <v>0</v>
          </cell>
          <cell r="J777">
            <v>450.20159999999998</v>
          </cell>
          <cell r="L777">
            <v>0</v>
          </cell>
          <cell r="M777">
            <v>0</v>
          </cell>
          <cell r="O777">
            <v>2.17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DAS GRAÇAS LIRA RAMOS</v>
          </cell>
          <cell r="F778" t="str">
            <v>2 - Outros Profissionais da Saúde</v>
          </cell>
          <cell r="G778" t="str">
            <v>2515-10</v>
          </cell>
          <cell r="H778" t="str">
            <v>05/2024</v>
          </cell>
          <cell r="I778">
            <v>0</v>
          </cell>
          <cell r="J778">
            <v>233.2816</v>
          </cell>
          <cell r="L778">
            <v>0</v>
          </cell>
          <cell r="M778">
            <v>0</v>
          </cell>
          <cell r="O778">
            <v>4.4499999999999993</v>
          </cell>
          <cell r="S778">
            <v>0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DE FATIMA DA SILVA</v>
          </cell>
          <cell r="F779" t="str">
            <v>2 - Outros Profissionais da Saúde</v>
          </cell>
          <cell r="G779" t="str">
            <v>3222-05</v>
          </cell>
          <cell r="H779" t="str">
            <v>05/2024</v>
          </cell>
          <cell r="I779">
            <v>0</v>
          </cell>
          <cell r="J779">
            <v>312.26159999999999</v>
          </cell>
          <cell r="L779">
            <v>77.87</v>
          </cell>
          <cell r="M779">
            <v>28.24</v>
          </cell>
          <cell r="O779">
            <v>2.17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DO CARMO SILVA SOUZA</v>
          </cell>
          <cell r="F780" t="str">
            <v>2 - Outros Profissionais da Saúde</v>
          </cell>
          <cell r="G780" t="str">
            <v>3222-05</v>
          </cell>
          <cell r="H780" t="str">
            <v>05/2024</v>
          </cell>
          <cell r="I780">
            <v>0</v>
          </cell>
          <cell r="J780">
            <v>284.77440000000001</v>
          </cell>
          <cell r="L780">
            <v>77.87</v>
          </cell>
          <cell r="M780">
            <v>28.24</v>
          </cell>
          <cell r="O780">
            <v>2.17</v>
          </cell>
          <cell r="R780">
            <v>118.67</v>
          </cell>
          <cell r="S780">
            <v>84.72</v>
          </cell>
          <cell r="U780">
            <v>0</v>
          </cell>
        </row>
        <row r="781">
          <cell r="C781" t="str">
            <v>HOSPITAL MIGUEL ARRAES - CG. Nº 023/2022</v>
          </cell>
          <cell r="E781" t="str">
            <v>MARIA DOS PRAZERES VASCURADO DE OLIVEIRA</v>
          </cell>
          <cell r="F781" t="str">
            <v>2 - Outros Profissionais da Saúde</v>
          </cell>
          <cell r="G781" t="str">
            <v>3222-05</v>
          </cell>
          <cell r="H781" t="str">
            <v>05/2024</v>
          </cell>
          <cell r="I781">
            <v>0</v>
          </cell>
          <cell r="J781">
            <v>306.524</v>
          </cell>
          <cell r="L781">
            <v>0</v>
          </cell>
          <cell r="M781">
            <v>0</v>
          </cell>
          <cell r="O781">
            <v>2.17</v>
          </cell>
          <cell r="R781">
            <v>135.07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EDHUARDA LICA DIAS</v>
          </cell>
          <cell r="F782" t="str">
            <v>3 - Administrativo</v>
          </cell>
          <cell r="G782" t="str">
            <v>4141-05</v>
          </cell>
          <cell r="H782" t="str">
            <v>05/2024</v>
          </cell>
          <cell r="I782">
            <v>0</v>
          </cell>
          <cell r="J782">
            <v>31.3432</v>
          </cell>
          <cell r="L782">
            <v>0</v>
          </cell>
          <cell r="M782">
            <v>0</v>
          </cell>
          <cell r="O782">
            <v>2.17</v>
          </cell>
          <cell r="S782">
            <v>0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EDUARDA DA SILVA MACHADO</v>
          </cell>
          <cell r="F783" t="str">
            <v>2 - Outros Profissionais da Saúde</v>
          </cell>
          <cell r="G783" t="str">
            <v>3222-05</v>
          </cell>
          <cell r="H783" t="str">
            <v>05/2024</v>
          </cell>
          <cell r="I783">
            <v>0</v>
          </cell>
          <cell r="J783">
            <v>397.1456</v>
          </cell>
          <cell r="L783">
            <v>0</v>
          </cell>
          <cell r="M783">
            <v>0</v>
          </cell>
          <cell r="O783">
            <v>2.17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EDUARDA PAZ CORREIA</v>
          </cell>
          <cell r="F784" t="str">
            <v>1 - Médico</v>
          </cell>
          <cell r="G784" t="str">
            <v>2251-25</v>
          </cell>
          <cell r="H784" t="str">
            <v>05/2024</v>
          </cell>
          <cell r="I784">
            <v>0</v>
          </cell>
          <cell r="J784">
            <v>389.71199999999999</v>
          </cell>
          <cell r="L784">
            <v>0</v>
          </cell>
          <cell r="M784">
            <v>0</v>
          </cell>
          <cell r="O784">
            <v>2.17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EVANICE DA SILVA SANTOS</v>
          </cell>
          <cell r="F785" t="str">
            <v>2 - Outros Profissionais da Saúde</v>
          </cell>
          <cell r="G785" t="str">
            <v>3222-05</v>
          </cell>
          <cell r="H785" t="str">
            <v>05/2024</v>
          </cell>
          <cell r="I785">
            <v>0</v>
          </cell>
          <cell r="J785">
            <v>316.9624</v>
          </cell>
          <cell r="L785">
            <v>77.87</v>
          </cell>
          <cell r="M785">
            <v>28.24</v>
          </cell>
          <cell r="O785">
            <v>2.17</v>
          </cell>
          <cell r="R785">
            <v>126.87</v>
          </cell>
          <cell r="S785">
            <v>81.61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GENILDA DA SILVA</v>
          </cell>
          <cell r="F786" t="str">
            <v>2 - Outros Profissionais da Saúde</v>
          </cell>
          <cell r="G786" t="str">
            <v>3222-05</v>
          </cell>
          <cell r="H786" t="str">
            <v>05/2024</v>
          </cell>
          <cell r="I786">
            <v>0</v>
          </cell>
          <cell r="J786">
            <v>283.46159999999998</v>
          </cell>
          <cell r="L786">
            <v>77.87</v>
          </cell>
          <cell r="M786">
            <v>28.24</v>
          </cell>
          <cell r="O786">
            <v>2.17</v>
          </cell>
          <cell r="R786">
            <v>118.67</v>
          </cell>
          <cell r="S786">
            <v>78.790000000000006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MARIA GORETT HORA PIMENTEL</v>
          </cell>
          <cell r="F787" t="str">
            <v>2 - Outros Profissionais da Saúde</v>
          </cell>
          <cell r="G787" t="str">
            <v>3222-05</v>
          </cell>
          <cell r="H787" t="str">
            <v>05/2024</v>
          </cell>
          <cell r="I787">
            <v>0</v>
          </cell>
          <cell r="J787">
            <v>307.3664</v>
          </cell>
          <cell r="L787">
            <v>0</v>
          </cell>
          <cell r="M787">
            <v>0</v>
          </cell>
          <cell r="O787">
            <v>2.17</v>
          </cell>
          <cell r="R787">
            <v>135.07</v>
          </cell>
          <cell r="S787">
            <v>84.72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GORETTI DE SOUZA OLIVEIRA</v>
          </cell>
          <cell r="F788" t="str">
            <v>2 - Outros Profissionais da Saúde</v>
          </cell>
          <cell r="G788" t="str">
            <v>3222-05</v>
          </cell>
          <cell r="H788" t="str">
            <v>05/2024</v>
          </cell>
          <cell r="I788">
            <v>0</v>
          </cell>
          <cell r="J788">
            <v>0</v>
          </cell>
          <cell r="L788">
            <v>0</v>
          </cell>
          <cell r="M788">
            <v>0</v>
          </cell>
          <cell r="O788">
            <v>2.17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HELOISE LYRA VASCONCELOS</v>
          </cell>
          <cell r="F789" t="str">
            <v>2 - Outros Profissionais da Saúde</v>
          </cell>
          <cell r="G789" t="str">
            <v>2234-05</v>
          </cell>
          <cell r="H789" t="str">
            <v>05/2024</v>
          </cell>
          <cell r="I789">
            <v>0</v>
          </cell>
          <cell r="J789">
            <v>309.65199999999999</v>
          </cell>
          <cell r="L789">
            <v>0</v>
          </cell>
          <cell r="M789">
            <v>0</v>
          </cell>
          <cell r="O789">
            <v>2.17</v>
          </cell>
          <cell r="S789">
            <v>0</v>
          </cell>
          <cell r="U789">
            <v>11.29</v>
          </cell>
          <cell r="X789" t="str">
            <v>AUXÍLIO CRECHE</v>
          </cell>
        </row>
        <row r="790">
          <cell r="C790" t="str">
            <v>HOSPITAL MIGUEL ARRAES - CG. Nº 023/2022</v>
          </cell>
          <cell r="E790" t="str">
            <v>MARIA ISABELA FERREIRA DE AMORIM</v>
          </cell>
          <cell r="F790" t="str">
            <v>2 - Outros Profissionais da Saúde</v>
          </cell>
          <cell r="G790" t="str">
            <v>2235-05</v>
          </cell>
          <cell r="H790" t="str">
            <v>05/2024</v>
          </cell>
          <cell r="I790">
            <v>0</v>
          </cell>
          <cell r="J790">
            <v>448.56639999999999</v>
          </cell>
          <cell r="L790">
            <v>77.87</v>
          </cell>
          <cell r="M790">
            <v>3.59</v>
          </cell>
          <cell r="O790">
            <v>2.17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IZABEL VIEIRA MENDES</v>
          </cell>
          <cell r="F791" t="str">
            <v>2 - Outros Profissionais da Saúde</v>
          </cell>
          <cell r="G791" t="str">
            <v>3222-05</v>
          </cell>
          <cell r="H791" t="str">
            <v>05/2024</v>
          </cell>
          <cell r="I791">
            <v>0</v>
          </cell>
          <cell r="J791">
            <v>307.3664</v>
          </cell>
          <cell r="L791">
            <v>77.87</v>
          </cell>
          <cell r="M791">
            <v>28.24</v>
          </cell>
          <cell r="O791">
            <v>4.4499999999999993</v>
          </cell>
          <cell r="R791">
            <v>266.27</v>
          </cell>
          <cell r="S791">
            <v>84.72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JACIARA DE LUCENA ALBUQUERQUE</v>
          </cell>
          <cell r="F792" t="str">
            <v>2 - Outros Profissionais da Saúde</v>
          </cell>
          <cell r="G792" t="str">
            <v>3242-05</v>
          </cell>
          <cell r="H792" t="str">
            <v>05/2024</v>
          </cell>
          <cell r="I792">
            <v>0</v>
          </cell>
          <cell r="J792">
            <v>138.50960000000001</v>
          </cell>
          <cell r="L792">
            <v>0</v>
          </cell>
          <cell r="M792">
            <v>0</v>
          </cell>
          <cell r="O792">
            <v>2.17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JOELMA DOS SANTOS DE LIMA</v>
          </cell>
          <cell r="F793" t="str">
            <v>2 - Outros Profissionais da Saúde</v>
          </cell>
          <cell r="G793" t="str">
            <v>3222-05</v>
          </cell>
          <cell r="H793" t="str">
            <v>05/2024</v>
          </cell>
          <cell r="I793">
            <v>0</v>
          </cell>
          <cell r="J793">
            <v>312.17200000000003</v>
          </cell>
          <cell r="L793">
            <v>0</v>
          </cell>
          <cell r="M793">
            <v>0</v>
          </cell>
          <cell r="O793">
            <v>2.17</v>
          </cell>
          <cell r="R793">
            <v>135.07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JOSE DA SILVA</v>
          </cell>
          <cell r="F794" t="str">
            <v>3 - Administrativo</v>
          </cell>
          <cell r="G794" t="str">
            <v>4141-05</v>
          </cell>
          <cell r="H794" t="str">
            <v>05/2024</v>
          </cell>
          <cell r="I794">
            <v>0</v>
          </cell>
          <cell r="J794">
            <v>138.16560000000001</v>
          </cell>
          <cell r="L794">
            <v>77.87</v>
          </cell>
          <cell r="M794">
            <v>30</v>
          </cell>
          <cell r="O794">
            <v>2.17</v>
          </cell>
          <cell r="S794">
            <v>0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JOSE DA SILVA MENESES</v>
          </cell>
          <cell r="F795" t="str">
            <v>2 - Outros Profissionais da Saúde</v>
          </cell>
          <cell r="G795" t="str">
            <v>3222-05</v>
          </cell>
          <cell r="H795" t="str">
            <v>05/2024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2.17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JOSE DOS SANTOS</v>
          </cell>
          <cell r="F796" t="str">
            <v>2 - Outros Profissionais da Saúde</v>
          </cell>
          <cell r="G796" t="str">
            <v>3222-05</v>
          </cell>
          <cell r="H796" t="str">
            <v>05/2024</v>
          </cell>
          <cell r="I796">
            <v>0</v>
          </cell>
          <cell r="J796">
            <v>353.12400000000002</v>
          </cell>
          <cell r="L796">
            <v>77.87</v>
          </cell>
          <cell r="M796">
            <v>28.24</v>
          </cell>
          <cell r="O796">
            <v>2.17</v>
          </cell>
          <cell r="R796">
            <v>126.87</v>
          </cell>
          <cell r="S796">
            <v>0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JOSE GOMES</v>
          </cell>
          <cell r="F797" t="str">
            <v>2 - Outros Profissionais da Saúde</v>
          </cell>
          <cell r="G797" t="str">
            <v>3222-05</v>
          </cell>
          <cell r="H797" t="str">
            <v>05/2024</v>
          </cell>
          <cell r="I797">
            <v>0</v>
          </cell>
          <cell r="J797">
            <v>305.16320000000002</v>
          </cell>
          <cell r="L797">
            <v>0</v>
          </cell>
          <cell r="M797">
            <v>0</v>
          </cell>
          <cell r="O797">
            <v>2.17</v>
          </cell>
          <cell r="S797">
            <v>0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JOSE MONTEIRO DA SILVA</v>
          </cell>
          <cell r="F798" t="str">
            <v>2 - Outros Profissionais da Saúde</v>
          </cell>
          <cell r="G798" t="str">
            <v>3222-05</v>
          </cell>
          <cell r="H798" t="str">
            <v>05/2024</v>
          </cell>
          <cell r="I798">
            <v>0</v>
          </cell>
          <cell r="J798">
            <v>337.3528</v>
          </cell>
          <cell r="L798">
            <v>0</v>
          </cell>
          <cell r="M798">
            <v>0</v>
          </cell>
          <cell r="O798">
            <v>2.17</v>
          </cell>
          <cell r="S798">
            <v>0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MARIA LIDIANA OLIVEIRA DA SILVA</v>
          </cell>
          <cell r="F799" t="str">
            <v>2 - Outros Profissionais da Saúde</v>
          </cell>
          <cell r="G799" t="str">
            <v>3222-05</v>
          </cell>
          <cell r="H799" t="str">
            <v>05/2024</v>
          </cell>
          <cell r="I799">
            <v>0</v>
          </cell>
          <cell r="J799">
            <v>296.07040000000001</v>
          </cell>
          <cell r="L799">
            <v>77.87</v>
          </cell>
          <cell r="M799">
            <v>28.24</v>
          </cell>
          <cell r="O799">
            <v>16.690000000000001</v>
          </cell>
          <cell r="R799">
            <v>135.07</v>
          </cell>
          <cell r="S799">
            <v>84.72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LUCIA VICENTE CAMPELO DE HOLANDA</v>
          </cell>
          <cell r="F800" t="str">
            <v>2 - Outros Profissionais da Saúde</v>
          </cell>
          <cell r="G800" t="str">
            <v>5211-30</v>
          </cell>
          <cell r="H800" t="str">
            <v>05/2024</v>
          </cell>
          <cell r="I800">
            <v>0</v>
          </cell>
          <cell r="J800">
            <v>237.42</v>
          </cell>
          <cell r="L800">
            <v>0</v>
          </cell>
          <cell r="M800">
            <v>0</v>
          </cell>
          <cell r="O800">
            <v>2.17</v>
          </cell>
          <cell r="S800">
            <v>0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LUCIENE CAVALCANTI DE FONTES</v>
          </cell>
          <cell r="F801" t="str">
            <v>2 - Outros Profissionais da Saúde</v>
          </cell>
          <cell r="G801" t="str">
            <v>3241-15</v>
          </cell>
          <cell r="H801" t="str">
            <v>05/2024</v>
          </cell>
          <cell r="I801">
            <v>0</v>
          </cell>
          <cell r="J801">
            <v>530.46399999999994</v>
          </cell>
          <cell r="L801">
            <v>0</v>
          </cell>
          <cell r="M801">
            <v>0</v>
          </cell>
          <cell r="O801">
            <v>2.17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LUCIENE JACINTO DE SOUZA</v>
          </cell>
          <cell r="F802" t="str">
            <v>2 - Outros Profissionais da Saúde</v>
          </cell>
          <cell r="G802" t="str">
            <v>3222-05</v>
          </cell>
          <cell r="H802" t="str">
            <v>05/2024</v>
          </cell>
          <cell r="I802">
            <v>0</v>
          </cell>
          <cell r="J802">
            <v>283.62880000000001</v>
          </cell>
          <cell r="L802">
            <v>77.87</v>
          </cell>
          <cell r="M802">
            <v>28.24</v>
          </cell>
          <cell r="O802">
            <v>2.17</v>
          </cell>
          <cell r="R802">
            <v>110.47</v>
          </cell>
          <cell r="S802">
            <v>84.72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RAYZA LEMOS DA SILVA</v>
          </cell>
          <cell r="F803" t="str">
            <v>2 - Outros Profissionais da Saúde</v>
          </cell>
          <cell r="G803" t="str">
            <v>3222-05</v>
          </cell>
          <cell r="H803" t="str">
            <v>05/2024</v>
          </cell>
          <cell r="I803">
            <v>0</v>
          </cell>
          <cell r="J803">
            <v>151.73599999999999</v>
          </cell>
          <cell r="L803">
            <v>0</v>
          </cell>
          <cell r="M803">
            <v>0</v>
          </cell>
          <cell r="O803">
            <v>2.17</v>
          </cell>
          <cell r="S803">
            <v>84.72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RUTH PADILHA DE MEDEIROS</v>
          </cell>
          <cell r="F804" t="str">
            <v>1 - Médico</v>
          </cell>
          <cell r="G804" t="str">
            <v>2251-25</v>
          </cell>
          <cell r="H804" t="str">
            <v>05/2024</v>
          </cell>
          <cell r="I804">
            <v>0</v>
          </cell>
          <cell r="J804">
            <v>719.0376</v>
          </cell>
          <cell r="L804">
            <v>0</v>
          </cell>
          <cell r="M804">
            <v>0</v>
          </cell>
          <cell r="O804">
            <v>2.17</v>
          </cell>
          <cell r="S804">
            <v>0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RUTH TAVARES ARARUNA</v>
          </cell>
          <cell r="F805" t="str">
            <v>1 - Médico</v>
          </cell>
          <cell r="G805" t="str">
            <v>2251-25</v>
          </cell>
          <cell r="H805" t="str">
            <v>05/2024</v>
          </cell>
          <cell r="I805">
            <v>0</v>
          </cell>
          <cell r="J805">
            <v>428.036</v>
          </cell>
          <cell r="L805">
            <v>0</v>
          </cell>
          <cell r="M805">
            <v>0</v>
          </cell>
          <cell r="O805">
            <v>4.4499999999999993</v>
          </cell>
          <cell r="S805">
            <v>0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SALOME JOSEFA DA SILVA OLIVEIRA VIDAL</v>
          </cell>
          <cell r="F806" t="str">
            <v>2 - Outros Profissionais da Saúde</v>
          </cell>
          <cell r="G806" t="str">
            <v>3222-05</v>
          </cell>
          <cell r="H806" t="str">
            <v>05/2024</v>
          </cell>
          <cell r="I806">
            <v>0</v>
          </cell>
          <cell r="J806">
            <v>324.61840000000001</v>
          </cell>
          <cell r="L806">
            <v>0</v>
          </cell>
          <cell r="M806">
            <v>0</v>
          </cell>
          <cell r="O806">
            <v>2.17</v>
          </cell>
          <cell r="R806">
            <v>135.07</v>
          </cell>
          <cell r="S806">
            <v>80.77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SANDRA DA COSTA DO O</v>
          </cell>
          <cell r="F807" t="str">
            <v>2 - Outros Profissionais da Saúde</v>
          </cell>
          <cell r="G807" t="str">
            <v>3222-05</v>
          </cell>
          <cell r="H807" t="str">
            <v>05/2024</v>
          </cell>
          <cell r="I807">
            <v>0</v>
          </cell>
          <cell r="J807">
            <v>313.32240000000002</v>
          </cell>
          <cell r="L807">
            <v>77.87</v>
          </cell>
          <cell r="M807">
            <v>28.24</v>
          </cell>
          <cell r="O807">
            <v>2.17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 SANDRA DIAS DA SILVA SOUZA</v>
          </cell>
          <cell r="F808" t="str">
            <v>2 - Outros Profissionais da Saúde</v>
          </cell>
          <cell r="G808" t="str">
            <v>3222-05</v>
          </cell>
          <cell r="H808" t="str">
            <v>05/2024</v>
          </cell>
          <cell r="I808">
            <v>0</v>
          </cell>
          <cell r="J808">
            <v>151.73599999999999</v>
          </cell>
          <cell r="L808">
            <v>77.87</v>
          </cell>
          <cell r="M808">
            <v>28.24</v>
          </cell>
          <cell r="O808">
            <v>2.17</v>
          </cell>
          <cell r="R808">
            <v>126.87</v>
          </cell>
          <cell r="S808">
            <v>84.72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 SOLANGE HERCULANO DA SILVA</v>
          </cell>
          <cell r="F809" t="str">
            <v>2 - Outros Profissionais da Saúde</v>
          </cell>
          <cell r="G809" t="str">
            <v>3222-05</v>
          </cell>
          <cell r="H809" t="str">
            <v>05/2024</v>
          </cell>
          <cell r="I809">
            <v>0</v>
          </cell>
          <cell r="J809">
            <v>280.34640000000002</v>
          </cell>
          <cell r="L809">
            <v>77.87</v>
          </cell>
          <cell r="M809">
            <v>28.24</v>
          </cell>
          <cell r="O809">
            <v>2.17</v>
          </cell>
          <cell r="S809">
            <v>84.72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VALERIA TORRES SANTOS</v>
          </cell>
          <cell r="F810" t="str">
            <v>1 - Médico</v>
          </cell>
          <cell r="G810" t="str">
            <v>2251-25</v>
          </cell>
          <cell r="H810" t="str">
            <v>05/2024</v>
          </cell>
          <cell r="I810">
            <v>0</v>
          </cell>
          <cell r="J810">
            <v>425.35039999999998</v>
          </cell>
          <cell r="L810">
            <v>0</v>
          </cell>
          <cell r="M810">
            <v>0</v>
          </cell>
          <cell r="O810">
            <v>2.17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MARIANA COSTA DO REGO BARROS</v>
          </cell>
          <cell r="F811" t="str">
            <v>1 - Médico</v>
          </cell>
          <cell r="G811" t="str">
            <v>2251-25</v>
          </cell>
          <cell r="H811" t="str">
            <v>05/2024</v>
          </cell>
          <cell r="I811">
            <v>0</v>
          </cell>
          <cell r="J811">
            <v>799.40800000000002</v>
          </cell>
          <cell r="L811">
            <v>0</v>
          </cell>
          <cell r="M811">
            <v>0</v>
          </cell>
          <cell r="O811">
            <v>2.17</v>
          </cell>
          <cell r="S811">
            <v>0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MARIANA DE ARAUJO MARANHAO LIMA</v>
          </cell>
          <cell r="F812" t="str">
            <v>2 - Outros Profissionais da Saúde</v>
          </cell>
          <cell r="G812" t="str">
            <v>3241-15</v>
          </cell>
          <cell r="H812" t="str">
            <v>05/2024</v>
          </cell>
          <cell r="I812">
            <v>0</v>
          </cell>
          <cell r="J812">
            <v>301.09120000000001</v>
          </cell>
          <cell r="L812">
            <v>0</v>
          </cell>
          <cell r="M812">
            <v>0</v>
          </cell>
          <cell r="O812">
            <v>2.17</v>
          </cell>
          <cell r="R812">
            <v>135.07</v>
          </cell>
          <cell r="S812">
            <v>75.27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MARIANA DE SOUZA MEDEIROS</v>
          </cell>
          <cell r="F813" t="str">
            <v>2 - Outros Profissionais da Saúde</v>
          </cell>
          <cell r="G813" t="str">
            <v>2235-05</v>
          </cell>
          <cell r="H813" t="str">
            <v>05/2024</v>
          </cell>
          <cell r="I813">
            <v>0</v>
          </cell>
          <cell r="J813">
            <v>463.84400000000011</v>
          </cell>
          <cell r="L813">
            <v>77.87</v>
          </cell>
          <cell r="M813">
            <v>3.59</v>
          </cell>
          <cell r="O813">
            <v>2.17</v>
          </cell>
          <cell r="S813">
            <v>0</v>
          </cell>
          <cell r="U813">
            <v>120.26</v>
          </cell>
          <cell r="X813" t="str">
            <v>AUXÍLIO CRECHE</v>
          </cell>
        </row>
        <row r="814">
          <cell r="C814" t="str">
            <v>HOSPITAL MIGUEL ARRAES - CG. Nº 023/2022</v>
          </cell>
          <cell r="E814" t="str">
            <v>MARIANE VIEIRA GOMES DA SILVA</v>
          </cell>
          <cell r="F814" t="str">
            <v>2 - Outros Profissionais da Saúde</v>
          </cell>
          <cell r="G814" t="str">
            <v>3222-05</v>
          </cell>
          <cell r="H814" t="str">
            <v>05/2024</v>
          </cell>
          <cell r="I814">
            <v>0</v>
          </cell>
          <cell r="J814">
            <v>288.0616</v>
          </cell>
          <cell r="L814">
            <v>0</v>
          </cell>
          <cell r="M814">
            <v>0</v>
          </cell>
          <cell r="O814">
            <v>2.17</v>
          </cell>
          <cell r="S814">
            <v>84.72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MARIANGELA NOBREGA DA CRUZ</v>
          </cell>
          <cell r="F815" t="str">
            <v>2 - Outros Profissionais da Saúde</v>
          </cell>
          <cell r="G815" t="str">
            <v>3222-05</v>
          </cell>
          <cell r="H815" t="str">
            <v>05/2024</v>
          </cell>
          <cell r="I815">
            <v>0</v>
          </cell>
          <cell r="J815">
            <v>284.77999999999997</v>
          </cell>
          <cell r="L815">
            <v>0</v>
          </cell>
          <cell r="M815">
            <v>0</v>
          </cell>
          <cell r="O815">
            <v>2.17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MARILDA MARQUES DA SILVA</v>
          </cell>
          <cell r="F816" t="str">
            <v>2 - Outros Profissionais da Saúde</v>
          </cell>
          <cell r="G816" t="str">
            <v>3242-05</v>
          </cell>
          <cell r="H816" t="str">
            <v>05/2024</v>
          </cell>
          <cell r="I816">
            <v>0</v>
          </cell>
          <cell r="J816">
            <v>167.56639999999999</v>
          </cell>
          <cell r="L816">
            <v>0</v>
          </cell>
          <cell r="M816">
            <v>0</v>
          </cell>
          <cell r="O816">
            <v>2.17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MARILIA BEATRIZ DE SOUSA FERREIRA</v>
          </cell>
          <cell r="F817" t="str">
            <v>2 - Outros Profissionais da Saúde</v>
          </cell>
          <cell r="G817" t="str">
            <v>3222-05</v>
          </cell>
          <cell r="H817" t="str">
            <v>05/2024</v>
          </cell>
          <cell r="I817">
            <v>0</v>
          </cell>
          <cell r="J817">
            <v>289.74</v>
          </cell>
          <cell r="L817">
            <v>0</v>
          </cell>
          <cell r="M817">
            <v>0</v>
          </cell>
          <cell r="O817">
            <v>2.17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MARILIA MICHAELY PAIVA DA SILVA</v>
          </cell>
          <cell r="F818" t="str">
            <v>3 - Administrativo</v>
          </cell>
          <cell r="G818" t="str">
            <v>4110-10</v>
          </cell>
          <cell r="H818" t="str">
            <v>05/2024</v>
          </cell>
          <cell r="I818">
            <v>0</v>
          </cell>
          <cell r="J818">
            <v>114.6416</v>
          </cell>
          <cell r="L818">
            <v>0</v>
          </cell>
          <cell r="M818">
            <v>0</v>
          </cell>
          <cell r="O818">
            <v>16.690000000000001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MARILIA PAULA CAVALCANTI SILVA</v>
          </cell>
          <cell r="F819" t="str">
            <v>2 - Outros Profissionais da Saúde</v>
          </cell>
          <cell r="G819" t="str">
            <v>3222-05</v>
          </cell>
          <cell r="H819" t="str">
            <v>05/2024</v>
          </cell>
          <cell r="I819">
            <v>0</v>
          </cell>
          <cell r="J819">
            <v>287.96960000000001</v>
          </cell>
          <cell r="L819">
            <v>0</v>
          </cell>
          <cell r="M819">
            <v>0</v>
          </cell>
          <cell r="O819">
            <v>16.690000000000001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MARINA FERREIRA PASSOS ROCHA</v>
          </cell>
          <cell r="F820" t="str">
            <v>1 - Médico</v>
          </cell>
          <cell r="G820" t="str">
            <v>2251-25</v>
          </cell>
          <cell r="H820" t="str">
            <v>05/2024</v>
          </cell>
          <cell r="I820">
            <v>0</v>
          </cell>
          <cell r="J820">
            <v>1946.8920000000001</v>
          </cell>
          <cell r="L820">
            <v>0</v>
          </cell>
          <cell r="M820">
            <v>0</v>
          </cell>
          <cell r="O820">
            <v>2.17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MARIO JOSE DA SILVA</v>
          </cell>
          <cell r="F821" t="str">
            <v>3 - Administrativo</v>
          </cell>
          <cell r="G821" t="str">
            <v>5174-10</v>
          </cell>
          <cell r="H821" t="str">
            <v>05/2024</v>
          </cell>
          <cell r="I821">
            <v>0</v>
          </cell>
          <cell r="J821">
            <v>66.270399999999995</v>
          </cell>
          <cell r="L821">
            <v>77.87</v>
          </cell>
          <cell r="M821">
            <v>28.24</v>
          </cell>
          <cell r="O821">
            <v>2.17</v>
          </cell>
          <cell r="R821">
            <v>135.07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MARKEDONIS ALMEIDA DA SILVA</v>
          </cell>
          <cell r="F822" t="str">
            <v>2 - Outros Profissionais da Saúde</v>
          </cell>
          <cell r="G822" t="str">
            <v>2236-05</v>
          </cell>
          <cell r="H822" t="str">
            <v>05/2024</v>
          </cell>
          <cell r="I822">
            <v>0</v>
          </cell>
          <cell r="J822">
            <v>257.60079999999999</v>
          </cell>
          <cell r="L822">
            <v>77.87</v>
          </cell>
          <cell r="M822">
            <v>2.95</v>
          </cell>
          <cell r="O822">
            <v>2.17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MARLA GIZANE NECO BOTELHO</v>
          </cell>
          <cell r="F823" t="str">
            <v>2 - Outros Profissionais da Saúde</v>
          </cell>
          <cell r="G823" t="str">
            <v>2235-05</v>
          </cell>
          <cell r="H823" t="str">
            <v>05/2024</v>
          </cell>
          <cell r="I823">
            <v>0</v>
          </cell>
          <cell r="J823">
            <v>474.21519999999998</v>
          </cell>
          <cell r="L823">
            <v>0</v>
          </cell>
          <cell r="M823">
            <v>0</v>
          </cell>
          <cell r="O823">
            <v>2.17</v>
          </cell>
          <cell r="S823">
            <v>0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MARLENE CORREIA DA SILVA</v>
          </cell>
          <cell r="F824" t="str">
            <v>2 - Outros Profissionais da Saúde</v>
          </cell>
          <cell r="G824" t="str">
            <v>3222-05</v>
          </cell>
          <cell r="H824" t="str">
            <v>05/2024</v>
          </cell>
          <cell r="I824">
            <v>0</v>
          </cell>
          <cell r="J824">
            <v>290.49919999999997</v>
          </cell>
          <cell r="L824">
            <v>0</v>
          </cell>
          <cell r="M824">
            <v>0</v>
          </cell>
          <cell r="O824">
            <v>16.690000000000001</v>
          </cell>
          <cell r="S824">
            <v>0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MARLENE GOMES DA SILVA</v>
          </cell>
          <cell r="F825" t="str">
            <v>2 - Outros Profissionais da Saúde</v>
          </cell>
          <cell r="G825" t="str">
            <v>3222-05</v>
          </cell>
          <cell r="H825" t="str">
            <v>05/2024</v>
          </cell>
          <cell r="I825">
            <v>0</v>
          </cell>
          <cell r="J825">
            <v>312.17200000000003</v>
          </cell>
          <cell r="L825">
            <v>77.87</v>
          </cell>
          <cell r="M825">
            <v>28.24</v>
          </cell>
          <cell r="O825">
            <v>16.690000000000001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MARLI SEVERINA DA SILVA</v>
          </cell>
          <cell r="F826" t="str">
            <v>2 - Outros Profissionais da Saúde</v>
          </cell>
          <cell r="G826" t="str">
            <v>3222-05</v>
          </cell>
          <cell r="H826" t="str">
            <v>05/2024</v>
          </cell>
          <cell r="I826">
            <v>0</v>
          </cell>
          <cell r="J826">
            <v>296.07040000000001</v>
          </cell>
          <cell r="L826">
            <v>0</v>
          </cell>
          <cell r="M826">
            <v>0</v>
          </cell>
          <cell r="O826">
            <v>2.17</v>
          </cell>
          <cell r="S826">
            <v>0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MARTA CRISTOVAO DA SILVA MELO</v>
          </cell>
          <cell r="F827" t="str">
            <v>2 - Outros Profissionais da Saúde</v>
          </cell>
          <cell r="G827" t="str">
            <v>3222-05</v>
          </cell>
          <cell r="H827" t="str">
            <v>05/2024</v>
          </cell>
          <cell r="I827">
            <v>0</v>
          </cell>
          <cell r="J827">
            <v>279.12560000000002</v>
          </cell>
          <cell r="L827">
            <v>77.87</v>
          </cell>
          <cell r="M827">
            <v>28.24</v>
          </cell>
          <cell r="O827">
            <v>4.4499999999999993</v>
          </cell>
          <cell r="R827">
            <v>184.27</v>
          </cell>
          <cell r="S827">
            <v>55.07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MARTA MOREIRA DA SILVA JULIAO</v>
          </cell>
          <cell r="F828" t="str">
            <v>3 - Administrativo</v>
          </cell>
          <cell r="G828" t="str">
            <v>4110-10</v>
          </cell>
          <cell r="H828" t="str">
            <v>05/2024</v>
          </cell>
          <cell r="I828">
            <v>0</v>
          </cell>
          <cell r="J828">
            <v>127.39279999999999</v>
          </cell>
          <cell r="L828">
            <v>0</v>
          </cell>
          <cell r="M828">
            <v>0</v>
          </cell>
          <cell r="O828">
            <v>2.17</v>
          </cell>
          <cell r="R828">
            <v>135.07</v>
          </cell>
          <cell r="S828">
            <v>87.2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MARTA SIMONE GOMES DE OLIVEIRA</v>
          </cell>
          <cell r="F829" t="str">
            <v>2 - Outros Profissionais da Saúde</v>
          </cell>
          <cell r="G829" t="str">
            <v>3222-05</v>
          </cell>
          <cell r="H829" t="str">
            <v>05/2024</v>
          </cell>
          <cell r="I829">
            <v>0</v>
          </cell>
          <cell r="J829">
            <v>307.3664</v>
          </cell>
          <cell r="L829">
            <v>77.87</v>
          </cell>
          <cell r="M829">
            <v>28.24</v>
          </cell>
          <cell r="O829">
            <v>2.17</v>
          </cell>
          <cell r="R829">
            <v>167.87</v>
          </cell>
          <cell r="S829">
            <v>84.72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MARY DARLLA DE SOUZA OLIVEIRA</v>
          </cell>
          <cell r="F830" t="str">
            <v>3 - Administrativo</v>
          </cell>
          <cell r="G830" t="str">
            <v>4110-10</v>
          </cell>
          <cell r="H830" t="str">
            <v>05/2024</v>
          </cell>
          <cell r="I830">
            <v>0</v>
          </cell>
          <cell r="J830">
            <v>14.12</v>
          </cell>
          <cell r="L830">
            <v>0</v>
          </cell>
          <cell r="M830">
            <v>0</v>
          </cell>
          <cell r="O830">
            <v>2.17</v>
          </cell>
          <cell r="R830">
            <v>217.07999999999998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MATHEUS DE MELO AZIZ CARDOSO</v>
          </cell>
          <cell r="F831" t="str">
            <v>1 - Médico</v>
          </cell>
          <cell r="G831" t="str">
            <v>2251-25</v>
          </cell>
          <cell r="H831" t="str">
            <v>05/2024</v>
          </cell>
          <cell r="I831">
            <v>0</v>
          </cell>
          <cell r="J831">
            <v>405.91919999999999</v>
          </cell>
          <cell r="L831">
            <v>0</v>
          </cell>
          <cell r="M831">
            <v>0</v>
          </cell>
          <cell r="O831">
            <v>2.17</v>
          </cell>
          <cell r="S831">
            <v>0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MAURICEA SEVERINA DA SILVA GOMES</v>
          </cell>
          <cell r="F832" t="str">
            <v>2 - Outros Profissionais da Saúde</v>
          </cell>
          <cell r="G832" t="str">
            <v>3222-05</v>
          </cell>
          <cell r="H832" t="str">
            <v>05/2024</v>
          </cell>
          <cell r="I832">
            <v>0</v>
          </cell>
          <cell r="J832">
            <v>141.05199999999999</v>
          </cell>
          <cell r="L832">
            <v>0</v>
          </cell>
          <cell r="M832">
            <v>0</v>
          </cell>
          <cell r="O832">
            <v>4.4499999999999993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MAURILIO MARINHO SALUSTIANO</v>
          </cell>
          <cell r="F833" t="str">
            <v>3 - Administrativo</v>
          </cell>
          <cell r="G833" t="str">
            <v>5174-10</v>
          </cell>
          <cell r="H833" t="str">
            <v>05/2024</v>
          </cell>
          <cell r="I833">
            <v>0</v>
          </cell>
          <cell r="J833">
            <v>140.5752</v>
          </cell>
          <cell r="L833">
            <v>77.87</v>
          </cell>
          <cell r="M833">
            <v>28.24</v>
          </cell>
          <cell r="O833">
            <v>2.17</v>
          </cell>
          <cell r="R833">
            <v>102.27000000000001</v>
          </cell>
          <cell r="S833">
            <v>84.72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MAURO MIGUELITO LEAL VICENTE FERREIRA</v>
          </cell>
          <cell r="F834" t="str">
            <v>3 - Administrativo</v>
          </cell>
          <cell r="G834" t="str">
            <v>3542-05</v>
          </cell>
          <cell r="H834" t="str">
            <v>05/2024</v>
          </cell>
          <cell r="I834">
            <v>0</v>
          </cell>
          <cell r="J834">
            <v>77.203999999999994</v>
          </cell>
          <cell r="L834">
            <v>0</v>
          </cell>
          <cell r="M834">
            <v>0</v>
          </cell>
          <cell r="O834">
            <v>2.17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MAYARA ALVES MENDES</v>
          </cell>
          <cell r="F835" t="str">
            <v>3 - Administrativo</v>
          </cell>
          <cell r="G835" t="str">
            <v>4110-10</v>
          </cell>
          <cell r="H835" t="str">
            <v>05/2024</v>
          </cell>
          <cell r="I835">
            <v>0</v>
          </cell>
          <cell r="J835">
            <v>135.36320000000001</v>
          </cell>
          <cell r="L835">
            <v>0</v>
          </cell>
          <cell r="M835">
            <v>0</v>
          </cell>
          <cell r="O835">
            <v>16.690000000000001</v>
          </cell>
          <cell r="S835">
            <v>0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MAYARA DOS SANTOS CORREIA</v>
          </cell>
          <cell r="F836" t="str">
            <v>2 - Outros Profissionais da Saúde</v>
          </cell>
          <cell r="G836" t="str">
            <v>3222-05</v>
          </cell>
          <cell r="H836" t="str">
            <v>05/2024</v>
          </cell>
          <cell r="I836">
            <v>0</v>
          </cell>
          <cell r="J836">
            <v>290.22559999999999</v>
          </cell>
          <cell r="L836">
            <v>77.87</v>
          </cell>
          <cell r="M836">
            <v>28.24</v>
          </cell>
          <cell r="O836">
            <v>2.17</v>
          </cell>
          <cell r="R836">
            <v>126.87</v>
          </cell>
          <cell r="S836">
            <v>0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MAYARA MORAIS DE ALBUQUERQUE</v>
          </cell>
          <cell r="F837" t="str">
            <v>2 - Outros Profissionais da Saúde</v>
          </cell>
          <cell r="G837" t="str">
            <v>3222-05</v>
          </cell>
          <cell r="H837" t="str">
            <v>05/2024</v>
          </cell>
          <cell r="I837">
            <v>0</v>
          </cell>
          <cell r="J837">
            <v>273.47840000000002</v>
          </cell>
          <cell r="L837">
            <v>77.87</v>
          </cell>
          <cell r="M837">
            <v>28.24</v>
          </cell>
          <cell r="O837">
            <v>4.4499999999999993</v>
          </cell>
          <cell r="S837">
            <v>0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MAYARA VICTORIA SILVA</v>
          </cell>
          <cell r="F838" t="str">
            <v>3 - Administrativo</v>
          </cell>
          <cell r="G838" t="str">
            <v>4110-10</v>
          </cell>
          <cell r="H838" t="str">
            <v>05/2024</v>
          </cell>
          <cell r="I838">
            <v>0</v>
          </cell>
          <cell r="J838">
            <v>14.12</v>
          </cell>
          <cell r="L838">
            <v>0</v>
          </cell>
          <cell r="M838">
            <v>0</v>
          </cell>
          <cell r="O838">
            <v>4.4499999999999993</v>
          </cell>
          <cell r="R838">
            <v>217.07999999999998</v>
          </cell>
          <cell r="S838">
            <v>0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MAYRA EDUARDA LUIZA DA SILVA</v>
          </cell>
          <cell r="F839" t="str">
            <v>3 - Administrativo</v>
          </cell>
          <cell r="G839" t="str">
            <v>4110-10</v>
          </cell>
          <cell r="H839" t="str">
            <v>05/2024</v>
          </cell>
          <cell r="I839">
            <v>0</v>
          </cell>
          <cell r="J839">
            <v>112.81440000000001</v>
          </cell>
          <cell r="L839">
            <v>0</v>
          </cell>
          <cell r="M839">
            <v>0</v>
          </cell>
          <cell r="O839">
            <v>2.17</v>
          </cell>
          <cell r="R839">
            <v>184.27</v>
          </cell>
          <cell r="S839">
            <v>84.72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MAYSKA NATASHA SANTOS DA SILVA</v>
          </cell>
          <cell r="F840" t="str">
            <v>2 - Outros Profissionais da Saúde</v>
          </cell>
          <cell r="G840" t="str">
            <v>5211-30</v>
          </cell>
          <cell r="H840" t="str">
            <v>05/2024</v>
          </cell>
          <cell r="I840">
            <v>0</v>
          </cell>
          <cell r="J840">
            <v>126.66719999999999</v>
          </cell>
          <cell r="L840">
            <v>0</v>
          </cell>
          <cell r="M840">
            <v>0</v>
          </cell>
          <cell r="O840">
            <v>2.17</v>
          </cell>
          <cell r="R840">
            <v>118.67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MERCIA MARIA DA SILVA</v>
          </cell>
          <cell r="F841" t="str">
            <v>2 - Outros Profissionais da Saúde</v>
          </cell>
          <cell r="G841" t="str">
            <v>3222-05</v>
          </cell>
          <cell r="H841" t="str">
            <v>05/2024</v>
          </cell>
          <cell r="I841">
            <v>0</v>
          </cell>
          <cell r="J841">
            <v>306.78800000000001</v>
          </cell>
          <cell r="L841">
            <v>77.87</v>
          </cell>
          <cell r="M841">
            <v>28.24</v>
          </cell>
          <cell r="O841">
            <v>2.17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MICHELE ROBERTA DA SILVA</v>
          </cell>
          <cell r="F842" t="str">
            <v>2 - Outros Profissionais da Saúde</v>
          </cell>
          <cell r="G842" t="str">
            <v>3222-05</v>
          </cell>
          <cell r="H842" t="str">
            <v>05/2024</v>
          </cell>
          <cell r="I842">
            <v>0</v>
          </cell>
          <cell r="J842">
            <v>290.89679999999998</v>
          </cell>
          <cell r="L842">
            <v>0</v>
          </cell>
          <cell r="M842">
            <v>0</v>
          </cell>
          <cell r="O842">
            <v>2.17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MICHELLA SOUZA DE LIMA</v>
          </cell>
          <cell r="F843" t="str">
            <v>2 - Outros Profissionais da Saúde</v>
          </cell>
          <cell r="G843" t="str">
            <v>3222-05</v>
          </cell>
          <cell r="H843" t="str">
            <v>05/2024</v>
          </cell>
          <cell r="I843">
            <v>0</v>
          </cell>
          <cell r="J843">
            <v>395.56639999999999</v>
          </cell>
          <cell r="L843">
            <v>77.87</v>
          </cell>
          <cell r="M843">
            <v>28.24</v>
          </cell>
          <cell r="O843">
            <v>2.17</v>
          </cell>
          <cell r="R843">
            <v>135.07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MICHELLE BENEVIDES MOURA CAUPONI</v>
          </cell>
          <cell r="F844" t="str">
            <v>1 - Médico</v>
          </cell>
          <cell r="G844" t="str">
            <v>2251-40</v>
          </cell>
          <cell r="H844" t="str">
            <v>05/2024</v>
          </cell>
          <cell r="I844">
            <v>0</v>
          </cell>
          <cell r="J844">
            <v>409.24400000000003</v>
          </cell>
          <cell r="L844">
            <v>0</v>
          </cell>
          <cell r="M844">
            <v>0</v>
          </cell>
          <cell r="O844">
            <v>2.17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MICHELLE BRASIL DO NASCIMENTO</v>
          </cell>
          <cell r="F845" t="str">
            <v>2 - Outros Profissionais da Saúde</v>
          </cell>
          <cell r="G845" t="str">
            <v>3222-05</v>
          </cell>
          <cell r="H845" t="str">
            <v>05/2024</v>
          </cell>
          <cell r="I845">
            <v>0</v>
          </cell>
          <cell r="J845">
            <v>312.45999999999998</v>
          </cell>
          <cell r="L845">
            <v>77.87</v>
          </cell>
          <cell r="M845">
            <v>28.24</v>
          </cell>
          <cell r="O845">
            <v>2.17</v>
          </cell>
          <cell r="R845">
            <v>118.67</v>
          </cell>
          <cell r="S845">
            <v>82.74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MIDIAN BEZERRA DA SILVA BRITO</v>
          </cell>
          <cell r="F846" t="str">
            <v>2 - Outros Profissionais da Saúde</v>
          </cell>
          <cell r="G846" t="str">
            <v>2235-05</v>
          </cell>
          <cell r="H846" t="str">
            <v>05/2024</v>
          </cell>
          <cell r="I846">
            <v>0</v>
          </cell>
          <cell r="J846">
            <v>635.28959999999995</v>
          </cell>
          <cell r="L846">
            <v>77.87</v>
          </cell>
          <cell r="M846">
            <v>3.59</v>
          </cell>
          <cell r="O846">
            <v>16.690000000000001</v>
          </cell>
          <cell r="S846">
            <v>0</v>
          </cell>
          <cell r="U846">
            <v>16.03</v>
          </cell>
          <cell r="X846" t="str">
            <v>AUXÍLIO CRECHE</v>
          </cell>
        </row>
        <row r="847">
          <cell r="C847" t="str">
            <v>HOSPITAL MIGUEL ARRAES - CG. Nº 023/2022</v>
          </cell>
          <cell r="E847" t="str">
            <v>MIDIZAN ABIA DA PAIXAO AMARANTE</v>
          </cell>
          <cell r="F847" t="str">
            <v>2 - Outros Profissionais da Saúde</v>
          </cell>
          <cell r="G847" t="str">
            <v>3222-05</v>
          </cell>
          <cell r="H847" t="str">
            <v>05/2024</v>
          </cell>
          <cell r="I847">
            <v>0</v>
          </cell>
          <cell r="J847">
            <v>280.62479999999999</v>
          </cell>
          <cell r="L847">
            <v>77.87</v>
          </cell>
          <cell r="M847">
            <v>28.24</v>
          </cell>
          <cell r="O847">
            <v>2.17</v>
          </cell>
          <cell r="R847">
            <v>126.87</v>
          </cell>
          <cell r="S847">
            <v>84.72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MILENA ANATHIE MARTINEZ BONAFE MELLO MOTTA</v>
          </cell>
          <cell r="F848" t="str">
            <v>3 - Administrativo</v>
          </cell>
          <cell r="G848" t="str">
            <v>1312-05</v>
          </cell>
          <cell r="H848" t="str">
            <v>05/2024</v>
          </cell>
          <cell r="I848">
            <v>0</v>
          </cell>
          <cell r="J848">
            <v>1376.8792000000001</v>
          </cell>
          <cell r="L848">
            <v>0</v>
          </cell>
          <cell r="M848">
            <v>0</v>
          </cell>
          <cell r="O848">
            <v>2.17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MILENE DANTAS VASCONCELOS</v>
          </cell>
          <cell r="F849" t="str">
            <v>3 - Administrativo</v>
          </cell>
          <cell r="G849" t="str">
            <v>1210-10</v>
          </cell>
          <cell r="H849" t="str">
            <v>05/2024</v>
          </cell>
          <cell r="I849">
            <v>0</v>
          </cell>
          <cell r="J849">
            <v>2008.8</v>
          </cell>
          <cell r="L849">
            <v>0</v>
          </cell>
          <cell r="M849">
            <v>0</v>
          </cell>
          <cell r="O849">
            <v>2.17</v>
          </cell>
          <cell r="S849">
            <v>0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MILLENA BEATRIZ FERNANDES MEDEIROS</v>
          </cell>
          <cell r="F850" t="str">
            <v>2 - Outros Profissionais da Saúde</v>
          </cell>
          <cell r="G850" t="str">
            <v>2236-05</v>
          </cell>
          <cell r="H850" t="str">
            <v>05/2024</v>
          </cell>
          <cell r="I850">
            <v>0</v>
          </cell>
          <cell r="J850">
            <v>263.12880000000001</v>
          </cell>
          <cell r="L850">
            <v>77.87</v>
          </cell>
          <cell r="M850">
            <v>2.4900000000000002</v>
          </cell>
          <cell r="O850">
            <v>2.17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MIRELA GALVAO DE BARROS PEREIRA</v>
          </cell>
          <cell r="F851" t="str">
            <v>2 - Outros Profissionais da Saúde</v>
          </cell>
          <cell r="G851" t="str">
            <v>2234-05</v>
          </cell>
          <cell r="H851" t="str">
            <v>05/2024</v>
          </cell>
          <cell r="I851">
            <v>0</v>
          </cell>
          <cell r="J851">
            <v>348.9128</v>
          </cell>
          <cell r="L851">
            <v>77.87</v>
          </cell>
          <cell r="M851">
            <v>16.329999999999998</v>
          </cell>
          <cell r="O851">
            <v>2.17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MIRELLA DIANA SANTANA DE LIMA</v>
          </cell>
          <cell r="F852" t="str">
            <v>2 - Outros Profissionais da Saúde</v>
          </cell>
          <cell r="G852" t="str">
            <v>2236-05</v>
          </cell>
          <cell r="H852" t="str">
            <v>05/2024</v>
          </cell>
          <cell r="I852">
            <v>0</v>
          </cell>
          <cell r="J852">
            <v>163.25280000000001</v>
          </cell>
          <cell r="L852">
            <v>77.87</v>
          </cell>
          <cell r="M852">
            <v>2.27</v>
          </cell>
          <cell r="O852">
            <v>2.17</v>
          </cell>
          <cell r="S852">
            <v>78.23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MIRELLA RAMOS DO NASCIMENTO</v>
          </cell>
          <cell r="F853" t="str">
            <v>2 - Outros Profissionais da Saúde</v>
          </cell>
          <cell r="G853" t="str">
            <v>2235-05</v>
          </cell>
          <cell r="H853" t="str">
            <v>05/2024</v>
          </cell>
          <cell r="I853">
            <v>0</v>
          </cell>
          <cell r="J853">
            <v>465.87360000000001</v>
          </cell>
          <cell r="L853">
            <v>0</v>
          </cell>
          <cell r="M853">
            <v>0</v>
          </cell>
          <cell r="O853">
            <v>2.17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MIRELLE FRANCISCA DA SILVA</v>
          </cell>
          <cell r="F854" t="str">
            <v>2 - Outros Profissionais da Saúde</v>
          </cell>
          <cell r="G854" t="str">
            <v>2516-05</v>
          </cell>
          <cell r="H854" t="str">
            <v>05/2024</v>
          </cell>
          <cell r="I854">
            <v>0</v>
          </cell>
          <cell r="J854">
            <v>184.50239999999999</v>
          </cell>
          <cell r="L854">
            <v>0</v>
          </cell>
          <cell r="M854">
            <v>0</v>
          </cell>
          <cell r="O854">
            <v>2.17</v>
          </cell>
          <cell r="S854">
            <v>0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 xml:space="preserve">MIRTES MARTINIANO DA SILVA DE LIMA </v>
          </cell>
          <cell r="F855" t="str">
            <v>3 - Administrativo</v>
          </cell>
          <cell r="G855" t="str">
            <v>5143-10</v>
          </cell>
          <cell r="H855" t="str">
            <v>05/2024</v>
          </cell>
          <cell r="I855">
            <v>0</v>
          </cell>
          <cell r="J855">
            <v>409.06240000000008</v>
          </cell>
          <cell r="L855">
            <v>77.87</v>
          </cell>
          <cell r="M855">
            <v>30</v>
          </cell>
          <cell r="O855">
            <v>2.17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MOISES JOSE FELIPE DE SOUZA</v>
          </cell>
          <cell r="F856" t="str">
            <v>3 - Administrativo</v>
          </cell>
          <cell r="G856" t="str">
            <v>5132-20</v>
          </cell>
          <cell r="H856" t="str">
            <v>05/2024</v>
          </cell>
          <cell r="I856">
            <v>0</v>
          </cell>
          <cell r="J856">
            <v>176.42320000000001</v>
          </cell>
          <cell r="L856">
            <v>0</v>
          </cell>
          <cell r="M856">
            <v>0</v>
          </cell>
          <cell r="O856">
            <v>2.17</v>
          </cell>
          <cell r="R856">
            <v>184.27</v>
          </cell>
          <cell r="S856">
            <v>84.72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MOISES VENTURA DE ALMEIDA JUNIOR</v>
          </cell>
          <cell r="F857" t="str">
            <v>3 - Administrativo</v>
          </cell>
          <cell r="G857" t="str">
            <v>5174-10</v>
          </cell>
          <cell r="H857" t="str">
            <v>05/2024</v>
          </cell>
          <cell r="I857">
            <v>0</v>
          </cell>
          <cell r="J857">
            <v>158.7432</v>
          </cell>
          <cell r="L857">
            <v>77.87</v>
          </cell>
          <cell r="M857">
            <v>28.24</v>
          </cell>
          <cell r="O857">
            <v>2.17</v>
          </cell>
          <cell r="R857">
            <v>135.07</v>
          </cell>
          <cell r="S857">
            <v>0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MONICA AUGUSTA ALVES</v>
          </cell>
          <cell r="F858" t="str">
            <v>2 - Outros Profissionais da Saúde</v>
          </cell>
          <cell r="G858" t="str">
            <v>3222-05</v>
          </cell>
          <cell r="H858" t="str">
            <v>05/2024</v>
          </cell>
          <cell r="I858">
            <v>0</v>
          </cell>
          <cell r="J858">
            <v>363.47760000000011</v>
          </cell>
          <cell r="L858">
            <v>0</v>
          </cell>
          <cell r="M858">
            <v>0</v>
          </cell>
          <cell r="O858">
            <v>2.17</v>
          </cell>
          <cell r="R858">
            <v>135.07</v>
          </cell>
          <cell r="S858">
            <v>84.72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MONICA BARBOSA DOS SANTOS LIMA</v>
          </cell>
          <cell r="F859" t="str">
            <v>3 - Administrativo</v>
          </cell>
          <cell r="G859" t="str">
            <v>4110-10</v>
          </cell>
          <cell r="H859" t="str">
            <v>05/2024</v>
          </cell>
          <cell r="I859">
            <v>0</v>
          </cell>
          <cell r="J859">
            <v>140.6936</v>
          </cell>
          <cell r="L859">
            <v>0</v>
          </cell>
          <cell r="M859">
            <v>0</v>
          </cell>
          <cell r="O859">
            <v>16.690000000000001</v>
          </cell>
          <cell r="R859">
            <v>135.07</v>
          </cell>
          <cell r="S859">
            <v>84.72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MONICA MARIA DA PAIXAO</v>
          </cell>
          <cell r="F860" t="str">
            <v>2 - Outros Profissionais da Saúde</v>
          </cell>
          <cell r="G860" t="str">
            <v>3222-05</v>
          </cell>
          <cell r="H860" t="str">
            <v>05/2024</v>
          </cell>
          <cell r="I860">
            <v>0</v>
          </cell>
          <cell r="J860">
            <v>301.71839999999997</v>
          </cell>
          <cell r="L860">
            <v>0</v>
          </cell>
          <cell r="M860">
            <v>0</v>
          </cell>
          <cell r="O860">
            <v>2.17</v>
          </cell>
          <cell r="S860">
            <v>0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MONICA MARIA DE AGUIAR</v>
          </cell>
          <cell r="F861" t="str">
            <v>2 - Outros Profissionais da Saúde</v>
          </cell>
          <cell r="G861" t="str">
            <v>3222-05</v>
          </cell>
          <cell r="H861" t="str">
            <v>05/2024</v>
          </cell>
          <cell r="I861">
            <v>0</v>
          </cell>
          <cell r="J861">
            <v>283.25119999999998</v>
          </cell>
          <cell r="L861">
            <v>77.87</v>
          </cell>
          <cell r="M861">
            <v>28.24</v>
          </cell>
          <cell r="O861">
            <v>4.4499999999999993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MONICA MARIA DOS ANJOS</v>
          </cell>
          <cell r="F862" t="str">
            <v>3 - Administrativo</v>
          </cell>
          <cell r="G862" t="str">
            <v>5163-45</v>
          </cell>
          <cell r="H862" t="str">
            <v>05/2024</v>
          </cell>
          <cell r="I862">
            <v>0</v>
          </cell>
          <cell r="J862">
            <v>146.84800000000001</v>
          </cell>
          <cell r="L862">
            <v>0</v>
          </cell>
          <cell r="M862">
            <v>0</v>
          </cell>
          <cell r="O862">
            <v>2.17</v>
          </cell>
          <cell r="R862">
            <v>135.07</v>
          </cell>
          <cell r="S862">
            <v>84.72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MONICA SILVA DE ARAUJO</v>
          </cell>
          <cell r="F863" t="str">
            <v>2 - Outros Profissionais da Saúde</v>
          </cell>
          <cell r="G863" t="str">
            <v>3222-05</v>
          </cell>
          <cell r="H863" t="str">
            <v>05/2024</v>
          </cell>
          <cell r="I863">
            <v>0</v>
          </cell>
          <cell r="J863">
            <v>286.64479999999998</v>
          </cell>
          <cell r="L863">
            <v>0</v>
          </cell>
          <cell r="M863">
            <v>0</v>
          </cell>
          <cell r="O863">
            <v>2.17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MONICA SILVA DO NASCIMENTO</v>
          </cell>
          <cell r="F864" t="str">
            <v>2 - Outros Profissionais da Saúde</v>
          </cell>
          <cell r="G864" t="str">
            <v>2235-30</v>
          </cell>
          <cell r="H864" t="str">
            <v>05/2024</v>
          </cell>
          <cell r="I864">
            <v>0</v>
          </cell>
          <cell r="J864">
            <v>432.66800000000012</v>
          </cell>
          <cell r="L864">
            <v>0</v>
          </cell>
          <cell r="M864">
            <v>0</v>
          </cell>
          <cell r="O864">
            <v>2.17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MONICA VASCONCELOS FLORIO GONCALVES</v>
          </cell>
          <cell r="F865" t="str">
            <v>2 - Outros Profissionais da Saúde</v>
          </cell>
          <cell r="G865" t="str">
            <v>2236-05</v>
          </cell>
          <cell r="H865" t="str">
            <v>05/2024</v>
          </cell>
          <cell r="I865">
            <v>0</v>
          </cell>
          <cell r="J865">
            <v>257.6968</v>
          </cell>
          <cell r="L865">
            <v>77.87</v>
          </cell>
          <cell r="M865">
            <v>2.95</v>
          </cell>
          <cell r="O865">
            <v>4.4499999999999993</v>
          </cell>
          <cell r="S865">
            <v>0</v>
          </cell>
          <cell r="U865">
            <v>116.77</v>
          </cell>
          <cell r="X865" t="str">
            <v>AUXÍLIO CRECHE</v>
          </cell>
        </row>
        <row r="866">
          <cell r="C866" t="str">
            <v>HOSPITAL MIGUEL ARRAES - CG. Nº 023/2022</v>
          </cell>
          <cell r="E866" t="str">
            <v>MONIQUE CLEIA DE PONTES BANDEIRA CARVALHO</v>
          </cell>
          <cell r="F866" t="str">
            <v>3 - Administrativo</v>
          </cell>
          <cell r="G866" t="str">
            <v>1426-05</v>
          </cell>
          <cell r="H866" t="str">
            <v>05/2024</v>
          </cell>
          <cell r="I866">
            <v>0</v>
          </cell>
          <cell r="J866">
            <v>1423.8688</v>
          </cell>
          <cell r="L866">
            <v>0</v>
          </cell>
          <cell r="M866">
            <v>0</v>
          </cell>
          <cell r="O866">
            <v>2.17</v>
          </cell>
          <cell r="S866">
            <v>0</v>
          </cell>
          <cell r="U866">
            <v>80.95</v>
          </cell>
          <cell r="X866" t="str">
            <v>AUXÍLIO CRECHE</v>
          </cell>
        </row>
        <row r="867">
          <cell r="C867" t="str">
            <v>HOSPITAL MIGUEL ARRAES - CG. Nº 023/2022</v>
          </cell>
          <cell r="E867" t="str">
            <v>MOZENITA BARBOSA DOS SANTOS</v>
          </cell>
          <cell r="F867" t="str">
            <v>2 - Outros Profissionais da Saúde</v>
          </cell>
          <cell r="G867" t="str">
            <v>3222-05</v>
          </cell>
          <cell r="H867" t="str">
            <v>05/2024</v>
          </cell>
          <cell r="I867">
            <v>0</v>
          </cell>
          <cell r="J867">
            <v>296.07040000000001</v>
          </cell>
          <cell r="L867">
            <v>77.87</v>
          </cell>
          <cell r="M867">
            <v>28.24</v>
          </cell>
          <cell r="O867">
            <v>2.17</v>
          </cell>
          <cell r="R867">
            <v>135.07</v>
          </cell>
          <cell r="S867">
            <v>84.72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NADJA CRISTINA DE FREITAS SOUZA</v>
          </cell>
          <cell r="F868" t="str">
            <v>3 - Administrativo</v>
          </cell>
          <cell r="G868" t="str">
            <v>5134-30</v>
          </cell>
          <cell r="H868" t="str">
            <v>05/2024</v>
          </cell>
          <cell r="I868">
            <v>0</v>
          </cell>
          <cell r="J868">
            <v>146.2696</v>
          </cell>
          <cell r="L868">
            <v>0</v>
          </cell>
          <cell r="M868">
            <v>0</v>
          </cell>
          <cell r="O868">
            <v>4.4499999999999993</v>
          </cell>
          <cell r="R868">
            <v>135.07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NADJA DA SILVA SANTOS</v>
          </cell>
          <cell r="F869" t="str">
            <v>2 - Outros Profissionais da Saúde</v>
          </cell>
          <cell r="G869" t="str">
            <v>2235-05</v>
          </cell>
          <cell r="H869" t="str">
            <v>05/2024</v>
          </cell>
          <cell r="I869">
            <v>0</v>
          </cell>
          <cell r="J869">
            <v>486.62720000000002</v>
          </cell>
          <cell r="L869">
            <v>77.87</v>
          </cell>
          <cell r="M869">
            <v>3.59</v>
          </cell>
          <cell r="O869">
            <v>4.4499999999999993</v>
          </cell>
          <cell r="S869">
            <v>0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NADJA ROBERTA OLIVEIRA DA SILVA FERREIRA</v>
          </cell>
          <cell r="F870" t="str">
            <v>3 - Administrativo</v>
          </cell>
          <cell r="G870" t="str">
            <v>5174-10</v>
          </cell>
          <cell r="H870" t="str">
            <v>05/2024</v>
          </cell>
          <cell r="I870">
            <v>0</v>
          </cell>
          <cell r="J870">
            <v>124.05840000000001</v>
          </cell>
          <cell r="L870">
            <v>77.87</v>
          </cell>
          <cell r="M870">
            <v>28.24</v>
          </cell>
          <cell r="O870">
            <v>2.17</v>
          </cell>
          <cell r="R870">
            <v>135.07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NADJA SILVA DO NASCIMENTO</v>
          </cell>
          <cell r="F871" t="str">
            <v>2 - Outros Profissionais da Saúde</v>
          </cell>
          <cell r="G871" t="str">
            <v>3222-05</v>
          </cell>
          <cell r="H871" t="str">
            <v>05/2024</v>
          </cell>
          <cell r="I871">
            <v>0</v>
          </cell>
          <cell r="J871">
            <v>139.07599999999999</v>
          </cell>
          <cell r="L871">
            <v>0</v>
          </cell>
          <cell r="M871">
            <v>0</v>
          </cell>
          <cell r="O871">
            <v>2.17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NAILMA LOUISE MENDONCA DE ARAUJO</v>
          </cell>
          <cell r="F872" t="str">
            <v>2 - Outros Profissionais da Saúde</v>
          </cell>
          <cell r="G872" t="str">
            <v>2237-10</v>
          </cell>
          <cell r="H872" t="str">
            <v>05/2024</v>
          </cell>
          <cell r="I872">
            <v>0</v>
          </cell>
          <cell r="J872">
            <v>496.32080000000002</v>
          </cell>
          <cell r="K872">
            <v>0</v>
          </cell>
          <cell r="L872">
            <v>0</v>
          </cell>
          <cell r="M872">
            <v>0</v>
          </cell>
          <cell r="O872">
            <v>2.17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NATALIA FERNANDA SOARES DA SILVA</v>
          </cell>
          <cell r="F873" t="str">
            <v>3 - Administrativo</v>
          </cell>
          <cell r="G873" t="str">
            <v>4110-10</v>
          </cell>
          <cell r="H873" t="str">
            <v>05/2024</v>
          </cell>
          <cell r="I873">
            <v>0</v>
          </cell>
          <cell r="J873">
            <v>79.132000000000005</v>
          </cell>
          <cell r="L873">
            <v>0</v>
          </cell>
          <cell r="M873">
            <v>0</v>
          </cell>
          <cell r="O873">
            <v>2.17</v>
          </cell>
          <cell r="R873">
            <v>94.070000000000007</v>
          </cell>
          <cell r="S873">
            <v>56.48</v>
          </cell>
          <cell r="U873">
            <v>140.31</v>
          </cell>
          <cell r="X873" t="str">
            <v>AUXÍLIO CRECHE</v>
          </cell>
        </row>
        <row r="874">
          <cell r="C874" t="str">
            <v>HOSPITAL MIGUEL ARRAES - CG. Nº 023/2022</v>
          </cell>
          <cell r="E874" t="str">
            <v>NATALIA FERREIRA CAVALCANTI</v>
          </cell>
          <cell r="F874" t="str">
            <v>2 - Outros Profissionais da Saúde</v>
          </cell>
          <cell r="G874" t="str">
            <v>3242-05</v>
          </cell>
          <cell r="H874" t="str">
            <v>05/2024</v>
          </cell>
          <cell r="I874">
            <v>0</v>
          </cell>
          <cell r="J874">
            <v>175.46719999999999</v>
          </cell>
          <cell r="L874">
            <v>0</v>
          </cell>
          <cell r="M874">
            <v>0</v>
          </cell>
          <cell r="O874">
            <v>2.17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NATALIA FERREIRA GOMES VASCONCELOS</v>
          </cell>
          <cell r="F875" t="str">
            <v>2 - Outros Profissionais da Saúde</v>
          </cell>
          <cell r="G875" t="str">
            <v>2237-10</v>
          </cell>
          <cell r="H875" t="str">
            <v>05/2024</v>
          </cell>
          <cell r="I875">
            <v>0</v>
          </cell>
          <cell r="J875">
            <v>368.98719999999997</v>
          </cell>
          <cell r="L875">
            <v>0</v>
          </cell>
          <cell r="M875">
            <v>0</v>
          </cell>
          <cell r="O875">
            <v>2.17</v>
          </cell>
          <cell r="S875">
            <v>0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NATALIA GOMES DA SILVA</v>
          </cell>
          <cell r="F876" t="str">
            <v>2 - Outros Profissionais da Saúde</v>
          </cell>
          <cell r="G876" t="str">
            <v>3222-05</v>
          </cell>
          <cell r="H876" t="str">
            <v>05/2024</v>
          </cell>
          <cell r="I876">
            <v>0</v>
          </cell>
          <cell r="J876">
            <v>304.512</v>
          </cell>
          <cell r="L876">
            <v>77.87</v>
          </cell>
          <cell r="M876">
            <v>28.24</v>
          </cell>
          <cell r="O876">
            <v>2.17</v>
          </cell>
          <cell r="R876">
            <v>126.87</v>
          </cell>
          <cell r="S876">
            <v>78.37</v>
          </cell>
          <cell r="U876">
            <v>62.47</v>
          </cell>
          <cell r="X876" t="str">
            <v>AUXÍLIO CRECHE</v>
          </cell>
        </row>
        <row r="877">
          <cell r="C877" t="str">
            <v>HOSPITAL MIGUEL ARRAES - CG. Nº 023/2022</v>
          </cell>
          <cell r="E877" t="str">
            <v>NATALIA HOLANDA SODRE PRADO</v>
          </cell>
          <cell r="F877" t="str">
            <v>1 - Médico</v>
          </cell>
          <cell r="G877" t="str">
            <v>2251-25</v>
          </cell>
          <cell r="H877" t="str">
            <v>05/2024</v>
          </cell>
          <cell r="I877">
            <v>0</v>
          </cell>
          <cell r="J877">
            <v>445.75839999999999</v>
          </cell>
          <cell r="L877">
            <v>0</v>
          </cell>
          <cell r="M877">
            <v>0</v>
          </cell>
          <cell r="O877">
            <v>2.17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NATALIA LOURENCO CAMARA GOMES</v>
          </cell>
          <cell r="F878" t="str">
            <v>2 - Outros Profissionais da Saúde</v>
          </cell>
          <cell r="G878" t="str">
            <v>2236-05</v>
          </cell>
          <cell r="H878" t="str">
            <v>05/2024</v>
          </cell>
          <cell r="I878">
            <v>0</v>
          </cell>
          <cell r="J878">
            <v>344.62639999999999</v>
          </cell>
          <cell r="L878">
            <v>77.87</v>
          </cell>
          <cell r="M878">
            <v>2.95</v>
          </cell>
          <cell r="O878">
            <v>2.17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NATALIA MARIA DA SILVA</v>
          </cell>
          <cell r="F879" t="str">
            <v>2 - Outros Profissionais da Saúde</v>
          </cell>
          <cell r="G879" t="str">
            <v>3222-05</v>
          </cell>
          <cell r="H879" t="str">
            <v>05/2024</v>
          </cell>
          <cell r="I879">
            <v>0</v>
          </cell>
          <cell r="J879">
            <v>330.38959999999997</v>
          </cell>
          <cell r="L879">
            <v>77.87</v>
          </cell>
          <cell r="M879">
            <v>28.24</v>
          </cell>
          <cell r="O879">
            <v>2.17</v>
          </cell>
          <cell r="R879">
            <v>233.47</v>
          </cell>
          <cell r="S879">
            <v>84.72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NATALIA OLIVEIRA BANJA</v>
          </cell>
          <cell r="F880" t="str">
            <v>1 - Médico</v>
          </cell>
          <cell r="G880" t="str">
            <v>2252-25</v>
          </cell>
          <cell r="H880" t="str">
            <v>05/2024</v>
          </cell>
          <cell r="I880">
            <v>0</v>
          </cell>
          <cell r="J880">
            <v>420.95440000000002</v>
          </cell>
          <cell r="L880">
            <v>0</v>
          </cell>
          <cell r="M880">
            <v>0</v>
          </cell>
          <cell r="O880">
            <v>4.4499999999999993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NATALIA SILVA DE ALMEIDA</v>
          </cell>
          <cell r="F881" t="str">
            <v>2 - Outros Profissionais da Saúde</v>
          </cell>
          <cell r="G881" t="str">
            <v>3222-05</v>
          </cell>
          <cell r="H881" t="str">
            <v>05/2024</v>
          </cell>
          <cell r="I881">
            <v>0</v>
          </cell>
          <cell r="J881">
            <v>290.03039999999999</v>
          </cell>
          <cell r="L881">
            <v>77.87</v>
          </cell>
          <cell r="M881">
            <v>28.24</v>
          </cell>
          <cell r="O881">
            <v>4.4499999999999993</v>
          </cell>
          <cell r="S881">
            <v>0</v>
          </cell>
          <cell r="U881">
            <v>67.099999999999994</v>
          </cell>
          <cell r="X881" t="str">
            <v>AUXÍLIO CRECHE</v>
          </cell>
        </row>
        <row r="882">
          <cell r="C882" t="str">
            <v>HOSPITAL MIGUEL ARRAES - CG. Nº 023/2022</v>
          </cell>
          <cell r="E882" t="str">
            <v>NATHALIA MARTINS DE MENDONCA</v>
          </cell>
          <cell r="F882" t="str">
            <v>2 - Outros Profissionais da Saúde</v>
          </cell>
          <cell r="G882" t="str">
            <v>3222-05</v>
          </cell>
          <cell r="H882" t="str">
            <v>05/2024</v>
          </cell>
          <cell r="I882">
            <v>0</v>
          </cell>
          <cell r="J882">
            <v>295.62720000000002</v>
          </cell>
          <cell r="L882">
            <v>77.87</v>
          </cell>
          <cell r="M882">
            <v>28.24</v>
          </cell>
          <cell r="O882">
            <v>2.17</v>
          </cell>
          <cell r="R882">
            <v>126.87</v>
          </cell>
          <cell r="S882">
            <v>82.74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NATHALIA ROBERTA SEABRA DA ROCHA</v>
          </cell>
          <cell r="F883" t="str">
            <v>2 - Outros Profissionais da Saúde</v>
          </cell>
          <cell r="G883" t="str">
            <v>3222-05</v>
          </cell>
          <cell r="H883" t="str">
            <v>05/2024</v>
          </cell>
          <cell r="I883">
            <v>0</v>
          </cell>
          <cell r="J883">
            <v>321.61759999999998</v>
          </cell>
          <cell r="L883">
            <v>0</v>
          </cell>
          <cell r="M883">
            <v>0</v>
          </cell>
          <cell r="O883">
            <v>2.17</v>
          </cell>
          <cell r="R883">
            <v>135.07</v>
          </cell>
          <cell r="S883">
            <v>69.47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NAYANA DE OLIVEIRA DELMONDES</v>
          </cell>
          <cell r="F884" t="str">
            <v>2 - Outros Profissionais da Saúde</v>
          </cell>
          <cell r="G884" t="str">
            <v>3222-05</v>
          </cell>
          <cell r="H884" t="str">
            <v>05/2024</v>
          </cell>
          <cell r="I884">
            <v>0</v>
          </cell>
          <cell r="J884">
            <v>329.31920000000002</v>
          </cell>
          <cell r="L884">
            <v>0</v>
          </cell>
          <cell r="M884">
            <v>0</v>
          </cell>
          <cell r="O884">
            <v>2.17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NEUDENIZA MOREIRA DE FARIAS</v>
          </cell>
          <cell r="F885" t="str">
            <v>2 - Outros Profissionais da Saúde</v>
          </cell>
          <cell r="G885" t="str">
            <v>2235-05</v>
          </cell>
          <cell r="H885" t="str">
            <v>05/2024</v>
          </cell>
          <cell r="I885">
            <v>0</v>
          </cell>
          <cell r="J885">
            <v>450.30720000000002</v>
          </cell>
          <cell r="L885">
            <v>0</v>
          </cell>
          <cell r="M885">
            <v>0</v>
          </cell>
          <cell r="O885">
            <v>4.4499999999999993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NICOLAS RAFAEL DA SILVA CAVALCANTE</v>
          </cell>
          <cell r="F886" t="str">
            <v>3 - Administrativo</v>
          </cell>
          <cell r="G886" t="str">
            <v>4141-05</v>
          </cell>
          <cell r="H886" t="str">
            <v>05/2024</v>
          </cell>
          <cell r="I886">
            <v>0</v>
          </cell>
          <cell r="J886">
            <v>127.7568</v>
          </cell>
          <cell r="L886">
            <v>0</v>
          </cell>
          <cell r="M886">
            <v>0</v>
          </cell>
          <cell r="O886">
            <v>2.17</v>
          </cell>
          <cell r="R886">
            <v>184.28</v>
          </cell>
          <cell r="S886">
            <v>95.95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NILMA HERCULANO DA SILVA</v>
          </cell>
          <cell r="F887" t="str">
            <v>2 - Outros Profissionais da Saúde</v>
          </cell>
          <cell r="G887" t="str">
            <v>2235-05</v>
          </cell>
          <cell r="H887" t="str">
            <v>05/2024</v>
          </cell>
          <cell r="I887">
            <v>0</v>
          </cell>
          <cell r="J887">
            <v>320.74720000000002</v>
          </cell>
          <cell r="L887">
            <v>77.87</v>
          </cell>
          <cell r="M887">
            <v>3.59</v>
          </cell>
          <cell r="O887">
            <v>2.17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NILSON ALVES DA SILVA NETO</v>
          </cell>
          <cell r="F888" t="str">
            <v>2 - Outros Profissionais da Saúde</v>
          </cell>
          <cell r="G888" t="str">
            <v>5211-30</v>
          </cell>
          <cell r="H888" t="str">
            <v>05/2024</v>
          </cell>
          <cell r="I888">
            <v>0</v>
          </cell>
          <cell r="J888">
            <v>101.664</v>
          </cell>
          <cell r="L888">
            <v>77.87</v>
          </cell>
          <cell r="M888">
            <v>28.24</v>
          </cell>
          <cell r="O888">
            <v>2.17</v>
          </cell>
          <cell r="R888">
            <v>176.07</v>
          </cell>
          <cell r="S888">
            <v>0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NOEL GUEDES LOUREIRO</v>
          </cell>
          <cell r="F889" t="str">
            <v>1 - Médico</v>
          </cell>
          <cell r="G889" t="str">
            <v>2251-50</v>
          </cell>
          <cell r="H889" t="str">
            <v>05/2024</v>
          </cell>
          <cell r="I889">
            <v>0</v>
          </cell>
          <cell r="J889">
            <v>1082.5648000000001</v>
          </cell>
          <cell r="L889">
            <v>0</v>
          </cell>
          <cell r="M889">
            <v>0</v>
          </cell>
          <cell r="O889">
            <v>2.17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NORMA GERLANE FERREIRA FIGUEIREDO</v>
          </cell>
          <cell r="F890" t="str">
            <v>3 - Administrativo</v>
          </cell>
          <cell r="G890" t="str">
            <v>4110-10</v>
          </cell>
          <cell r="H890" t="str">
            <v>05/2024</v>
          </cell>
          <cell r="I890">
            <v>0</v>
          </cell>
          <cell r="J890">
            <v>111.42</v>
          </cell>
          <cell r="L890">
            <v>0</v>
          </cell>
          <cell r="M890">
            <v>0</v>
          </cell>
          <cell r="O890">
            <v>2.17</v>
          </cell>
          <cell r="R890">
            <v>184.27</v>
          </cell>
          <cell r="S890">
            <v>84.72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NUNO ANDRE MONTEIRO DA ROCHA BOTELHO</v>
          </cell>
          <cell r="F891" t="str">
            <v>3 - Administrativo</v>
          </cell>
          <cell r="G891" t="str">
            <v>4141-05</v>
          </cell>
          <cell r="H891" t="str">
            <v>05/2024</v>
          </cell>
          <cell r="I891">
            <v>0</v>
          </cell>
          <cell r="J891">
            <v>127.9312</v>
          </cell>
          <cell r="L891">
            <v>0</v>
          </cell>
          <cell r="M891">
            <v>0</v>
          </cell>
          <cell r="O891">
            <v>2.17</v>
          </cell>
          <cell r="S891">
            <v>0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NZINGA DE LIMA PEDROSA</v>
          </cell>
          <cell r="F892" t="str">
            <v>3 - Administrativo</v>
          </cell>
          <cell r="G892" t="str">
            <v>5134-30</v>
          </cell>
          <cell r="H892" t="str">
            <v>05/2024</v>
          </cell>
          <cell r="I892">
            <v>0</v>
          </cell>
          <cell r="J892">
            <v>132.15280000000001</v>
          </cell>
          <cell r="L892">
            <v>0</v>
          </cell>
          <cell r="M892">
            <v>0</v>
          </cell>
          <cell r="O892">
            <v>2.17</v>
          </cell>
          <cell r="R892">
            <v>135.07</v>
          </cell>
          <cell r="S892">
            <v>84.72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ORLANDIA FARIAS DE AGUIAR</v>
          </cell>
          <cell r="F893" t="str">
            <v>2 - Outros Profissionais da Saúde</v>
          </cell>
          <cell r="G893" t="str">
            <v>2235-05</v>
          </cell>
          <cell r="H893" t="str">
            <v>05/2024</v>
          </cell>
          <cell r="I893">
            <v>0</v>
          </cell>
          <cell r="J893">
            <v>118.276</v>
          </cell>
          <cell r="L893">
            <v>0</v>
          </cell>
          <cell r="M893">
            <v>0</v>
          </cell>
          <cell r="O893">
            <v>16.690000000000001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OSCALENY REIS DE OLIVEIRA</v>
          </cell>
          <cell r="F894" t="str">
            <v>2 - Outros Profissionais da Saúde</v>
          </cell>
          <cell r="G894" t="str">
            <v>2235-05</v>
          </cell>
          <cell r="H894" t="str">
            <v>05/2024</v>
          </cell>
          <cell r="I894">
            <v>0</v>
          </cell>
          <cell r="J894">
            <v>505.2928</v>
          </cell>
          <cell r="L894">
            <v>77.87</v>
          </cell>
          <cell r="M894">
            <v>3.59</v>
          </cell>
          <cell r="O894">
            <v>4.4499999999999993</v>
          </cell>
          <cell r="S894">
            <v>0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OSVALDO CARLOS RODRIGUES JUNIOR</v>
          </cell>
          <cell r="F895" t="str">
            <v>1 - Médico</v>
          </cell>
          <cell r="G895" t="str">
            <v>2251-25</v>
          </cell>
          <cell r="H895" t="str">
            <v>05/2024</v>
          </cell>
          <cell r="I895">
            <v>0</v>
          </cell>
          <cell r="J895">
            <v>398.2328</v>
          </cell>
          <cell r="L895">
            <v>0</v>
          </cell>
          <cell r="M895">
            <v>0</v>
          </cell>
          <cell r="O895">
            <v>2.17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OZIANE MARIA DA SILVA</v>
          </cell>
          <cell r="F896" t="str">
            <v>2 - Outros Profissionais da Saúde</v>
          </cell>
          <cell r="G896" t="str">
            <v>3222-05</v>
          </cell>
          <cell r="H896" t="str">
            <v>05/2024</v>
          </cell>
          <cell r="I896">
            <v>0</v>
          </cell>
          <cell r="J896">
            <v>338.2552</v>
          </cell>
          <cell r="L896">
            <v>77.87</v>
          </cell>
          <cell r="M896">
            <v>28.24</v>
          </cell>
          <cell r="O896">
            <v>16.690000000000001</v>
          </cell>
          <cell r="S896">
            <v>0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PABLO DANILO DE SOUZA BEZERRA</v>
          </cell>
          <cell r="F897" t="str">
            <v>3 - Administrativo</v>
          </cell>
          <cell r="G897" t="str">
            <v>4141-05</v>
          </cell>
          <cell r="H897" t="str">
            <v>05/2024</v>
          </cell>
          <cell r="I897">
            <v>0</v>
          </cell>
          <cell r="J897">
            <v>0</v>
          </cell>
          <cell r="L897">
            <v>0</v>
          </cell>
          <cell r="M897">
            <v>0</v>
          </cell>
          <cell r="O897">
            <v>2.17</v>
          </cell>
          <cell r="S897">
            <v>0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PABLO MACIEL DE SANTANA</v>
          </cell>
          <cell r="F898" t="str">
            <v>2 - Outros Profissionais da Saúde</v>
          </cell>
          <cell r="G898" t="str">
            <v>3222-05</v>
          </cell>
          <cell r="H898" t="str">
            <v>05/2024</v>
          </cell>
          <cell r="I898">
            <v>0</v>
          </cell>
          <cell r="J898">
            <v>435.48239999999998</v>
          </cell>
          <cell r="L898">
            <v>77.87</v>
          </cell>
          <cell r="M898">
            <v>28.24</v>
          </cell>
          <cell r="O898">
            <v>2.17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PAMELA KARINNE FERREIRA DA SILVA</v>
          </cell>
          <cell r="F899" t="str">
            <v>2 - Outros Profissionais da Saúde</v>
          </cell>
          <cell r="G899" t="str">
            <v>2234-05</v>
          </cell>
          <cell r="H899" t="str">
            <v>05/2024</v>
          </cell>
          <cell r="I899">
            <v>0</v>
          </cell>
          <cell r="J899">
            <v>348.40559999999999</v>
          </cell>
          <cell r="L899">
            <v>77.87</v>
          </cell>
          <cell r="M899">
            <v>16.329999999999998</v>
          </cell>
          <cell r="O899">
            <v>2.17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PATRICIA GOMES DE FREITAS SOUZA</v>
          </cell>
          <cell r="F900" t="str">
            <v>2 - Outros Profissionais da Saúde</v>
          </cell>
          <cell r="G900" t="str">
            <v>3222-05</v>
          </cell>
          <cell r="H900" t="str">
            <v>05/2024</v>
          </cell>
          <cell r="I900">
            <v>0</v>
          </cell>
          <cell r="J900">
            <v>279.12639999999999</v>
          </cell>
          <cell r="L900">
            <v>77.87</v>
          </cell>
          <cell r="M900">
            <v>28.24</v>
          </cell>
          <cell r="O900">
            <v>2.17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PATRICIA GUERRA CAVALCANTI</v>
          </cell>
          <cell r="F901" t="str">
            <v>2 - Outros Profissionais da Saúde</v>
          </cell>
          <cell r="G901" t="str">
            <v>2235-05</v>
          </cell>
          <cell r="H901" t="str">
            <v>05/2024</v>
          </cell>
          <cell r="I901">
            <v>0</v>
          </cell>
          <cell r="J901">
            <v>492.42880000000002</v>
          </cell>
          <cell r="L901">
            <v>0</v>
          </cell>
          <cell r="M901">
            <v>0</v>
          </cell>
          <cell r="O901">
            <v>4.4499999999999993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PATRICIA JANE FERREIRA DE ALENCAR GUIMARAES</v>
          </cell>
          <cell r="F902" t="str">
            <v>2 - Outros Profissionais da Saúde</v>
          </cell>
          <cell r="G902" t="str">
            <v>3222-05</v>
          </cell>
          <cell r="H902" t="str">
            <v>05/2024</v>
          </cell>
          <cell r="I902">
            <v>0</v>
          </cell>
          <cell r="J902">
            <v>289.2928</v>
          </cell>
          <cell r="L902">
            <v>77.87</v>
          </cell>
          <cell r="M902">
            <v>28.24</v>
          </cell>
          <cell r="O902">
            <v>2.17</v>
          </cell>
          <cell r="S902">
            <v>0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PATRICIA KALLINE QUEIROZ DE BRITO ARAUJO</v>
          </cell>
          <cell r="F903" t="str">
            <v>2 - Outros Profissionais da Saúde</v>
          </cell>
          <cell r="G903" t="str">
            <v>2235-05</v>
          </cell>
          <cell r="H903" t="str">
            <v>05/2024</v>
          </cell>
          <cell r="I903">
            <v>0</v>
          </cell>
          <cell r="J903">
            <v>440.30799999999999</v>
          </cell>
          <cell r="L903">
            <v>0</v>
          </cell>
          <cell r="M903">
            <v>0</v>
          </cell>
          <cell r="O903">
            <v>4.4499999999999993</v>
          </cell>
          <cell r="S903">
            <v>0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PATRICIA MARIA DA FONSECA DE OLIVEIRA</v>
          </cell>
          <cell r="F904" t="str">
            <v>2 - Outros Profissionais da Saúde</v>
          </cell>
          <cell r="G904" t="str">
            <v>3222-05</v>
          </cell>
          <cell r="H904" t="str">
            <v>05/2024</v>
          </cell>
          <cell r="I904">
            <v>0</v>
          </cell>
          <cell r="J904">
            <v>300.26560000000001</v>
          </cell>
          <cell r="L904">
            <v>77.87</v>
          </cell>
          <cell r="M904">
            <v>28.24</v>
          </cell>
          <cell r="O904">
            <v>2.17</v>
          </cell>
          <cell r="R904">
            <v>188.15</v>
          </cell>
          <cell r="S904">
            <v>81.61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PATRICIA MARIA DA SILVA</v>
          </cell>
          <cell r="F905" t="str">
            <v>2 - Outros Profissionais da Saúde</v>
          </cell>
          <cell r="G905" t="str">
            <v>5211-30</v>
          </cell>
          <cell r="H905" t="str">
            <v>05/2024</v>
          </cell>
          <cell r="I905">
            <v>0</v>
          </cell>
          <cell r="J905">
            <v>111.36799999999999</v>
          </cell>
          <cell r="L905">
            <v>0</v>
          </cell>
          <cell r="M905">
            <v>0</v>
          </cell>
          <cell r="O905">
            <v>16.690000000000001</v>
          </cell>
          <cell r="R905">
            <v>184.27</v>
          </cell>
          <cell r="S905">
            <v>84.72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PATRICIA MARIA DO NASCIMENTO FRANCA</v>
          </cell>
          <cell r="F906" t="str">
            <v>2 - Outros Profissionais da Saúde</v>
          </cell>
          <cell r="G906" t="str">
            <v>3222-05</v>
          </cell>
          <cell r="H906" t="str">
            <v>05/2024</v>
          </cell>
          <cell r="I906">
            <v>0</v>
          </cell>
          <cell r="J906">
            <v>288.96559999999999</v>
          </cell>
          <cell r="L906">
            <v>0</v>
          </cell>
          <cell r="M906">
            <v>0</v>
          </cell>
          <cell r="O906">
            <v>2.17</v>
          </cell>
          <cell r="R906">
            <v>135.07</v>
          </cell>
          <cell r="S906">
            <v>80.48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PATRICIA MARIA SACRAMENTO DE SANTANA</v>
          </cell>
          <cell r="F907" t="str">
            <v>2 - Outros Profissionais da Saúde</v>
          </cell>
          <cell r="G907" t="str">
            <v>3222-05</v>
          </cell>
          <cell r="H907" t="str">
            <v>05/2024</v>
          </cell>
          <cell r="I907">
            <v>0</v>
          </cell>
          <cell r="J907">
            <v>312.47199999999998</v>
          </cell>
          <cell r="L907">
            <v>0</v>
          </cell>
          <cell r="M907">
            <v>0</v>
          </cell>
          <cell r="O907">
            <v>2.17</v>
          </cell>
          <cell r="R907">
            <v>126.87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PATRICIA PERPETUA DA SILVA</v>
          </cell>
          <cell r="F908" t="str">
            <v>2 - Outros Profissionais da Saúde</v>
          </cell>
          <cell r="G908" t="str">
            <v>3222-05</v>
          </cell>
          <cell r="H908" t="str">
            <v>05/2024</v>
          </cell>
          <cell r="I908">
            <v>0</v>
          </cell>
          <cell r="J908">
            <v>302.99360000000001</v>
          </cell>
          <cell r="L908">
            <v>0</v>
          </cell>
          <cell r="M908">
            <v>0</v>
          </cell>
          <cell r="O908">
            <v>2.17</v>
          </cell>
          <cell r="R908">
            <v>126.87</v>
          </cell>
          <cell r="S908">
            <v>84.72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PATRICIA TADEU DE BRITO</v>
          </cell>
          <cell r="F909" t="str">
            <v>2 - Outros Profissionais da Saúde</v>
          </cell>
          <cell r="G909" t="str">
            <v>3222-05</v>
          </cell>
          <cell r="H909" t="str">
            <v>05/2024</v>
          </cell>
          <cell r="I909">
            <v>0</v>
          </cell>
          <cell r="J909">
            <v>368.32400000000001</v>
          </cell>
          <cell r="L909">
            <v>0</v>
          </cell>
          <cell r="M909">
            <v>0</v>
          </cell>
          <cell r="O909">
            <v>4.4399999999999995</v>
          </cell>
          <cell r="R909">
            <v>126.87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PATRICIA VALERIA DANTAS DAS NEVES</v>
          </cell>
          <cell r="F910" t="str">
            <v>2 - Outros Profissionais da Saúde</v>
          </cell>
          <cell r="G910" t="str">
            <v>5211-30</v>
          </cell>
          <cell r="H910" t="str">
            <v>05/2024</v>
          </cell>
          <cell r="I910">
            <v>0</v>
          </cell>
          <cell r="J910">
            <v>118.608</v>
          </cell>
          <cell r="L910">
            <v>77.87</v>
          </cell>
          <cell r="M910">
            <v>28.24</v>
          </cell>
          <cell r="O910">
            <v>4.4399999999999995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PATRICIO DE ALMEIDA NASCIMENTO</v>
          </cell>
          <cell r="F911" t="str">
            <v>2 - Outros Profissionais da Saúde</v>
          </cell>
          <cell r="G911" t="str">
            <v>3222-05</v>
          </cell>
          <cell r="H911" t="str">
            <v>05/2024</v>
          </cell>
          <cell r="I911">
            <v>0</v>
          </cell>
          <cell r="J911">
            <v>150.5864</v>
          </cell>
          <cell r="L911">
            <v>0</v>
          </cell>
          <cell r="M911">
            <v>0</v>
          </cell>
          <cell r="O911">
            <v>16.68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PAULA ANDREA DA SILVA DE MACEDO</v>
          </cell>
          <cell r="F912" t="str">
            <v>3 - Administrativo</v>
          </cell>
          <cell r="G912" t="str">
            <v>4110-10</v>
          </cell>
          <cell r="H912" t="str">
            <v>05/2024</v>
          </cell>
          <cell r="I912">
            <v>0</v>
          </cell>
          <cell r="J912">
            <v>127.8968</v>
          </cell>
          <cell r="L912">
            <v>77.87</v>
          </cell>
          <cell r="M912">
            <v>29.07</v>
          </cell>
          <cell r="O912">
            <v>2.1599999999999997</v>
          </cell>
          <cell r="S912">
            <v>87.2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PAULA FRANSSINETT DE SOUZA CASSIANO</v>
          </cell>
          <cell r="F913" t="str">
            <v>3 - Administrativo</v>
          </cell>
          <cell r="G913" t="str">
            <v>4110-10</v>
          </cell>
          <cell r="H913" t="str">
            <v>05/2024</v>
          </cell>
          <cell r="I913">
            <v>0</v>
          </cell>
          <cell r="J913">
            <v>138.6328</v>
          </cell>
          <cell r="L913">
            <v>0</v>
          </cell>
          <cell r="M913">
            <v>0</v>
          </cell>
          <cell r="O913">
            <v>2.1599999999999997</v>
          </cell>
          <cell r="R913">
            <v>126.87</v>
          </cell>
          <cell r="S913">
            <v>84.72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PAULA JULIANE BOLLA VICENTE</v>
          </cell>
          <cell r="F914" t="str">
            <v>2 - Outros Profissionais da Saúde</v>
          </cell>
          <cell r="G914" t="str">
            <v>2236-05</v>
          </cell>
          <cell r="H914" t="str">
            <v>05/2024</v>
          </cell>
          <cell r="I914">
            <v>0</v>
          </cell>
          <cell r="J914">
            <v>193.70400000000001</v>
          </cell>
          <cell r="L914">
            <v>0</v>
          </cell>
          <cell r="M914">
            <v>0</v>
          </cell>
          <cell r="O914">
            <v>2.1599999999999997</v>
          </cell>
          <cell r="R914">
            <v>135.07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PAULO ROBERTO ANGEIRAS DA SILVA</v>
          </cell>
          <cell r="F915" t="str">
            <v>2 - Outros Profissionais da Saúde</v>
          </cell>
          <cell r="G915" t="str">
            <v>3241-15</v>
          </cell>
          <cell r="H915" t="str">
            <v>05/2024</v>
          </cell>
          <cell r="I915">
            <v>0</v>
          </cell>
          <cell r="J915">
            <v>278.20800000000003</v>
          </cell>
          <cell r="L915">
            <v>0</v>
          </cell>
          <cell r="M915">
            <v>0</v>
          </cell>
          <cell r="O915">
            <v>2.1599999999999997</v>
          </cell>
          <cell r="R915">
            <v>184.27</v>
          </cell>
          <cell r="S915">
            <v>75.27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PAULO ROBERTO DA SILVA</v>
          </cell>
          <cell r="F916" t="str">
            <v>3 - Administrativo</v>
          </cell>
          <cell r="G916" t="str">
            <v>5135-05</v>
          </cell>
          <cell r="H916" t="str">
            <v>05/2024</v>
          </cell>
          <cell r="I916">
            <v>0</v>
          </cell>
          <cell r="J916">
            <v>279.3184</v>
          </cell>
          <cell r="L916">
            <v>0</v>
          </cell>
          <cell r="M916">
            <v>0</v>
          </cell>
          <cell r="O916">
            <v>4.4399999999999995</v>
          </cell>
          <cell r="R916">
            <v>135.07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PEDRO ADIRSON FREIRE DOS SANTOS</v>
          </cell>
          <cell r="F917" t="str">
            <v>3 - Administrativo</v>
          </cell>
          <cell r="G917" t="str">
            <v>4110-10</v>
          </cell>
          <cell r="H917" t="str">
            <v>05/2024</v>
          </cell>
          <cell r="I917">
            <v>0</v>
          </cell>
          <cell r="J917">
            <v>116.5368</v>
          </cell>
          <cell r="L917">
            <v>0</v>
          </cell>
          <cell r="M917">
            <v>0</v>
          </cell>
          <cell r="O917">
            <v>2.1599999999999997</v>
          </cell>
          <cell r="R917">
            <v>118.67</v>
          </cell>
          <cell r="S917">
            <v>64.95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PEDRO HENRIQUE DE PAULA LEMOS</v>
          </cell>
          <cell r="F918" t="str">
            <v>1 - Médico</v>
          </cell>
          <cell r="G918" t="str">
            <v>2251-25</v>
          </cell>
          <cell r="H918" t="str">
            <v>05/2024</v>
          </cell>
          <cell r="I918">
            <v>0</v>
          </cell>
          <cell r="J918">
            <v>394.74880000000002</v>
          </cell>
          <cell r="L918">
            <v>0</v>
          </cell>
          <cell r="M918">
            <v>0</v>
          </cell>
          <cell r="O918">
            <v>4.4399999999999995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PEDRO HENRIQUE QUEIROZ DA SILVA</v>
          </cell>
          <cell r="F919" t="str">
            <v>2 - Outros Profissionais da Saúde</v>
          </cell>
          <cell r="G919" t="str">
            <v>3226-05</v>
          </cell>
          <cell r="H919" t="str">
            <v>05/2024</v>
          </cell>
          <cell r="I919">
            <v>0</v>
          </cell>
          <cell r="J919">
            <v>132.0504</v>
          </cell>
          <cell r="L919">
            <v>77.87</v>
          </cell>
          <cell r="M919">
            <v>30</v>
          </cell>
          <cell r="O919">
            <v>2.1599999999999997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PEDRO HENRIQUE XAVIER DA CUNHA</v>
          </cell>
          <cell r="F920" t="str">
            <v>1 - Médico</v>
          </cell>
          <cell r="G920" t="str">
            <v>2252-70</v>
          </cell>
          <cell r="H920" t="str">
            <v>05/2024</v>
          </cell>
          <cell r="I920">
            <v>0</v>
          </cell>
          <cell r="J920">
            <v>745.23199999999997</v>
          </cell>
          <cell r="L920">
            <v>0</v>
          </cell>
          <cell r="M920">
            <v>0</v>
          </cell>
          <cell r="O920">
            <v>2.1599999999999997</v>
          </cell>
          <cell r="S920">
            <v>0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PEDRO RAMOS DE FREITAS</v>
          </cell>
          <cell r="F921" t="str">
            <v>2 - Outros Profissionais da Saúde</v>
          </cell>
          <cell r="G921" t="str">
            <v>3222-05</v>
          </cell>
          <cell r="H921" t="str">
            <v>05/2024</v>
          </cell>
          <cell r="I921">
            <v>0</v>
          </cell>
          <cell r="J921">
            <v>478.00240000000002</v>
          </cell>
          <cell r="L921">
            <v>0</v>
          </cell>
          <cell r="M921">
            <v>0</v>
          </cell>
          <cell r="O921">
            <v>2.1599999999999997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PEDRO WANDERLEY DE ARAUJO</v>
          </cell>
          <cell r="F922" t="str">
            <v>1 - Médico</v>
          </cell>
          <cell r="G922" t="str">
            <v>2251-20</v>
          </cell>
          <cell r="H922" t="str">
            <v>05/2024</v>
          </cell>
          <cell r="I922">
            <v>0</v>
          </cell>
          <cell r="J922">
            <v>503.84</v>
          </cell>
          <cell r="L922">
            <v>0</v>
          </cell>
          <cell r="M922">
            <v>0</v>
          </cell>
          <cell r="O922">
            <v>2.1599999999999997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PETERSON CAVALCANTI HOLANDA</v>
          </cell>
          <cell r="F923" t="str">
            <v>1 - Médico</v>
          </cell>
          <cell r="G923" t="str">
            <v>2252-25</v>
          </cell>
          <cell r="H923" t="str">
            <v>05/2024</v>
          </cell>
          <cell r="I923">
            <v>0</v>
          </cell>
          <cell r="J923">
            <v>1223.548</v>
          </cell>
          <cell r="L923">
            <v>0</v>
          </cell>
          <cell r="M923">
            <v>0</v>
          </cell>
          <cell r="O923">
            <v>2.1599999999999997</v>
          </cell>
          <cell r="S923">
            <v>0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PETRUS MOURA DE ANDRADE LIMA</v>
          </cell>
          <cell r="F924" t="str">
            <v>1 - Médico</v>
          </cell>
          <cell r="G924" t="str">
            <v>2252-25</v>
          </cell>
          <cell r="H924" t="str">
            <v>05/2024</v>
          </cell>
          <cell r="I924">
            <v>0</v>
          </cell>
          <cell r="J924">
            <v>895.87440000000004</v>
          </cell>
          <cell r="L924">
            <v>0</v>
          </cell>
          <cell r="M924">
            <v>0</v>
          </cell>
          <cell r="O924">
            <v>2.1599999999999997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PIERLA RILIA SANTIAGO DA SILVA</v>
          </cell>
          <cell r="F925" t="str">
            <v>2 - Outros Profissionais da Saúde</v>
          </cell>
          <cell r="G925" t="str">
            <v>3222-05</v>
          </cell>
          <cell r="H925" t="str">
            <v>05/2024</v>
          </cell>
          <cell r="I925">
            <v>0</v>
          </cell>
          <cell r="J925">
            <v>293.6696</v>
          </cell>
          <cell r="L925">
            <v>0</v>
          </cell>
          <cell r="M925">
            <v>0</v>
          </cell>
          <cell r="O925">
            <v>2.1599999999999997</v>
          </cell>
          <cell r="R925">
            <v>126.87</v>
          </cell>
          <cell r="S925">
            <v>81.900000000000006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POLIANA MARIA DA SILVA</v>
          </cell>
          <cell r="F926" t="str">
            <v>2 - Outros Profissionais da Saúde</v>
          </cell>
          <cell r="G926" t="str">
            <v>5211-30</v>
          </cell>
          <cell r="H926" t="str">
            <v>05/2024</v>
          </cell>
          <cell r="I926">
            <v>0</v>
          </cell>
          <cell r="J926">
            <v>145.9776</v>
          </cell>
          <cell r="L926">
            <v>0</v>
          </cell>
          <cell r="M926">
            <v>0</v>
          </cell>
          <cell r="O926">
            <v>2.1599999999999997</v>
          </cell>
          <cell r="R926">
            <v>126.87</v>
          </cell>
          <cell r="S926">
            <v>84.72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 xml:space="preserve">POLLYANNA GUILHERME VALENCA </v>
          </cell>
          <cell r="F927" t="str">
            <v>2 - Outros Profissionais da Saúde</v>
          </cell>
          <cell r="G927" t="str">
            <v>3222-05</v>
          </cell>
          <cell r="H927" t="str">
            <v>05/2024</v>
          </cell>
          <cell r="I927">
            <v>0</v>
          </cell>
          <cell r="J927">
            <v>324.61840000000001</v>
          </cell>
          <cell r="L927">
            <v>0</v>
          </cell>
          <cell r="M927">
            <v>0</v>
          </cell>
          <cell r="O927">
            <v>2.1599999999999997</v>
          </cell>
          <cell r="R927">
            <v>188.37</v>
          </cell>
          <cell r="S927">
            <v>84.72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POLLYANNA MEDEIROS DA SILVA</v>
          </cell>
          <cell r="F928" t="str">
            <v>3 - Administrativo</v>
          </cell>
          <cell r="G928" t="str">
            <v>2613-05</v>
          </cell>
          <cell r="H928" t="str">
            <v>05/2024</v>
          </cell>
          <cell r="I928">
            <v>0</v>
          </cell>
          <cell r="J928">
            <v>652.1472</v>
          </cell>
          <cell r="L928">
            <v>77.87</v>
          </cell>
          <cell r="M928">
            <v>30</v>
          </cell>
          <cell r="O928">
            <v>2.1599999999999997</v>
          </cell>
          <cell r="S928">
            <v>0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POLYANA BEZERRA DE MENEZES</v>
          </cell>
          <cell r="F929" t="str">
            <v>2 - Outros Profissionais da Saúde</v>
          </cell>
          <cell r="G929" t="str">
            <v>3222-05</v>
          </cell>
          <cell r="H929" t="str">
            <v>05/2024</v>
          </cell>
          <cell r="I929">
            <v>0</v>
          </cell>
          <cell r="J929">
            <v>288.65679999999998</v>
          </cell>
          <cell r="L929">
            <v>0</v>
          </cell>
          <cell r="M929">
            <v>0</v>
          </cell>
          <cell r="O929">
            <v>4.4399999999999995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PRISCILA PEREIRA DE LIMA</v>
          </cell>
          <cell r="F930" t="str">
            <v>3 - Administrativo</v>
          </cell>
          <cell r="G930" t="str">
            <v>4110-10</v>
          </cell>
          <cell r="H930" t="str">
            <v>05/2024</v>
          </cell>
          <cell r="I930">
            <v>0</v>
          </cell>
          <cell r="J930">
            <v>106.2512</v>
          </cell>
          <cell r="L930">
            <v>0</v>
          </cell>
          <cell r="M930">
            <v>0</v>
          </cell>
          <cell r="O930">
            <v>2.1599999999999997</v>
          </cell>
          <cell r="S930">
            <v>0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PRISCILA VANESSA FERREIRA DA SILVA DE LIMA</v>
          </cell>
          <cell r="F931" t="str">
            <v>2 - Outros Profissionais da Saúde</v>
          </cell>
          <cell r="G931" t="str">
            <v>3222-05</v>
          </cell>
          <cell r="H931" t="str">
            <v>05/2024</v>
          </cell>
          <cell r="I931">
            <v>0</v>
          </cell>
          <cell r="J931">
            <v>282.64960000000002</v>
          </cell>
          <cell r="L931">
            <v>77.87</v>
          </cell>
          <cell r="M931">
            <v>28.24</v>
          </cell>
          <cell r="O931">
            <v>2.1599999999999997</v>
          </cell>
          <cell r="R931">
            <v>61.269999999999996</v>
          </cell>
          <cell r="S931">
            <v>84.72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PRISCILLA DE SOUZA GONCALVES</v>
          </cell>
          <cell r="F932" t="str">
            <v>2 - Outros Profissionais da Saúde</v>
          </cell>
          <cell r="G932" t="str">
            <v>3222-05</v>
          </cell>
          <cell r="H932" t="str">
            <v>05/2024</v>
          </cell>
          <cell r="I932">
            <v>0</v>
          </cell>
          <cell r="J932">
            <v>419.35919999999999</v>
          </cell>
          <cell r="L932">
            <v>0</v>
          </cell>
          <cell r="M932">
            <v>0</v>
          </cell>
          <cell r="O932">
            <v>2.1599999999999997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PRISCILLA TAVARES RODRIGUES</v>
          </cell>
          <cell r="F933" t="str">
            <v>2 - Outros Profissionais da Saúde</v>
          </cell>
          <cell r="G933" t="str">
            <v>2516-05</v>
          </cell>
          <cell r="H933" t="str">
            <v>05/2024</v>
          </cell>
          <cell r="I933">
            <v>0</v>
          </cell>
          <cell r="J933">
            <v>458.86160000000012</v>
          </cell>
          <cell r="L933">
            <v>0</v>
          </cell>
          <cell r="M933">
            <v>0</v>
          </cell>
          <cell r="O933">
            <v>16.68</v>
          </cell>
          <cell r="S933">
            <v>0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RAFAEL BARBOSA DOS SANTOS</v>
          </cell>
          <cell r="F934" t="str">
            <v>3 - Administrativo</v>
          </cell>
          <cell r="G934" t="str">
            <v>5163-45</v>
          </cell>
          <cell r="H934" t="str">
            <v>05/2024</v>
          </cell>
          <cell r="I934">
            <v>0</v>
          </cell>
          <cell r="J934">
            <v>141.19999999999999</v>
          </cell>
          <cell r="L934">
            <v>77.87</v>
          </cell>
          <cell r="M934">
            <v>28.24</v>
          </cell>
          <cell r="O934">
            <v>2.1599999999999997</v>
          </cell>
          <cell r="R934">
            <v>126.87</v>
          </cell>
          <cell r="S934">
            <v>84.72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RAFAEL MELO DA SILVA</v>
          </cell>
          <cell r="F935" t="str">
            <v>2 - Outros Profissionais da Saúde</v>
          </cell>
          <cell r="G935" t="str">
            <v>3222-05</v>
          </cell>
          <cell r="H935" t="str">
            <v>05/2024</v>
          </cell>
          <cell r="I935">
            <v>0</v>
          </cell>
          <cell r="J935">
            <v>329.13040000000001</v>
          </cell>
          <cell r="L935">
            <v>77.87</v>
          </cell>
          <cell r="M935">
            <v>28.24</v>
          </cell>
          <cell r="O935">
            <v>2.1599999999999997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RAFAEL NOVAES LEAL JARDIM</v>
          </cell>
          <cell r="F936" t="str">
            <v>1 - Médico</v>
          </cell>
          <cell r="G936" t="str">
            <v>2252-25</v>
          </cell>
          <cell r="H936" t="str">
            <v>05/2024</v>
          </cell>
          <cell r="I936">
            <v>0</v>
          </cell>
          <cell r="J936">
            <v>397.72640000000001</v>
          </cell>
          <cell r="L936">
            <v>0</v>
          </cell>
          <cell r="M936">
            <v>0</v>
          </cell>
          <cell r="O936">
            <v>16.68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RAFAELA PEREIRA DAS NEVES</v>
          </cell>
          <cell r="F937" t="str">
            <v>2 - Outros Profissionais da Saúde</v>
          </cell>
          <cell r="G937" t="str">
            <v>3222-05</v>
          </cell>
          <cell r="H937" t="str">
            <v>05/2024</v>
          </cell>
          <cell r="I937">
            <v>0</v>
          </cell>
          <cell r="J937">
            <v>280.60559999999998</v>
          </cell>
          <cell r="L937">
            <v>0</v>
          </cell>
          <cell r="M937">
            <v>0</v>
          </cell>
          <cell r="O937">
            <v>2.1599999999999997</v>
          </cell>
          <cell r="S937">
            <v>0</v>
          </cell>
          <cell r="U937">
            <v>69.41</v>
          </cell>
          <cell r="X937" t="str">
            <v>AUXÍLIO CRECHE</v>
          </cell>
        </row>
        <row r="938">
          <cell r="C938" t="str">
            <v>HOSPITAL MIGUEL ARRAES - CG. Nº 023/2022</v>
          </cell>
          <cell r="E938" t="str">
            <v>RAFAELA SANTOS AGOSTINHO DA SILVA</v>
          </cell>
          <cell r="F938" t="str">
            <v>2 - Outros Profissionais da Saúde</v>
          </cell>
          <cell r="G938" t="str">
            <v>2235-05</v>
          </cell>
          <cell r="H938" t="str">
            <v>05/2024</v>
          </cell>
          <cell r="I938">
            <v>0</v>
          </cell>
          <cell r="J938">
            <v>391.3</v>
          </cell>
          <cell r="L938">
            <v>0</v>
          </cell>
          <cell r="M938">
            <v>0</v>
          </cell>
          <cell r="O938">
            <v>16.68</v>
          </cell>
          <cell r="R938">
            <v>184.27</v>
          </cell>
          <cell r="S938">
            <v>111.54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RAFAELE DA SILVA SOUZA</v>
          </cell>
          <cell r="F939" t="str">
            <v>2 - Outros Profissionais da Saúde</v>
          </cell>
          <cell r="G939" t="str">
            <v>3222-05</v>
          </cell>
          <cell r="H939" t="str">
            <v>05/2024</v>
          </cell>
          <cell r="I939">
            <v>0</v>
          </cell>
          <cell r="J939">
            <v>324.61840000000001</v>
          </cell>
          <cell r="L939">
            <v>0</v>
          </cell>
          <cell r="M939">
            <v>0</v>
          </cell>
          <cell r="O939">
            <v>16.68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RAI DE MORAIS E SANTIAGO</v>
          </cell>
          <cell r="F940" t="str">
            <v>1 - Médico</v>
          </cell>
          <cell r="G940" t="str">
            <v>2251-25</v>
          </cell>
          <cell r="H940" t="str">
            <v>05/2024</v>
          </cell>
          <cell r="I940">
            <v>0</v>
          </cell>
          <cell r="J940">
            <v>526.86720000000003</v>
          </cell>
          <cell r="L940">
            <v>0</v>
          </cell>
          <cell r="M940">
            <v>0</v>
          </cell>
          <cell r="O940">
            <v>16.68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RAIANY SANTOS DA SILVA</v>
          </cell>
          <cell r="F941" t="str">
            <v>2 - Outros Profissionais da Saúde</v>
          </cell>
          <cell r="G941" t="str">
            <v>3222-05</v>
          </cell>
          <cell r="H941" t="str">
            <v>05/2024</v>
          </cell>
          <cell r="I941">
            <v>0</v>
          </cell>
          <cell r="J941">
            <v>49.702399999999997</v>
          </cell>
          <cell r="L941">
            <v>0</v>
          </cell>
          <cell r="M941">
            <v>0</v>
          </cell>
          <cell r="O941">
            <v>2.1599999999999997</v>
          </cell>
          <cell r="R941">
            <v>53.080000000000005</v>
          </cell>
          <cell r="S941">
            <v>31.06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RAMON GONCALVES DE MELO VALENTE</v>
          </cell>
          <cell r="F942" t="str">
            <v>1 - Médico</v>
          </cell>
          <cell r="G942" t="str">
            <v>2251-25</v>
          </cell>
          <cell r="H942" t="str">
            <v>05/2024</v>
          </cell>
          <cell r="I942">
            <v>0</v>
          </cell>
          <cell r="J942">
            <v>357.27679999999998</v>
          </cell>
          <cell r="L942">
            <v>0</v>
          </cell>
          <cell r="M942">
            <v>0</v>
          </cell>
          <cell r="O942">
            <v>2.1599999999999997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RANDSON LIMA DE BARROS</v>
          </cell>
          <cell r="F943" t="str">
            <v>3 - Administrativo</v>
          </cell>
          <cell r="G943" t="str">
            <v>7152-10</v>
          </cell>
          <cell r="H943" t="str">
            <v>05/2024</v>
          </cell>
          <cell r="I943">
            <v>0</v>
          </cell>
          <cell r="J943">
            <v>140.64400000000001</v>
          </cell>
          <cell r="L943">
            <v>77.87</v>
          </cell>
          <cell r="M943">
            <v>59.51</v>
          </cell>
          <cell r="O943">
            <v>2.1599999999999997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RAQUEL FERREIRA LEANDRO</v>
          </cell>
          <cell r="F944" t="str">
            <v>2 - Outros Profissionais da Saúde</v>
          </cell>
          <cell r="G944" t="str">
            <v>3222-05</v>
          </cell>
          <cell r="H944" t="str">
            <v>05/2024</v>
          </cell>
          <cell r="I944">
            <v>0</v>
          </cell>
          <cell r="J944">
            <v>290.35599999999999</v>
          </cell>
          <cell r="L944">
            <v>77.87</v>
          </cell>
          <cell r="M944">
            <v>28.24</v>
          </cell>
          <cell r="O944">
            <v>2.1599999999999997</v>
          </cell>
          <cell r="R944">
            <v>126.87</v>
          </cell>
          <cell r="S944">
            <v>84.72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RAQUEL OLIVEIRA DE MORAIS</v>
          </cell>
          <cell r="F945" t="str">
            <v>2 - Outros Profissionais da Saúde</v>
          </cell>
          <cell r="G945" t="str">
            <v>3222-05</v>
          </cell>
          <cell r="H945" t="str">
            <v>05/2024</v>
          </cell>
          <cell r="I945">
            <v>0</v>
          </cell>
          <cell r="J945">
            <v>299.1848</v>
          </cell>
          <cell r="L945">
            <v>0</v>
          </cell>
          <cell r="M945">
            <v>0</v>
          </cell>
          <cell r="O945">
            <v>2.1599999999999997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RAQUEL SANTANA DE SOUZA LIMA</v>
          </cell>
          <cell r="F946" t="str">
            <v>3 - Administrativo</v>
          </cell>
          <cell r="G946" t="str">
            <v>3516-05</v>
          </cell>
          <cell r="H946" t="str">
            <v>05/2024</v>
          </cell>
          <cell r="I946">
            <v>0</v>
          </cell>
          <cell r="J946">
            <v>300.1472</v>
          </cell>
          <cell r="L946">
            <v>0</v>
          </cell>
          <cell r="M946">
            <v>0</v>
          </cell>
          <cell r="O946">
            <v>2.1599999999999997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RASILMA DE MELO CABRAL SANTOS</v>
          </cell>
          <cell r="F947" t="str">
            <v>3 - Administrativo</v>
          </cell>
          <cell r="G947" t="str">
            <v>4110-10</v>
          </cell>
          <cell r="H947" t="str">
            <v>05/2024</v>
          </cell>
          <cell r="I947">
            <v>0</v>
          </cell>
          <cell r="J947">
            <v>124.1056</v>
          </cell>
          <cell r="L947">
            <v>0</v>
          </cell>
          <cell r="M947">
            <v>0</v>
          </cell>
          <cell r="O947">
            <v>2.1599999999999997</v>
          </cell>
          <cell r="R947">
            <v>135.07</v>
          </cell>
          <cell r="S947">
            <v>84.72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RAYANE SOARES BRASILEIRO BARROS</v>
          </cell>
          <cell r="F948" t="str">
            <v>2 - Outros Profissionais da Saúde</v>
          </cell>
          <cell r="G948" t="str">
            <v>3222-05</v>
          </cell>
          <cell r="H948" t="str">
            <v>05/2024</v>
          </cell>
          <cell r="I948">
            <v>0</v>
          </cell>
          <cell r="J948">
            <v>323.71359999999999</v>
          </cell>
          <cell r="L948">
            <v>77.87</v>
          </cell>
          <cell r="M948">
            <v>28.24</v>
          </cell>
          <cell r="O948">
            <v>2.1599999999999997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RAYANE STEPHANE MARINHO PEREIRA DE SOUZA</v>
          </cell>
          <cell r="F949" t="str">
            <v>2 - Outros Profissionais da Saúde</v>
          </cell>
          <cell r="G949" t="str">
            <v>3222-05</v>
          </cell>
          <cell r="H949" t="str">
            <v>05/2024</v>
          </cell>
          <cell r="I949">
            <v>0</v>
          </cell>
          <cell r="J949">
            <v>288.55119999999999</v>
          </cell>
          <cell r="L949">
            <v>0</v>
          </cell>
          <cell r="M949">
            <v>0</v>
          </cell>
          <cell r="O949">
            <v>2.1599999999999997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RAYANNE CAMPELO UCHOA CALADO</v>
          </cell>
          <cell r="F950" t="str">
            <v>2 - Outros Profissionais da Saúde</v>
          </cell>
          <cell r="G950" t="str">
            <v>3222-05</v>
          </cell>
          <cell r="H950" t="str">
            <v>05/2024</v>
          </cell>
          <cell r="I950">
            <v>0</v>
          </cell>
          <cell r="J950">
            <v>152.29599999999999</v>
          </cell>
          <cell r="L950">
            <v>0</v>
          </cell>
          <cell r="M950">
            <v>0</v>
          </cell>
          <cell r="O950">
            <v>2.1599999999999997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RAYANNE MENDES DE SIQUEIRA DE SOUZA</v>
          </cell>
          <cell r="F951" t="str">
            <v>2 - Outros Profissionais da Saúde</v>
          </cell>
          <cell r="G951" t="str">
            <v>2234-05</v>
          </cell>
          <cell r="H951" t="str">
            <v>05/2024</v>
          </cell>
          <cell r="I951">
            <v>0</v>
          </cell>
          <cell r="J951">
            <v>435.36239999999998</v>
          </cell>
          <cell r="L951">
            <v>0</v>
          </cell>
          <cell r="M951">
            <v>0</v>
          </cell>
          <cell r="O951">
            <v>2.1599999999999997</v>
          </cell>
          <cell r="S951">
            <v>0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RAYANNE SOARES FERNANDES CARDONA</v>
          </cell>
          <cell r="F952" t="str">
            <v>2 - Outros Profissionais da Saúde</v>
          </cell>
          <cell r="G952" t="str">
            <v>2516-05</v>
          </cell>
          <cell r="H952" t="str">
            <v>05/2024</v>
          </cell>
          <cell r="I952">
            <v>0</v>
          </cell>
          <cell r="J952">
            <v>258.39920000000001</v>
          </cell>
          <cell r="L952">
            <v>0</v>
          </cell>
          <cell r="M952">
            <v>0</v>
          </cell>
          <cell r="O952">
            <v>16.68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RAYRA LAISSA LIMA ALBUQUERQUE</v>
          </cell>
          <cell r="F953" t="str">
            <v>2 - Outros Profissionais da Saúde</v>
          </cell>
          <cell r="G953" t="str">
            <v>5211-30</v>
          </cell>
          <cell r="H953" t="str">
            <v>05/2024</v>
          </cell>
          <cell r="I953">
            <v>0</v>
          </cell>
          <cell r="J953">
            <v>124.17919999999999</v>
          </cell>
          <cell r="L953">
            <v>0</v>
          </cell>
          <cell r="M953">
            <v>0</v>
          </cell>
          <cell r="O953">
            <v>2.1599999999999997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RAYSSA FELIX DA SILVA</v>
          </cell>
          <cell r="F954" t="str">
            <v>2 - Outros Profissionais da Saúde</v>
          </cell>
          <cell r="G954" t="str">
            <v>3222-05</v>
          </cell>
          <cell r="H954" t="str">
            <v>05/2024</v>
          </cell>
          <cell r="I954">
            <v>0</v>
          </cell>
          <cell r="J954">
            <v>297.05520000000001</v>
          </cell>
          <cell r="L954">
            <v>77.87</v>
          </cell>
          <cell r="M954">
            <v>28.24</v>
          </cell>
          <cell r="O954">
            <v>4.4399999999999995</v>
          </cell>
          <cell r="R954">
            <v>135.07</v>
          </cell>
          <cell r="S954">
            <v>84.72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RAYZA MIRELLY SILVA DUTRA DE AMORIM</v>
          </cell>
          <cell r="F955" t="str">
            <v>2 - Outros Profissionais da Saúde</v>
          </cell>
          <cell r="G955" t="str">
            <v>5211-30</v>
          </cell>
          <cell r="H955" t="str">
            <v>05/2024</v>
          </cell>
          <cell r="I955">
            <v>0</v>
          </cell>
          <cell r="J955">
            <v>115.0896</v>
          </cell>
          <cell r="L955">
            <v>77.87</v>
          </cell>
          <cell r="M955">
            <v>28.24</v>
          </cell>
          <cell r="O955">
            <v>2.1599999999999997</v>
          </cell>
          <cell r="R955">
            <v>126.87</v>
          </cell>
          <cell r="S955">
            <v>81.900000000000006</v>
          </cell>
          <cell r="U955">
            <v>78.25</v>
          </cell>
          <cell r="X955" t="str">
            <v>AUXÍLIO CRECHE</v>
          </cell>
        </row>
        <row r="956">
          <cell r="C956" t="str">
            <v>HOSPITAL MIGUEL ARRAES - CG. Nº 023/2022</v>
          </cell>
          <cell r="E956" t="str">
            <v>REBECA MARIA DE ALMEIDA LUNA</v>
          </cell>
          <cell r="F956" t="str">
            <v>2 - Outros Profissionais da Saúde</v>
          </cell>
          <cell r="G956" t="str">
            <v>2516-05</v>
          </cell>
          <cell r="H956" t="str">
            <v>05/2024</v>
          </cell>
          <cell r="I956">
            <v>0</v>
          </cell>
          <cell r="J956">
            <v>248.50720000000001</v>
          </cell>
          <cell r="L956">
            <v>0</v>
          </cell>
          <cell r="M956">
            <v>0</v>
          </cell>
          <cell r="O956">
            <v>16.68</v>
          </cell>
          <cell r="R956">
            <v>135.07</v>
          </cell>
          <cell r="S956">
            <v>0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REBECA VAZ VIEIRA DE CASTRO</v>
          </cell>
          <cell r="F957" t="str">
            <v>2 - Outros Profissionais da Saúde</v>
          </cell>
          <cell r="G957" t="str">
            <v>2235-05</v>
          </cell>
          <cell r="H957" t="str">
            <v>05/2024</v>
          </cell>
          <cell r="I957">
            <v>0</v>
          </cell>
          <cell r="J957">
            <v>474.05120000000011</v>
          </cell>
          <cell r="L957">
            <v>0</v>
          </cell>
          <cell r="M957">
            <v>0</v>
          </cell>
          <cell r="O957">
            <v>2.1599999999999997</v>
          </cell>
          <cell r="S957">
            <v>0</v>
          </cell>
          <cell r="U957">
            <v>120.26</v>
          </cell>
          <cell r="X957" t="str">
            <v>AUXÍLIO CRECHE</v>
          </cell>
        </row>
        <row r="958">
          <cell r="C958" t="str">
            <v>HOSPITAL MIGUEL ARRAES - CG. Nº 023/2022</v>
          </cell>
          <cell r="E958" t="str">
            <v>REBEKA TORRES DE OLIVEIRA SILVA</v>
          </cell>
          <cell r="F958" t="str">
            <v>2 - Outros Profissionais da Saúde</v>
          </cell>
          <cell r="G958" t="str">
            <v>2235-05</v>
          </cell>
          <cell r="H958" t="str">
            <v>05/2024</v>
          </cell>
          <cell r="I958">
            <v>0</v>
          </cell>
          <cell r="J958">
            <v>443.70159999999998</v>
          </cell>
          <cell r="L958">
            <v>0</v>
          </cell>
          <cell r="M958">
            <v>0</v>
          </cell>
          <cell r="O958">
            <v>2.1599999999999997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REGINA GOMES DA SILVA</v>
          </cell>
          <cell r="F959" t="str">
            <v>2 - Outros Profissionais da Saúde</v>
          </cell>
          <cell r="G959" t="str">
            <v>5211-30</v>
          </cell>
          <cell r="H959" t="str">
            <v>05/2024</v>
          </cell>
          <cell r="I959">
            <v>0</v>
          </cell>
          <cell r="J959">
            <v>132.83199999999999</v>
          </cell>
          <cell r="L959">
            <v>77.87</v>
          </cell>
          <cell r="M959">
            <v>28.24</v>
          </cell>
          <cell r="O959">
            <v>16.68</v>
          </cell>
          <cell r="R959">
            <v>249.87</v>
          </cell>
          <cell r="S959">
            <v>84.72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REGINELLE SOUSA TERTO JACOB</v>
          </cell>
          <cell r="F960" t="str">
            <v>1 - Médico</v>
          </cell>
          <cell r="G960" t="str">
            <v>2251-25</v>
          </cell>
          <cell r="H960" t="str">
            <v>05/2024</v>
          </cell>
          <cell r="I960">
            <v>0</v>
          </cell>
          <cell r="J960">
            <v>0</v>
          </cell>
          <cell r="L960">
            <v>0</v>
          </cell>
          <cell r="M960">
            <v>0</v>
          </cell>
          <cell r="O960">
            <v>2.1599999999999997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REGIRLEIDE PEREIRA DA SILVA</v>
          </cell>
          <cell r="F961" t="str">
            <v>3 - Administrativo</v>
          </cell>
          <cell r="G961" t="str">
            <v>2234-45</v>
          </cell>
          <cell r="H961" t="str">
            <v>05/2024</v>
          </cell>
          <cell r="I961">
            <v>0</v>
          </cell>
          <cell r="J961">
            <v>654.15840000000003</v>
          </cell>
          <cell r="L961">
            <v>77.87</v>
          </cell>
          <cell r="M961">
            <v>30</v>
          </cell>
          <cell r="O961">
            <v>2.1599999999999997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REIZA CARLA DE ANDRADE VERCOZA</v>
          </cell>
          <cell r="F962" t="str">
            <v>3 - Administrativo</v>
          </cell>
          <cell r="G962" t="str">
            <v>4110-10</v>
          </cell>
          <cell r="H962" t="str">
            <v>05/2024</v>
          </cell>
          <cell r="I962">
            <v>0</v>
          </cell>
          <cell r="J962">
            <v>158.50319999999999</v>
          </cell>
          <cell r="L962">
            <v>77.87</v>
          </cell>
          <cell r="M962">
            <v>30</v>
          </cell>
          <cell r="O962">
            <v>2.1599999999999997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REJANE DE SOUZA BRAGA</v>
          </cell>
          <cell r="F963" t="str">
            <v>2 - Outros Profissionais da Saúde</v>
          </cell>
          <cell r="G963" t="str">
            <v>3222-05</v>
          </cell>
          <cell r="H963" t="str">
            <v>05/2024</v>
          </cell>
          <cell r="I963">
            <v>0</v>
          </cell>
          <cell r="J963">
            <v>296.07040000000001</v>
          </cell>
          <cell r="L963">
            <v>0</v>
          </cell>
          <cell r="M963">
            <v>0</v>
          </cell>
          <cell r="O963">
            <v>2.1599999999999997</v>
          </cell>
          <cell r="R963">
            <v>126.87</v>
          </cell>
          <cell r="S963">
            <v>84.72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REJILANE MELO FALCAO</v>
          </cell>
          <cell r="F964" t="str">
            <v>2 - Outros Profissionais da Saúde</v>
          </cell>
          <cell r="G964" t="str">
            <v>2234-05</v>
          </cell>
          <cell r="H964" t="str">
            <v>05/2024</v>
          </cell>
          <cell r="I964">
            <v>0</v>
          </cell>
          <cell r="J964">
            <v>356.31599999999997</v>
          </cell>
          <cell r="L964">
            <v>0</v>
          </cell>
          <cell r="M964">
            <v>0</v>
          </cell>
          <cell r="O964">
            <v>2.1599999999999997</v>
          </cell>
          <cell r="S964">
            <v>0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RELYDA KEZIA DO NASCIMENTO SOARES</v>
          </cell>
          <cell r="F965" t="str">
            <v>2 - Outros Profissionais da Saúde</v>
          </cell>
          <cell r="G965" t="str">
            <v>3241-15</v>
          </cell>
          <cell r="H965" t="str">
            <v>05/2024</v>
          </cell>
          <cell r="I965">
            <v>0</v>
          </cell>
          <cell r="J965">
            <v>298.62400000000002</v>
          </cell>
          <cell r="L965">
            <v>0</v>
          </cell>
          <cell r="M965">
            <v>0</v>
          </cell>
          <cell r="O965">
            <v>2.1599999999999997</v>
          </cell>
          <cell r="S965">
            <v>0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RENAN LEITTE LIMA</v>
          </cell>
          <cell r="F966" t="str">
            <v>2 - Outros Profissionais da Saúde</v>
          </cell>
          <cell r="G966" t="str">
            <v>5152-05</v>
          </cell>
          <cell r="H966" t="str">
            <v>05/2024</v>
          </cell>
          <cell r="I966">
            <v>0</v>
          </cell>
          <cell r="J966">
            <v>175.31360000000001</v>
          </cell>
          <cell r="L966">
            <v>77.87</v>
          </cell>
          <cell r="M966">
            <v>28.24</v>
          </cell>
          <cell r="O966">
            <v>2.1599999999999997</v>
          </cell>
          <cell r="R966">
            <v>176.07</v>
          </cell>
          <cell r="S966">
            <v>84.72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RENATA ALBUQUERQUE DA SILVA</v>
          </cell>
          <cell r="F967" t="str">
            <v>2 - Outros Profissionais da Saúde</v>
          </cell>
          <cell r="G967" t="str">
            <v>2235-05</v>
          </cell>
          <cell r="H967" t="str">
            <v>05/2024</v>
          </cell>
          <cell r="I967">
            <v>0</v>
          </cell>
          <cell r="J967">
            <v>484.87519999999989</v>
          </cell>
          <cell r="L967">
            <v>77.87</v>
          </cell>
          <cell r="M967">
            <v>3.59</v>
          </cell>
          <cell r="O967">
            <v>2.1599999999999997</v>
          </cell>
          <cell r="S967">
            <v>0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RENATA ASSUNCAO MARTINS DE OLIVEIRA</v>
          </cell>
          <cell r="F968" t="str">
            <v>2 - Outros Profissionais da Saúde</v>
          </cell>
          <cell r="G968" t="str">
            <v>2235-05</v>
          </cell>
          <cell r="H968" t="str">
            <v>05/2024</v>
          </cell>
          <cell r="I968">
            <v>0</v>
          </cell>
          <cell r="J968">
            <v>437.90800000000002</v>
          </cell>
          <cell r="L968">
            <v>77.87</v>
          </cell>
          <cell r="M968">
            <v>3.59</v>
          </cell>
          <cell r="O968">
            <v>2.1599999999999997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RENATA BELMIRO DA SILVA NEVES</v>
          </cell>
          <cell r="F969" t="str">
            <v>2 - Outros Profissionais da Saúde</v>
          </cell>
          <cell r="G969" t="str">
            <v>5152-15</v>
          </cell>
          <cell r="H969" t="str">
            <v>05/2024</v>
          </cell>
          <cell r="I969">
            <v>0</v>
          </cell>
          <cell r="J969">
            <v>154.01920000000001</v>
          </cell>
          <cell r="L969">
            <v>0</v>
          </cell>
          <cell r="M969">
            <v>0</v>
          </cell>
          <cell r="O969">
            <v>2.1599999999999997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 xml:space="preserve">RENATA CRISTINA FREIRE DE SOUZA </v>
          </cell>
          <cell r="F970" t="str">
            <v>2 - Outros Profissionais da Saúde</v>
          </cell>
          <cell r="G970" t="str">
            <v>3222-05</v>
          </cell>
          <cell r="H970" t="str">
            <v>05/2024</v>
          </cell>
          <cell r="I970">
            <v>0</v>
          </cell>
          <cell r="J970">
            <v>309.68079999999998</v>
          </cell>
          <cell r="L970">
            <v>0</v>
          </cell>
          <cell r="M970">
            <v>0</v>
          </cell>
          <cell r="O970">
            <v>2.1599999999999997</v>
          </cell>
          <cell r="R970">
            <v>126.87</v>
          </cell>
          <cell r="S970">
            <v>74.84</v>
          </cell>
          <cell r="U970">
            <v>57.84</v>
          </cell>
          <cell r="X970" t="str">
            <v>AUXÍLIO CRECHE</v>
          </cell>
        </row>
        <row r="971">
          <cell r="C971" t="str">
            <v>HOSPITAL MIGUEL ARRAES - CG. Nº 023/2022</v>
          </cell>
          <cell r="E971" t="str">
            <v>RENATA DA SILVA SANTOS</v>
          </cell>
          <cell r="F971" t="str">
            <v>2 - Outros Profissionais da Saúde</v>
          </cell>
          <cell r="G971" t="str">
            <v>3222-05</v>
          </cell>
          <cell r="H971" t="str">
            <v>05/2024</v>
          </cell>
          <cell r="I971">
            <v>0</v>
          </cell>
          <cell r="J971">
            <v>324.61840000000001</v>
          </cell>
          <cell r="L971">
            <v>0</v>
          </cell>
          <cell r="M971">
            <v>0</v>
          </cell>
          <cell r="O971">
            <v>2.1599999999999997</v>
          </cell>
          <cell r="R971">
            <v>266.27</v>
          </cell>
          <cell r="S971">
            <v>84.72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RENATA DE ARRUDA CARDOSO</v>
          </cell>
          <cell r="F972" t="str">
            <v>2 - Outros Profissionais da Saúde</v>
          </cell>
          <cell r="G972" t="str">
            <v>2236-05</v>
          </cell>
          <cell r="H972" t="str">
            <v>05/2024</v>
          </cell>
          <cell r="I972">
            <v>0</v>
          </cell>
          <cell r="J972">
            <v>240.74160000000001</v>
          </cell>
          <cell r="L972">
            <v>0</v>
          </cell>
          <cell r="M972">
            <v>0</v>
          </cell>
          <cell r="O972">
            <v>2.1599999999999997</v>
          </cell>
          <cell r="S972">
            <v>0</v>
          </cell>
          <cell r="U972">
            <v>116.77</v>
          </cell>
          <cell r="X972" t="str">
            <v>AUXÍLIO CRECHE</v>
          </cell>
        </row>
        <row r="973">
          <cell r="C973" t="str">
            <v>HOSPITAL MIGUEL ARRAES - CG. Nº 023/2022</v>
          </cell>
          <cell r="E973" t="str">
            <v>RENATA DOS SANTOS ALVES</v>
          </cell>
          <cell r="F973" t="str">
            <v>2 - Outros Profissionais da Saúde</v>
          </cell>
          <cell r="G973" t="str">
            <v>3222-05</v>
          </cell>
          <cell r="H973" t="str">
            <v>05/2024</v>
          </cell>
          <cell r="I973">
            <v>0</v>
          </cell>
          <cell r="J973">
            <v>313.04719999999998</v>
          </cell>
          <cell r="L973">
            <v>0</v>
          </cell>
          <cell r="M973">
            <v>0</v>
          </cell>
          <cell r="O973">
            <v>2.1599999999999997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RENATA HENRIQUE PEREIRA</v>
          </cell>
          <cell r="F974" t="str">
            <v>2 - Outros Profissionais da Saúde</v>
          </cell>
          <cell r="G974" t="str">
            <v>2237-10</v>
          </cell>
          <cell r="H974" t="str">
            <v>05/2024</v>
          </cell>
          <cell r="I974">
            <v>0</v>
          </cell>
          <cell r="J974">
            <v>234.08160000000001</v>
          </cell>
          <cell r="L974">
            <v>0</v>
          </cell>
          <cell r="M974">
            <v>0</v>
          </cell>
          <cell r="O974">
            <v>4.4399999999999995</v>
          </cell>
          <cell r="S974">
            <v>0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RENATA MARIA MOURA CAJAZEIRAS</v>
          </cell>
          <cell r="F975" t="str">
            <v>2 - Outros Profissionais da Saúde</v>
          </cell>
          <cell r="G975" t="str">
            <v>2235-05</v>
          </cell>
          <cell r="H975" t="str">
            <v>05/2024</v>
          </cell>
          <cell r="I975">
            <v>0</v>
          </cell>
          <cell r="J975">
            <v>208.3768</v>
          </cell>
          <cell r="L975">
            <v>0</v>
          </cell>
          <cell r="M975">
            <v>0</v>
          </cell>
          <cell r="O975">
            <v>4.4399999999999995</v>
          </cell>
          <cell r="S975">
            <v>0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RENATA PEREIRA DA SILVA</v>
          </cell>
          <cell r="F976" t="str">
            <v>3 - Administrativo</v>
          </cell>
          <cell r="G976" t="str">
            <v>5135-05</v>
          </cell>
          <cell r="H976" t="str">
            <v>05/2024</v>
          </cell>
          <cell r="I976">
            <v>0</v>
          </cell>
          <cell r="J976">
            <v>140.65440000000001</v>
          </cell>
          <cell r="L976">
            <v>0</v>
          </cell>
          <cell r="M976">
            <v>0</v>
          </cell>
          <cell r="O976">
            <v>2.1599999999999997</v>
          </cell>
          <cell r="R976">
            <v>126.87</v>
          </cell>
          <cell r="S976">
            <v>84.72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RENATA RIVICA DOS SANTOS</v>
          </cell>
          <cell r="F977" t="str">
            <v>2 - Outros Profissionais da Saúde</v>
          </cell>
          <cell r="G977" t="str">
            <v>2235-05</v>
          </cell>
          <cell r="H977" t="str">
            <v>05/2024</v>
          </cell>
          <cell r="I977">
            <v>0</v>
          </cell>
          <cell r="J977">
            <v>501.72879999999998</v>
          </cell>
          <cell r="L977">
            <v>77.87</v>
          </cell>
          <cell r="M977">
            <v>3.59</v>
          </cell>
          <cell r="O977">
            <v>2.1599999999999997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RENATA VANESSA SOUSA DE OLIVEIRA</v>
          </cell>
          <cell r="F978" t="str">
            <v>3 - Administrativo</v>
          </cell>
          <cell r="G978" t="str">
            <v>2521-05</v>
          </cell>
          <cell r="H978" t="str">
            <v>05/2024</v>
          </cell>
          <cell r="I978">
            <v>0</v>
          </cell>
          <cell r="J978">
            <v>321.976</v>
          </cell>
          <cell r="L978">
            <v>0</v>
          </cell>
          <cell r="M978">
            <v>0</v>
          </cell>
          <cell r="O978">
            <v>16.68</v>
          </cell>
          <cell r="S978">
            <v>0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RENATA VIEIRA DE ALMEIDA</v>
          </cell>
          <cell r="F979" t="str">
            <v>2 - Outros Profissionais da Saúde</v>
          </cell>
          <cell r="G979" t="str">
            <v>3222-05</v>
          </cell>
          <cell r="H979" t="str">
            <v>05/2024</v>
          </cell>
          <cell r="I979">
            <v>0</v>
          </cell>
          <cell r="J979">
            <v>298.03120000000001</v>
          </cell>
          <cell r="L979">
            <v>77.87</v>
          </cell>
          <cell r="M979">
            <v>28.24</v>
          </cell>
          <cell r="O979">
            <v>2.1599999999999997</v>
          </cell>
          <cell r="R979">
            <v>126.87</v>
          </cell>
          <cell r="S979">
            <v>82.46</v>
          </cell>
          <cell r="U979">
            <v>67.099999999999994</v>
          </cell>
          <cell r="X979" t="str">
            <v>AUXÍLIO CRECHE</v>
          </cell>
        </row>
        <row r="980">
          <cell r="C980" t="str">
            <v>HOSPITAL MIGUEL ARRAES - CG. Nº 023/2022</v>
          </cell>
          <cell r="E980" t="str">
            <v>RHALDNEY GUEDES DA SILVA</v>
          </cell>
          <cell r="F980" t="str">
            <v>2 - Outros Profissionais da Saúde</v>
          </cell>
          <cell r="G980" t="str">
            <v>2235-05</v>
          </cell>
          <cell r="H980" t="str">
            <v>05/2024</v>
          </cell>
          <cell r="I980">
            <v>0</v>
          </cell>
          <cell r="J980">
            <v>426.45119999999997</v>
          </cell>
          <cell r="L980">
            <v>0</v>
          </cell>
          <cell r="M980">
            <v>0</v>
          </cell>
          <cell r="O980">
            <v>2.1599999999999997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RHUAN GABRIEL BISPO DO MONTE</v>
          </cell>
          <cell r="F981" t="str">
            <v>3 - Administrativo</v>
          </cell>
          <cell r="G981" t="str">
            <v>4110-10</v>
          </cell>
          <cell r="H981" t="str">
            <v>05/2024</v>
          </cell>
          <cell r="I981">
            <v>0</v>
          </cell>
          <cell r="J981">
            <v>14.12</v>
          </cell>
          <cell r="L981">
            <v>0</v>
          </cell>
          <cell r="M981">
            <v>0</v>
          </cell>
          <cell r="O981">
            <v>2.1599999999999997</v>
          </cell>
          <cell r="R981">
            <v>217.07999999999998</v>
          </cell>
          <cell r="S981">
            <v>0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RICARDO ALVES DA SILVA</v>
          </cell>
          <cell r="F982" t="str">
            <v>3 - Administrativo</v>
          </cell>
          <cell r="G982" t="str">
            <v>5142-25</v>
          </cell>
          <cell r="H982" t="str">
            <v>05/2024</v>
          </cell>
          <cell r="I982">
            <v>0</v>
          </cell>
          <cell r="J982">
            <v>135.55199999999999</v>
          </cell>
          <cell r="L982">
            <v>0</v>
          </cell>
          <cell r="M982">
            <v>0</v>
          </cell>
          <cell r="O982">
            <v>2.1599999999999997</v>
          </cell>
          <cell r="R982">
            <v>364.67</v>
          </cell>
          <cell r="S982">
            <v>0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RICARDO SANTANA DOS SANTOS</v>
          </cell>
          <cell r="F983" t="str">
            <v>2 - Outros Profissionais da Saúde</v>
          </cell>
          <cell r="G983" t="str">
            <v>3226-05</v>
          </cell>
          <cell r="H983" t="str">
            <v>05/2024</v>
          </cell>
          <cell r="I983">
            <v>0</v>
          </cell>
          <cell r="J983">
            <v>146.84800000000001</v>
          </cell>
          <cell r="L983">
            <v>77.87</v>
          </cell>
          <cell r="M983">
            <v>30</v>
          </cell>
          <cell r="O983">
            <v>2.1599999999999997</v>
          </cell>
          <cell r="R983">
            <v>249.87</v>
          </cell>
          <cell r="S983">
            <v>84.72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RICELY DE ARAUJO SILVA FERREIRA</v>
          </cell>
          <cell r="F984" t="str">
            <v>3 - Administrativo</v>
          </cell>
          <cell r="G984" t="str">
            <v>4110-10</v>
          </cell>
          <cell r="H984" t="str">
            <v>05/2024</v>
          </cell>
          <cell r="I984">
            <v>0</v>
          </cell>
          <cell r="J984">
            <v>186.232</v>
          </cell>
          <cell r="L984">
            <v>0</v>
          </cell>
          <cell r="M984">
            <v>0</v>
          </cell>
          <cell r="O984">
            <v>2.1599999999999997</v>
          </cell>
          <cell r="R984">
            <v>184.27</v>
          </cell>
          <cell r="S984">
            <v>139.88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RILDESA MARIA DOS ANJOS SILVA</v>
          </cell>
          <cell r="F985" t="str">
            <v>2 - Outros Profissionais da Saúde</v>
          </cell>
          <cell r="G985" t="str">
            <v>3222-05</v>
          </cell>
          <cell r="H985" t="str">
            <v>05/2024</v>
          </cell>
          <cell r="I985">
            <v>0</v>
          </cell>
          <cell r="J985">
            <v>295.56720000000001</v>
          </cell>
          <cell r="L985">
            <v>0</v>
          </cell>
          <cell r="M985">
            <v>0</v>
          </cell>
          <cell r="O985">
            <v>4.4399999999999995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RINALDO ANTONIO DE AGUIAR</v>
          </cell>
          <cell r="F986" t="str">
            <v>3 - Administrativo</v>
          </cell>
          <cell r="G986" t="str">
            <v>9511-05</v>
          </cell>
          <cell r="H986" t="str">
            <v>05/2024</v>
          </cell>
          <cell r="I986">
            <v>0</v>
          </cell>
          <cell r="J986">
            <v>203.03039999999999</v>
          </cell>
          <cell r="L986">
            <v>0</v>
          </cell>
          <cell r="M986">
            <v>0</v>
          </cell>
          <cell r="O986">
            <v>4.4399999999999995</v>
          </cell>
          <cell r="S986">
            <v>0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RISONETE CARLA CAMPOS DOS SANTOS</v>
          </cell>
          <cell r="F987" t="str">
            <v>2 - Outros Profissionais da Saúde</v>
          </cell>
          <cell r="G987" t="str">
            <v>3222-05</v>
          </cell>
          <cell r="H987" t="str">
            <v>05/2024</v>
          </cell>
          <cell r="I987">
            <v>0</v>
          </cell>
          <cell r="J987">
            <v>281.3184</v>
          </cell>
          <cell r="L987">
            <v>77.87</v>
          </cell>
          <cell r="M987">
            <v>28.24</v>
          </cell>
          <cell r="O987">
            <v>2.1599999999999997</v>
          </cell>
          <cell r="S987">
            <v>79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RITA DE CASSIA LIRA DA SILVA CAVALCANTE</v>
          </cell>
          <cell r="F988" t="str">
            <v>2 - Outros Profissionais da Saúde</v>
          </cell>
          <cell r="G988" t="str">
            <v>3222-05</v>
          </cell>
          <cell r="H988" t="str">
            <v>05/2024</v>
          </cell>
          <cell r="I988">
            <v>0</v>
          </cell>
          <cell r="J988">
            <v>284.77440000000001</v>
          </cell>
          <cell r="L988">
            <v>77.87</v>
          </cell>
          <cell r="M988">
            <v>28.24</v>
          </cell>
          <cell r="O988">
            <v>2.1599999999999997</v>
          </cell>
          <cell r="R988">
            <v>274.47000000000003</v>
          </cell>
          <cell r="S988">
            <v>84.72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RITA DE CASSIA OLIVEIRA DO NASCIMENTO SILVA</v>
          </cell>
          <cell r="F989" t="str">
            <v>2 - Outros Profissionais da Saúde</v>
          </cell>
          <cell r="G989" t="str">
            <v>5152-05</v>
          </cell>
          <cell r="H989" t="str">
            <v>05/2024</v>
          </cell>
          <cell r="I989">
            <v>0</v>
          </cell>
          <cell r="J989">
            <v>143.56639999999999</v>
          </cell>
          <cell r="L989">
            <v>0</v>
          </cell>
          <cell r="M989">
            <v>0</v>
          </cell>
          <cell r="O989">
            <v>2.1599999999999997</v>
          </cell>
          <cell r="S989">
            <v>84.72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RITA DE CASSIA REIS DE LIMA</v>
          </cell>
          <cell r="F990" t="str">
            <v>2 - Outros Profissionais da Saúde</v>
          </cell>
          <cell r="G990" t="str">
            <v>2235-05</v>
          </cell>
          <cell r="H990" t="str">
            <v>05/2024</v>
          </cell>
          <cell r="I990">
            <v>0</v>
          </cell>
          <cell r="J990">
            <v>493.8184</v>
          </cell>
          <cell r="L990">
            <v>0</v>
          </cell>
          <cell r="M990">
            <v>0</v>
          </cell>
          <cell r="O990">
            <v>4.4399999999999995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RITA DO NASCIMENTO CUNHA MONTEIRO</v>
          </cell>
          <cell r="F991" t="str">
            <v>2 - Outros Profissionais da Saúde</v>
          </cell>
          <cell r="G991" t="str">
            <v>3222-05</v>
          </cell>
          <cell r="H991" t="str">
            <v>05/2024</v>
          </cell>
          <cell r="I991">
            <v>0</v>
          </cell>
          <cell r="J991">
            <v>334.5992</v>
          </cell>
          <cell r="L991">
            <v>77.87</v>
          </cell>
          <cell r="M991">
            <v>28.24</v>
          </cell>
          <cell r="O991">
            <v>2.1599999999999997</v>
          </cell>
          <cell r="R991">
            <v>266.27</v>
          </cell>
          <cell r="S991">
            <v>84.72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RIVALDO DE PONTES SILVA FILHO</v>
          </cell>
          <cell r="F992" t="str">
            <v>3 - Administrativo</v>
          </cell>
          <cell r="G992" t="str">
            <v>4110-10</v>
          </cell>
          <cell r="H992" t="str">
            <v>05/2024</v>
          </cell>
          <cell r="I992">
            <v>0</v>
          </cell>
          <cell r="J992">
            <v>14.12</v>
          </cell>
          <cell r="L992">
            <v>0</v>
          </cell>
          <cell r="M992">
            <v>0</v>
          </cell>
          <cell r="O992">
            <v>2.1599999999999997</v>
          </cell>
          <cell r="R992">
            <v>217.07999999999998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ROBERTA AMORIM DE ALMEIDA</v>
          </cell>
          <cell r="F993" t="str">
            <v>2 - Outros Profissionais da Saúde</v>
          </cell>
          <cell r="G993" t="str">
            <v>3222-05</v>
          </cell>
          <cell r="H993" t="str">
            <v>05/2024</v>
          </cell>
          <cell r="I993">
            <v>0</v>
          </cell>
          <cell r="J993">
            <v>328.07920000000001</v>
          </cell>
          <cell r="L993">
            <v>0</v>
          </cell>
          <cell r="M993">
            <v>0</v>
          </cell>
          <cell r="O993">
            <v>4.4399999999999995</v>
          </cell>
          <cell r="R993">
            <v>126.87</v>
          </cell>
          <cell r="S993">
            <v>78.37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ROBERTA OLIMPIO DE MELO BATISTA</v>
          </cell>
          <cell r="F994" t="str">
            <v>3 - Administrativo</v>
          </cell>
          <cell r="G994" t="str">
            <v>4110-10</v>
          </cell>
          <cell r="H994" t="str">
            <v>05/2024</v>
          </cell>
          <cell r="I994">
            <v>0</v>
          </cell>
          <cell r="J994">
            <v>116.4432</v>
          </cell>
          <cell r="L994">
            <v>0</v>
          </cell>
          <cell r="M994">
            <v>0</v>
          </cell>
          <cell r="O994">
            <v>2.1599999999999997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ROBERTA RODRIGUES DE OLIVEIRA</v>
          </cell>
          <cell r="F995" t="str">
            <v>2 - Outros Profissionais da Saúde</v>
          </cell>
          <cell r="G995" t="str">
            <v>2235-05</v>
          </cell>
          <cell r="H995" t="str">
            <v>05/2024</v>
          </cell>
          <cell r="I995">
            <v>0</v>
          </cell>
          <cell r="J995">
            <v>454.02879999999999</v>
          </cell>
          <cell r="L995">
            <v>77.87</v>
          </cell>
          <cell r="M995">
            <v>3.59</v>
          </cell>
          <cell r="O995">
            <v>4.4399999999999995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ROBERTO CESAR DUARTE DE OLIVEIRA</v>
          </cell>
          <cell r="F996" t="str">
            <v>2 - Outros Profissionais da Saúde</v>
          </cell>
          <cell r="G996" t="str">
            <v>5151-10</v>
          </cell>
          <cell r="H996" t="str">
            <v>05/2024</v>
          </cell>
          <cell r="I996">
            <v>0</v>
          </cell>
          <cell r="J996">
            <v>306.70639999999997</v>
          </cell>
          <cell r="L996">
            <v>0</v>
          </cell>
          <cell r="M996">
            <v>0</v>
          </cell>
          <cell r="O996">
            <v>2.1599999999999997</v>
          </cell>
          <cell r="S996">
            <v>0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ROBERTO JOSE DA SILVA</v>
          </cell>
          <cell r="F997" t="str">
            <v>3 - Administrativo</v>
          </cell>
          <cell r="G997" t="str">
            <v>7233-10</v>
          </cell>
          <cell r="H997" t="str">
            <v>05/2024</v>
          </cell>
          <cell r="I997">
            <v>0</v>
          </cell>
          <cell r="J997">
            <v>140.79040000000001</v>
          </cell>
          <cell r="L997">
            <v>77.87</v>
          </cell>
          <cell r="M997">
            <v>30</v>
          </cell>
          <cell r="O997">
            <v>2.1599999999999997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ROBSON PAULO DA SILVA</v>
          </cell>
          <cell r="F998" t="str">
            <v>2 - Outros Profissionais da Saúde</v>
          </cell>
          <cell r="G998" t="str">
            <v>3222-05</v>
          </cell>
          <cell r="H998" t="str">
            <v>05/2024</v>
          </cell>
          <cell r="I998">
            <v>0</v>
          </cell>
          <cell r="J998">
            <v>294.62560000000002</v>
          </cell>
          <cell r="L998">
            <v>77.87</v>
          </cell>
          <cell r="M998">
            <v>28.24</v>
          </cell>
          <cell r="O998">
            <v>4.4399999999999995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RODOLFO FERREIRA COZER</v>
          </cell>
          <cell r="F999" t="str">
            <v>1 - Médico</v>
          </cell>
          <cell r="G999" t="str">
            <v>2251-25</v>
          </cell>
          <cell r="H999" t="str">
            <v>05/2024</v>
          </cell>
          <cell r="I999">
            <v>0</v>
          </cell>
          <cell r="J999">
            <v>359.10640000000001</v>
          </cell>
          <cell r="L999">
            <v>0</v>
          </cell>
          <cell r="M999">
            <v>0</v>
          </cell>
          <cell r="O999">
            <v>4.4399999999999995</v>
          </cell>
          <cell r="S999">
            <v>0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RODRIGO DO REGO BARROS ARAUJO</v>
          </cell>
          <cell r="F1000" t="str">
            <v>1 - Médico</v>
          </cell>
          <cell r="G1000" t="str">
            <v>2251-25</v>
          </cell>
          <cell r="H1000" t="str">
            <v>05/2024</v>
          </cell>
          <cell r="I1000">
            <v>0</v>
          </cell>
          <cell r="J1000">
            <v>857.5680000000001</v>
          </cell>
          <cell r="L1000">
            <v>0</v>
          </cell>
          <cell r="M1000">
            <v>0</v>
          </cell>
          <cell r="O1000">
            <v>2.1599999999999997</v>
          </cell>
          <cell r="S1000">
            <v>0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RODRIGO JOSE DA SILVA</v>
          </cell>
          <cell r="F1001" t="str">
            <v>3 - Administrativo</v>
          </cell>
          <cell r="G1001" t="str">
            <v>5174-10</v>
          </cell>
          <cell r="H1001" t="str">
            <v>05/2024</v>
          </cell>
          <cell r="I1001">
            <v>0</v>
          </cell>
          <cell r="J1001">
            <v>127.056</v>
          </cell>
          <cell r="L1001">
            <v>77.87</v>
          </cell>
          <cell r="M1001">
            <v>28.24</v>
          </cell>
          <cell r="O1001">
            <v>2.1599999999999997</v>
          </cell>
          <cell r="S1001">
            <v>0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RODRIGO RIOS PEREIRA</v>
          </cell>
          <cell r="F1002" t="str">
            <v>2 - Outros Profissionais da Saúde</v>
          </cell>
          <cell r="G1002" t="str">
            <v>2236-05</v>
          </cell>
          <cell r="H1002" t="str">
            <v>05/2024</v>
          </cell>
          <cell r="I1002">
            <v>0</v>
          </cell>
          <cell r="J1002">
            <v>264.45600000000002</v>
          </cell>
          <cell r="L1002">
            <v>0</v>
          </cell>
          <cell r="M1002">
            <v>0</v>
          </cell>
          <cell r="O1002">
            <v>2.1599999999999997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ROGERIO JOSE DA SILVA</v>
          </cell>
          <cell r="F1003" t="str">
            <v>2 - Outros Profissionais da Saúde</v>
          </cell>
          <cell r="G1003" t="str">
            <v>3226-05</v>
          </cell>
          <cell r="H1003" t="str">
            <v>05/2024</v>
          </cell>
          <cell r="I1003">
            <v>0</v>
          </cell>
          <cell r="J1003">
            <v>163.8888</v>
          </cell>
          <cell r="L1003">
            <v>0</v>
          </cell>
          <cell r="M1003">
            <v>0</v>
          </cell>
          <cell r="O1003">
            <v>2.1599999999999997</v>
          </cell>
          <cell r="S1003">
            <v>0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ROMULO LUIZ DA SILVA</v>
          </cell>
          <cell r="F1004" t="str">
            <v>3 - Administrativo</v>
          </cell>
          <cell r="G1004" t="str">
            <v>5174-10</v>
          </cell>
          <cell r="H1004" t="str">
            <v>05/2024</v>
          </cell>
          <cell r="I1004">
            <v>0</v>
          </cell>
          <cell r="J1004">
            <v>118.81359999999999</v>
          </cell>
          <cell r="L1004">
            <v>0</v>
          </cell>
          <cell r="M1004">
            <v>0</v>
          </cell>
          <cell r="O1004">
            <v>2.1599999999999997</v>
          </cell>
          <cell r="S1004">
            <v>0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ROSA MARIA DA SILVA HERMOGENES</v>
          </cell>
          <cell r="F1005" t="str">
            <v>3 - Administrativo</v>
          </cell>
          <cell r="G1005" t="str">
            <v>4110-10</v>
          </cell>
          <cell r="H1005" t="str">
            <v>05/2024</v>
          </cell>
          <cell r="I1005">
            <v>0</v>
          </cell>
          <cell r="J1005">
            <v>11.295999999999999</v>
          </cell>
          <cell r="L1005">
            <v>0</v>
          </cell>
          <cell r="M1005">
            <v>0</v>
          </cell>
          <cell r="O1005">
            <v>2.1599999999999997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ROSALIA CARVALHO DOS SANTOS</v>
          </cell>
          <cell r="F1006" t="str">
            <v>2 - Outros Profissionais da Saúde</v>
          </cell>
          <cell r="G1006" t="str">
            <v>2235-05</v>
          </cell>
          <cell r="H1006" t="str">
            <v>05/2024</v>
          </cell>
          <cell r="I1006">
            <v>0</v>
          </cell>
          <cell r="J1006">
            <v>441.62799999999999</v>
          </cell>
          <cell r="L1006">
            <v>0</v>
          </cell>
          <cell r="M1006">
            <v>0</v>
          </cell>
          <cell r="O1006">
            <v>2.1599999999999997</v>
          </cell>
          <cell r="S1006">
            <v>0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ROSANGELA LOPES FREIRE DIAS</v>
          </cell>
          <cell r="F1007" t="str">
            <v>2 - Outros Profissionais da Saúde</v>
          </cell>
          <cell r="G1007" t="str">
            <v>3222-05</v>
          </cell>
          <cell r="H1007" t="str">
            <v>05/2024</v>
          </cell>
          <cell r="I1007">
            <v>0</v>
          </cell>
          <cell r="J1007">
            <v>304.33519999999999</v>
          </cell>
          <cell r="L1007">
            <v>0</v>
          </cell>
          <cell r="M1007">
            <v>0</v>
          </cell>
          <cell r="O1007">
            <v>2.1599999999999997</v>
          </cell>
          <cell r="R1007">
            <v>135.07</v>
          </cell>
          <cell r="S1007">
            <v>82.6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ROSANGELA MARIA DA SILVA</v>
          </cell>
          <cell r="F1008" t="str">
            <v>2 - Outros Profissionais da Saúde</v>
          </cell>
          <cell r="G1008" t="str">
            <v>3222-05</v>
          </cell>
          <cell r="H1008" t="str">
            <v>05/2024</v>
          </cell>
          <cell r="I1008">
            <v>0</v>
          </cell>
          <cell r="J1008">
            <v>301.83760000000001</v>
          </cell>
          <cell r="L1008">
            <v>0</v>
          </cell>
          <cell r="M1008">
            <v>0</v>
          </cell>
          <cell r="O1008">
            <v>2.1599999999999997</v>
          </cell>
          <cell r="R1008">
            <v>135.07</v>
          </cell>
          <cell r="S1008">
            <v>84.72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ROSANIA MARIA OLIVEIRA NEVES</v>
          </cell>
          <cell r="F1009" t="str">
            <v>2 - Outros Profissionais da Saúde</v>
          </cell>
          <cell r="G1009" t="str">
            <v>3222-05</v>
          </cell>
          <cell r="H1009" t="str">
            <v>05/2024</v>
          </cell>
          <cell r="I1009">
            <v>0</v>
          </cell>
          <cell r="J1009">
            <v>307.67439999999999</v>
          </cell>
          <cell r="L1009">
            <v>77.87</v>
          </cell>
          <cell r="M1009">
            <v>28.24</v>
          </cell>
          <cell r="O1009">
            <v>4.4399999999999995</v>
          </cell>
          <cell r="R1009">
            <v>135.07</v>
          </cell>
          <cell r="S1009">
            <v>84.72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ROSEANE RODRIGUES DA SILVA NASCIMENTO</v>
          </cell>
          <cell r="F1010" t="str">
            <v>3 - Administrativo</v>
          </cell>
          <cell r="G1010" t="str">
            <v>4110-10</v>
          </cell>
          <cell r="H1010" t="str">
            <v>05/2024</v>
          </cell>
          <cell r="I1010">
            <v>0</v>
          </cell>
          <cell r="J1010">
            <v>122.8912</v>
          </cell>
          <cell r="L1010">
            <v>0</v>
          </cell>
          <cell r="M1010">
            <v>0</v>
          </cell>
          <cell r="O1010">
            <v>2.1599999999999997</v>
          </cell>
          <cell r="R1010">
            <v>135.07</v>
          </cell>
          <cell r="S1010">
            <v>0</v>
          </cell>
          <cell r="U1010">
            <v>80.95</v>
          </cell>
          <cell r="X1010" t="str">
            <v>AUXÍLIO CRECHE</v>
          </cell>
        </row>
        <row r="1011">
          <cell r="C1011" t="str">
            <v>HOSPITAL MIGUEL ARRAES - CG. Nº 023/2022</v>
          </cell>
          <cell r="E1011" t="str">
            <v>ROSELLE RIBEIRO DE SENA</v>
          </cell>
          <cell r="F1011" t="str">
            <v>2 - Outros Profissionais da Saúde</v>
          </cell>
          <cell r="G1011" t="str">
            <v>3222-05</v>
          </cell>
          <cell r="H1011" t="str">
            <v>05/2024</v>
          </cell>
          <cell r="I1011">
            <v>0</v>
          </cell>
          <cell r="J1011">
            <v>367.48320000000001</v>
          </cell>
          <cell r="L1011">
            <v>0</v>
          </cell>
          <cell r="M1011">
            <v>0</v>
          </cell>
          <cell r="O1011">
            <v>2.1599999999999997</v>
          </cell>
          <cell r="R1011">
            <v>126.87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ROSEMERY FERREIRA DEMETRIO</v>
          </cell>
          <cell r="F1012" t="str">
            <v>2 - Outros Profissionais da Saúde</v>
          </cell>
          <cell r="G1012" t="str">
            <v>3222-05</v>
          </cell>
          <cell r="H1012" t="str">
            <v>05/2024</v>
          </cell>
          <cell r="I1012">
            <v>0</v>
          </cell>
          <cell r="J1012">
            <v>311.11520000000002</v>
          </cell>
          <cell r="L1012">
            <v>0</v>
          </cell>
          <cell r="M1012">
            <v>0</v>
          </cell>
          <cell r="O1012">
            <v>2.1599999999999997</v>
          </cell>
          <cell r="S1012">
            <v>0</v>
          </cell>
          <cell r="U1012">
            <v>69.41</v>
          </cell>
          <cell r="X1012" t="str">
            <v>AUXÍLIO CRECHE</v>
          </cell>
        </row>
        <row r="1013">
          <cell r="C1013" t="str">
            <v>HOSPITAL MIGUEL ARRAES - CG. Nº 023/2022</v>
          </cell>
          <cell r="E1013" t="str">
            <v>ROSENAIDE IRENE DE LIMA BENICIO</v>
          </cell>
          <cell r="F1013" t="str">
            <v>2 - Outros Profissionais da Saúde</v>
          </cell>
          <cell r="G1013" t="str">
            <v>3222-05</v>
          </cell>
          <cell r="H1013" t="str">
            <v>05/2024</v>
          </cell>
          <cell r="I1013">
            <v>0</v>
          </cell>
          <cell r="J1013">
            <v>296.07040000000001</v>
          </cell>
          <cell r="L1013">
            <v>0</v>
          </cell>
          <cell r="M1013">
            <v>0</v>
          </cell>
          <cell r="O1013">
            <v>2.1599999999999997</v>
          </cell>
          <cell r="R1013">
            <v>135.07</v>
          </cell>
          <cell r="S1013">
            <v>78.790000000000006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ROSERLANDE DO NASCIMENTO SILVA</v>
          </cell>
          <cell r="F1014" t="str">
            <v>2 - Outros Profissionais da Saúde</v>
          </cell>
          <cell r="G1014" t="str">
            <v>3222-05</v>
          </cell>
          <cell r="H1014" t="str">
            <v>05/2024</v>
          </cell>
          <cell r="I1014">
            <v>0</v>
          </cell>
          <cell r="J1014">
            <v>290.42239999999998</v>
          </cell>
          <cell r="L1014">
            <v>0</v>
          </cell>
          <cell r="M1014">
            <v>0</v>
          </cell>
          <cell r="O1014">
            <v>4.4399999999999995</v>
          </cell>
          <cell r="R1014">
            <v>266.27</v>
          </cell>
          <cell r="S1014">
            <v>84.72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ROSIANE DE OLIVEIRA FERREIRA</v>
          </cell>
          <cell r="F1015" t="str">
            <v>2 - Outros Profissionais da Saúde</v>
          </cell>
          <cell r="G1015" t="str">
            <v>3222-05</v>
          </cell>
          <cell r="H1015" t="str">
            <v>05/2024</v>
          </cell>
          <cell r="I1015">
            <v>0</v>
          </cell>
          <cell r="J1015">
            <v>411.08879999999999</v>
          </cell>
          <cell r="L1015">
            <v>0</v>
          </cell>
          <cell r="M1015">
            <v>0</v>
          </cell>
          <cell r="O1015">
            <v>2.1599999999999997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ROSIANE SEVERINA DOS SANTOS</v>
          </cell>
          <cell r="F1016" t="str">
            <v>2 - Outros Profissionais da Saúde</v>
          </cell>
          <cell r="G1016" t="str">
            <v>5211-30</v>
          </cell>
          <cell r="H1016" t="str">
            <v>05/2024</v>
          </cell>
          <cell r="I1016">
            <v>0</v>
          </cell>
          <cell r="J1016">
            <v>151.5376</v>
          </cell>
          <cell r="L1016">
            <v>77.87</v>
          </cell>
          <cell r="M1016">
            <v>28.24</v>
          </cell>
          <cell r="O1016">
            <v>2.1599999999999997</v>
          </cell>
          <cell r="R1016">
            <v>126.87</v>
          </cell>
          <cell r="S1016">
            <v>79.069999999999993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ROSIMERE MARIA DE LIMA</v>
          </cell>
          <cell r="F1017" t="str">
            <v>2 - Outros Profissionais da Saúde</v>
          </cell>
          <cell r="G1017" t="str">
            <v>3222-05</v>
          </cell>
          <cell r="H1017" t="str">
            <v>05/2024</v>
          </cell>
          <cell r="I1017">
            <v>0</v>
          </cell>
          <cell r="J1017">
            <v>294.47680000000003</v>
          </cell>
          <cell r="L1017">
            <v>77.87</v>
          </cell>
          <cell r="M1017">
            <v>28.24</v>
          </cell>
          <cell r="O1017">
            <v>2.1599999999999997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ROSIMERE VICENTE CEZAR DE ALBUQUERQUE</v>
          </cell>
          <cell r="F1018" t="str">
            <v>3 - Administrativo</v>
          </cell>
          <cell r="G1018" t="str">
            <v>5134-30</v>
          </cell>
          <cell r="H1018" t="str">
            <v>05/2024</v>
          </cell>
          <cell r="I1018">
            <v>0</v>
          </cell>
          <cell r="J1018">
            <v>132.22640000000001</v>
          </cell>
          <cell r="L1018">
            <v>0</v>
          </cell>
          <cell r="M1018">
            <v>0</v>
          </cell>
          <cell r="O1018">
            <v>16.68</v>
          </cell>
          <cell r="S1018">
            <v>0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ROSINEIDE OLIVEIRA PEREIRA MATOS</v>
          </cell>
          <cell r="F1019" t="str">
            <v>2 - Outros Profissionais da Saúde</v>
          </cell>
          <cell r="G1019" t="str">
            <v>3222-05</v>
          </cell>
          <cell r="H1019" t="str">
            <v>05/2024</v>
          </cell>
          <cell r="I1019">
            <v>0</v>
          </cell>
          <cell r="J1019">
            <v>304.22480000000002</v>
          </cell>
          <cell r="L1019">
            <v>0</v>
          </cell>
          <cell r="M1019">
            <v>0</v>
          </cell>
          <cell r="O1019">
            <v>16.68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ROSSANA OLIVEIRA CAVALCANTE</v>
          </cell>
          <cell r="F1020" t="str">
            <v>2 - Outros Profissionais da Saúde</v>
          </cell>
          <cell r="G1020" t="str">
            <v>3222-05</v>
          </cell>
          <cell r="H1020" t="str">
            <v>05/2024</v>
          </cell>
          <cell r="I1020">
            <v>0</v>
          </cell>
          <cell r="J1020">
            <v>281.48160000000001</v>
          </cell>
          <cell r="L1020">
            <v>77.87</v>
          </cell>
          <cell r="M1020">
            <v>28.24</v>
          </cell>
          <cell r="O1020">
            <v>2.1599999999999997</v>
          </cell>
          <cell r="R1020">
            <v>188.14000000000001</v>
          </cell>
          <cell r="S1020">
            <v>84.72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ROZANA DE LIMA</v>
          </cell>
          <cell r="F1021" t="str">
            <v>3 - Administrativo</v>
          </cell>
          <cell r="G1021" t="str">
            <v>1421-15</v>
          </cell>
          <cell r="H1021" t="str">
            <v>05/2024</v>
          </cell>
          <cell r="I1021">
            <v>0</v>
          </cell>
          <cell r="J1021">
            <v>592.88400000000001</v>
          </cell>
          <cell r="L1021">
            <v>0</v>
          </cell>
          <cell r="M1021">
            <v>0</v>
          </cell>
          <cell r="O1021">
            <v>4.4399999999999995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RUBENS MENDES MIRANDA</v>
          </cell>
          <cell r="F1022" t="str">
            <v>3 - Administrativo</v>
          </cell>
          <cell r="G1022" t="str">
            <v>3172-10</v>
          </cell>
          <cell r="H1022" t="str">
            <v>05/2024</v>
          </cell>
          <cell r="I1022">
            <v>0</v>
          </cell>
          <cell r="J1022">
            <v>190.59440000000001</v>
          </cell>
          <cell r="L1022">
            <v>0</v>
          </cell>
          <cell r="M1022">
            <v>0</v>
          </cell>
          <cell r="O1022">
            <v>2.1599999999999997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RUBIANNE LIMA DE SOUZA</v>
          </cell>
          <cell r="F1023" t="str">
            <v>2 - Outros Profissionais da Saúde</v>
          </cell>
          <cell r="G1023" t="str">
            <v>2235-05</v>
          </cell>
          <cell r="H1023" t="str">
            <v>05/2024</v>
          </cell>
          <cell r="I1023">
            <v>0</v>
          </cell>
          <cell r="J1023">
            <v>512.44880000000001</v>
          </cell>
          <cell r="L1023">
            <v>0</v>
          </cell>
          <cell r="M1023">
            <v>0</v>
          </cell>
          <cell r="O1023">
            <v>2.1599999999999997</v>
          </cell>
          <cell r="S1023">
            <v>0</v>
          </cell>
          <cell r="U1023">
            <v>120.26</v>
          </cell>
          <cell r="X1023" t="str">
            <v>AUXÍLIO CRECHE</v>
          </cell>
        </row>
        <row r="1024">
          <cell r="C1024" t="str">
            <v>HOSPITAL MIGUEL ARRAES - CG. Nº 023/2022</v>
          </cell>
          <cell r="E1024" t="str">
            <v>RUTH ARRUDA FERREIRA</v>
          </cell>
          <cell r="F1024" t="str">
            <v>2 - Outros Profissionais da Saúde</v>
          </cell>
          <cell r="G1024" t="str">
            <v>3222-05</v>
          </cell>
          <cell r="H1024" t="str">
            <v>05/2024</v>
          </cell>
          <cell r="I1024">
            <v>0</v>
          </cell>
          <cell r="J1024">
            <v>151.73599999999999</v>
          </cell>
          <cell r="L1024">
            <v>77.87</v>
          </cell>
          <cell r="M1024">
            <v>28.24</v>
          </cell>
          <cell r="O1024">
            <v>2.1599999999999997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SABRINA MAYARA DE ANDRADE LIMA</v>
          </cell>
          <cell r="F1025" t="str">
            <v>2 - Outros Profissionais da Saúde</v>
          </cell>
          <cell r="G1025" t="str">
            <v>3222-05</v>
          </cell>
          <cell r="H1025" t="str">
            <v>05/2024</v>
          </cell>
          <cell r="I1025">
            <v>0</v>
          </cell>
          <cell r="J1025">
            <v>151.44880000000001</v>
          </cell>
          <cell r="L1025">
            <v>77.87</v>
          </cell>
          <cell r="M1025">
            <v>28.24</v>
          </cell>
          <cell r="O1025">
            <v>4.4399999999999995</v>
          </cell>
          <cell r="S1025">
            <v>84.72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SAMILE DOS SANTOS BARROS</v>
          </cell>
          <cell r="F1026" t="str">
            <v>2 - Outros Profissionais da Saúde</v>
          </cell>
          <cell r="G1026" t="str">
            <v>2236-05</v>
          </cell>
          <cell r="H1026" t="str">
            <v>05/2024</v>
          </cell>
          <cell r="I1026">
            <v>0</v>
          </cell>
          <cell r="J1026">
            <v>371.51280000000003</v>
          </cell>
          <cell r="L1026">
            <v>77.87</v>
          </cell>
          <cell r="M1026">
            <v>3.68</v>
          </cell>
          <cell r="O1026">
            <v>2.1599999999999997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SAMUEL JORGE DA HORA</v>
          </cell>
          <cell r="F1027" t="str">
            <v>3 - Administrativo</v>
          </cell>
          <cell r="G1027" t="str">
            <v>7711-05</v>
          </cell>
          <cell r="H1027" t="str">
            <v>05/2024</v>
          </cell>
          <cell r="I1027">
            <v>0</v>
          </cell>
          <cell r="J1027">
            <v>243.60319999999999</v>
          </cell>
          <cell r="L1027">
            <v>0</v>
          </cell>
          <cell r="M1027">
            <v>0</v>
          </cell>
          <cell r="O1027">
            <v>2.1599999999999997</v>
          </cell>
          <cell r="S1027">
            <v>0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SANDRA ALVES DE ASSIS</v>
          </cell>
          <cell r="F1028" t="str">
            <v>2 - Outros Profissionais da Saúde</v>
          </cell>
          <cell r="G1028" t="str">
            <v>2235-05</v>
          </cell>
          <cell r="H1028" t="str">
            <v>05/2024</v>
          </cell>
          <cell r="I1028">
            <v>0</v>
          </cell>
          <cell r="J1028">
            <v>494.35440000000011</v>
          </cell>
          <cell r="L1028">
            <v>77.87</v>
          </cell>
          <cell r="M1028">
            <v>3.59</v>
          </cell>
          <cell r="O1028">
            <v>2.1599999999999997</v>
          </cell>
          <cell r="S1028">
            <v>0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SANDRA FELIPE SANTOS GOMES</v>
          </cell>
          <cell r="F1029" t="str">
            <v>3 - Administrativo</v>
          </cell>
          <cell r="G1029" t="str">
            <v>5134-30</v>
          </cell>
          <cell r="H1029" t="str">
            <v>05/2024</v>
          </cell>
          <cell r="I1029">
            <v>0</v>
          </cell>
          <cell r="J1029">
            <v>172.02879999999999</v>
          </cell>
          <cell r="L1029">
            <v>0</v>
          </cell>
          <cell r="M1029">
            <v>0</v>
          </cell>
          <cell r="O1029">
            <v>2.1599999999999997</v>
          </cell>
          <cell r="S1029">
            <v>84.72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SANDRA KARLA DE CASTRO</v>
          </cell>
          <cell r="F1030" t="str">
            <v>2 - Outros Profissionais da Saúde</v>
          </cell>
          <cell r="G1030" t="str">
            <v>3222-05</v>
          </cell>
          <cell r="H1030" t="str">
            <v>05/2024</v>
          </cell>
          <cell r="I1030">
            <v>0</v>
          </cell>
          <cell r="J1030">
            <v>284.452</v>
          </cell>
          <cell r="L1030">
            <v>77.87</v>
          </cell>
          <cell r="M1030">
            <v>28.24</v>
          </cell>
          <cell r="O1030">
            <v>2.1599999999999997</v>
          </cell>
          <cell r="R1030">
            <v>110.47</v>
          </cell>
          <cell r="S1030">
            <v>0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SANDRA LINS SOUZA DE MORAIS E SILVA</v>
          </cell>
          <cell r="F1031" t="str">
            <v>3 - Administrativo</v>
          </cell>
          <cell r="G1031" t="str">
            <v>1422-05</v>
          </cell>
          <cell r="H1031" t="str">
            <v>05/2024</v>
          </cell>
          <cell r="I1031">
            <v>0</v>
          </cell>
          <cell r="J1031">
            <v>701.9688000000001</v>
          </cell>
          <cell r="L1031">
            <v>0</v>
          </cell>
          <cell r="M1031">
            <v>0</v>
          </cell>
          <cell r="O1031">
            <v>2.1599999999999997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SANDRA LUCIA DA SILVA</v>
          </cell>
          <cell r="F1032" t="str">
            <v>2 - Outros Profissionais da Saúde</v>
          </cell>
          <cell r="G1032" t="str">
            <v>3222-05</v>
          </cell>
          <cell r="H1032" t="str">
            <v>05/2024</v>
          </cell>
          <cell r="I1032">
            <v>0</v>
          </cell>
          <cell r="J1032">
            <v>269.78160000000003</v>
          </cell>
          <cell r="L1032">
            <v>0</v>
          </cell>
          <cell r="M1032">
            <v>0</v>
          </cell>
          <cell r="O1032">
            <v>2.1599999999999997</v>
          </cell>
          <cell r="R1032">
            <v>135.07</v>
          </cell>
          <cell r="S1032">
            <v>0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SANDRA LUCIA JANUARIO DA SILVA</v>
          </cell>
          <cell r="F1033" t="str">
            <v>2 - Outros Profissionais da Saúde</v>
          </cell>
          <cell r="G1033" t="str">
            <v>3222-05</v>
          </cell>
          <cell r="H1033" t="str">
            <v>05/2024</v>
          </cell>
          <cell r="I1033">
            <v>0</v>
          </cell>
          <cell r="J1033">
            <v>279.12639999999999</v>
          </cell>
          <cell r="L1033">
            <v>77.87</v>
          </cell>
          <cell r="M1033">
            <v>28.24</v>
          </cell>
          <cell r="O1033">
            <v>2.1599999999999997</v>
          </cell>
          <cell r="R1033">
            <v>110.47</v>
          </cell>
          <cell r="S1033">
            <v>84.72</v>
          </cell>
          <cell r="U1033">
            <v>69.41</v>
          </cell>
          <cell r="X1033" t="str">
            <v>AUXÍLIO CRECHE</v>
          </cell>
        </row>
        <row r="1034">
          <cell r="C1034" t="str">
            <v>HOSPITAL MIGUEL ARRAES - CG. Nº 023/2022</v>
          </cell>
          <cell r="E1034" t="str">
            <v>SANDRA MARIA DE SOUZA</v>
          </cell>
          <cell r="F1034" t="str">
            <v>2 - Outros Profissionais da Saúde</v>
          </cell>
          <cell r="G1034" t="str">
            <v>3222-05</v>
          </cell>
          <cell r="H1034" t="str">
            <v>05/2024</v>
          </cell>
          <cell r="I1034">
            <v>0</v>
          </cell>
          <cell r="J1034">
            <v>290.42239999999998</v>
          </cell>
          <cell r="L1034">
            <v>77.87</v>
          </cell>
          <cell r="M1034">
            <v>28.24</v>
          </cell>
          <cell r="O1034">
            <v>2.1599999999999997</v>
          </cell>
          <cell r="R1034">
            <v>200.67000000000002</v>
          </cell>
          <cell r="S1034">
            <v>84.72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SANDRA MARIA MARTINS PEREIRA ADELINO</v>
          </cell>
          <cell r="F1035" t="str">
            <v>2 - Outros Profissionais da Saúde</v>
          </cell>
          <cell r="G1035" t="str">
            <v>3222-05</v>
          </cell>
          <cell r="H1035" t="str">
            <v>05/2024</v>
          </cell>
          <cell r="I1035">
            <v>0</v>
          </cell>
          <cell r="J1035">
            <v>419.20319999999998</v>
          </cell>
          <cell r="L1035">
            <v>0</v>
          </cell>
          <cell r="M1035">
            <v>0</v>
          </cell>
          <cell r="O1035">
            <v>2.1599999999999997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SANDRO CARLOS DE SOUZA</v>
          </cell>
          <cell r="F1036" t="str">
            <v>2 - Outros Profissionais da Saúde</v>
          </cell>
          <cell r="G1036" t="str">
            <v>3241-15</v>
          </cell>
          <cell r="H1036" t="str">
            <v>05/2024</v>
          </cell>
          <cell r="I1036">
            <v>0</v>
          </cell>
          <cell r="J1036">
            <v>305.06560000000002</v>
          </cell>
          <cell r="L1036">
            <v>0</v>
          </cell>
          <cell r="M1036">
            <v>0</v>
          </cell>
          <cell r="O1036">
            <v>2.1599999999999997</v>
          </cell>
          <cell r="R1036">
            <v>94.070000000000007</v>
          </cell>
          <cell r="S1036">
            <v>62.48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SANDRO ROGERIO DE OLIVEIRA JUNIOR</v>
          </cell>
          <cell r="F1037" t="str">
            <v>2 - Outros Profissionais da Saúde</v>
          </cell>
          <cell r="G1037" t="str">
            <v>3222-05</v>
          </cell>
          <cell r="H1037" t="str">
            <v>05/2024</v>
          </cell>
          <cell r="I1037">
            <v>0</v>
          </cell>
          <cell r="J1037">
            <v>296.07040000000001</v>
          </cell>
          <cell r="L1037">
            <v>77.87</v>
          </cell>
          <cell r="M1037">
            <v>28.24</v>
          </cell>
          <cell r="O1037">
            <v>2.1599999999999997</v>
          </cell>
          <cell r="R1037">
            <v>126.87</v>
          </cell>
          <cell r="S1037">
            <v>84.72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SANDY PEREIRA BRUNO</v>
          </cell>
          <cell r="F1038" t="str">
            <v>2 - Outros Profissionais da Saúde</v>
          </cell>
          <cell r="G1038" t="str">
            <v>2235-05</v>
          </cell>
          <cell r="H1038" t="str">
            <v>05/2024</v>
          </cell>
          <cell r="I1038">
            <v>0</v>
          </cell>
          <cell r="J1038">
            <v>469.72800000000012</v>
          </cell>
          <cell r="L1038">
            <v>77.87</v>
          </cell>
          <cell r="M1038">
            <v>3.59</v>
          </cell>
          <cell r="O1038">
            <v>2.1599999999999997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SARA BEATRIZ ALVES DE SANTANA</v>
          </cell>
          <cell r="F1039" t="str">
            <v>1 - Médico</v>
          </cell>
          <cell r="G1039" t="str">
            <v>2251-25</v>
          </cell>
          <cell r="H1039" t="str">
            <v>05/2024</v>
          </cell>
          <cell r="I1039">
            <v>0</v>
          </cell>
          <cell r="J1039">
            <v>397.25920000000002</v>
          </cell>
          <cell r="L1039">
            <v>0</v>
          </cell>
          <cell r="M1039">
            <v>0</v>
          </cell>
          <cell r="O1039">
            <v>2.1599999999999997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SARA VICENTE DE SANTANA SILVA</v>
          </cell>
          <cell r="F1040" t="str">
            <v>3 - Administrativo</v>
          </cell>
          <cell r="G1040" t="str">
            <v>5142-25</v>
          </cell>
          <cell r="H1040" t="str">
            <v>05/2024</v>
          </cell>
          <cell r="I1040">
            <v>0</v>
          </cell>
          <cell r="J1040">
            <v>109.3232</v>
          </cell>
          <cell r="L1040">
            <v>0</v>
          </cell>
          <cell r="M1040">
            <v>0</v>
          </cell>
          <cell r="O1040">
            <v>2.1599999999999997</v>
          </cell>
          <cell r="R1040">
            <v>110.47</v>
          </cell>
          <cell r="S1040">
            <v>0</v>
          </cell>
          <cell r="U1040">
            <v>67.459999999999994</v>
          </cell>
          <cell r="X1040" t="str">
            <v>AUXÍLIO CRECHE</v>
          </cell>
        </row>
        <row r="1041">
          <cell r="C1041" t="str">
            <v>HOSPITAL MIGUEL ARRAES - CG. Nº 023/2022</v>
          </cell>
          <cell r="E1041" t="str">
            <v>SARA VITORIA PEREIRA DE OLIVEIRA</v>
          </cell>
          <cell r="F1041" t="str">
            <v>2 - Outros Profissionais da Saúde</v>
          </cell>
          <cell r="G1041" t="str">
            <v>3222-05</v>
          </cell>
          <cell r="H1041" t="str">
            <v>05/2024</v>
          </cell>
          <cell r="I1041">
            <v>0</v>
          </cell>
          <cell r="J1041">
            <v>307.05279999999999</v>
          </cell>
          <cell r="L1041">
            <v>0</v>
          </cell>
          <cell r="M1041">
            <v>0</v>
          </cell>
          <cell r="O1041">
            <v>2.1599999999999997</v>
          </cell>
          <cell r="R1041">
            <v>135.07</v>
          </cell>
          <cell r="S1041">
            <v>84.72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SARAH RIBEIRO PESSOA</v>
          </cell>
          <cell r="F1042" t="str">
            <v>3 - Administrativo</v>
          </cell>
          <cell r="G1042" t="str">
            <v>5135-05</v>
          </cell>
          <cell r="H1042" t="str">
            <v>05/2024</v>
          </cell>
          <cell r="I1042">
            <v>0</v>
          </cell>
          <cell r="J1042">
            <v>144.39599999999999</v>
          </cell>
          <cell r="L1042">
            <v>0</v>
          </cell>
          <cell r="M1042">
            <v>0</v>
          </cell>
          <cell r="O1042">
            <v>4.4399999999999995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SARAH SOUZA DANTAS</v>
          </cell>
          <cell r="F1043" t="str">
            <v>1 - Médico</v>
          </cell>
          <cell r="G1043" t="str">
            <v>2251-25</v>
          </cell>
          <cell r="H1043" t="str">
            <v>05/2024</v>
          </cell>
          <cell r="I1043">
            <v>0</v>
          </cell>
          <cell r="J1043">
            <v>518.04719999999998</v>
          </cell>
          <cell r="L1043">
            <v>0</v>
          </cell>
          <cell r="M1043">
            <v>0</v>
          </cell>
          <cell r="O1043">
            <v>2.1599999999999997</v>
          </cell>
          <cell r="S1043">
            <v>0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SAYMON LUCAS PEREIRA VIANA</v>
          </cell>
          <cell r="F1044" t="str">
            <v>3 - Administrativo</v>
          </cell>
          <cell r="G1044" t="str">
            <v>3172-10</v>
          </cell>
          <cell r="H1044" t="str">
            <v>05/2024</v>
          </cell>
          <cell r="I1044">
            <v>0</v>
          </cell>
          <cell r="J1044">
            <v>170.35759999999999</v>
          </cell>
          <cell r="L1044">
            <v>0</v>
          </cell>
          <cell r="M1044">
            <v>0</v>
          </cell>
          <cell r="O1044">
            <v>2.1599999999999997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SEBASTIANA JOSEFA DE SANTANA</v>
          </cell>
          <cell r="F1045" t="str">
            <v>2 - Outros Profissionais da Saúde</v>
          </cell>
          <cell r="G1045" t="str">
            <v>3222-05</v>
          </cell>
          <cell r="H1045" t="str">
            <v>05/2024</v>
          </cell>
          <cell r="I1045">
            <v>0</v>
          </cell>
          <cell r="J1045">
            <v>298.5752</v>
          </cell>
          <cell r="L1045">
            <v>77.87</v>
          </cell>
          <cell r="M1045">
            <v>28.24</v>
          </cell>
          <cell r="O1045">
            <v>4.4399999999999995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SERGIO LUIS DA SILVA CALISTO</v>
          </cell>
          <cell r="F1046" t="str">
            <v>1 - Médico</v>
          </cell>
          <cell r="G1046" t="str">
            <v>2252-25</v>
          </cell>
          <cell r="H1046" t="str">
            <v>05/2024</v>
          </cell>
          <cell r="I1046">
            <v>0</v>
          </cell>
          <cell r="J1046">
            <v>408.8184</v>
          </cell>
          <cell r="L1046">
            <v>0</v>
          </cell>
          <cell r="M1046">
            <v>0</v>
          </cell>
          <cell r="O1046">
            <v>2.1599999999999997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SERGIO MURILO DA SILVA</v>
          </cell>
          <cell r="F1047" t="str">
            <v>2 - Outros Profissionais da Saúde</v>
          </cell>
          <cell r="G1047" t="str">
            <v>5151-10</v>
          </cell>
          <cell r="H1047" t="str">
            <v>05/2024</v>
          </cell>
          <cell r="I1047">
            <v>0</v>
          </cell>
          <cell r="J1047">
            <v>143.65520000000001</v>
          </cell>
          <cell r="L1047">
            <v>77.87</v>
          </cell>
          <cell r="M1047">
            <v>28.24</v>
          </cell>
          <cell r="O1047">
            <v>4.4399999999999995</v>
          </cell>
          <cell r="R1047">
            <v>118.67</v>
          </cell>
          <cell r="S1047">
            <v>84.72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SERGIO ROBERTO DE SOUZA MEIRELES</v>
          </cell>
          <cell r="F1048" t="str">
            <v>3 - Administrativo</v>
          </cell>
          <cell r="G1048" t="str">
            <v>5142-25</v>
          </cell>
          <cell r="H1048" t="str">
            <v>05/2024</v>
          </cell>
          <cell r="I1048">
            <v>0</v>
          </cell>
          <cell r="J1048">
            <v>138.6328</v>
          </cell>
          <cell r="L1048">
            <v>0</v>
          </cell>
          <cell r="M1048">
            <v>0</v>
          </cell>
          <cell r="O1048">
            <v>2.1599999999999997</v>
          </cell>
          <cell r="S1048">
            <v>0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SERVIO FIDNEY BRANDAO DE MENEZES CORREIA</v>
          </cell>
          <cell r="F1049" t="str">
            <v>1 - Médico</v>
          </cell>
          <cell r="G1049" t="str">
            <v>2252-25</v>
          </cell>
          <cell r="H1049" t="str">
            <v>05/2024</v>
          </cell>
          <cell r="I1049">
            <v>0</v>
          </cell>
          <cell r="J1049">
            <v>1204.8471999999999</v>
          </cell>
          <cell r="L1049">
            <v>0</v>
          </cell>
          <cell r="M1049">
            <v>0</v>
          </cell>
          <cell r="O1049">
            <v>2.1599999999999997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SEVERINA ANUNCIADA DA SILVA VIEIRA</v>
          </cell>
          <cell r="F1050" t="str">
            <v>2 - Outros Profissionais da Saúde</v>
          </cell>
          <cell r="G1050" t="str">
            <v>3222-05</v>
          </cell>
          <cell r="H1050" t="str">
            <v>05/2024</v>
          </cell>
          <cell r="I1050">
            <v>0</v>
          </cell>
          <cell r="J1050">
            <v>324.61840000000001</v>
          </cell>
          <cell r="L1050">
            <v>0</v>
          </cell>
          <cell r="M1050">
            <v>0</v>
          </cell>
          <cell r="O1050">
            <v>2.1599999999999997</v>
          </cell>
          <cell r="R1050">
            <v>135.07</v>
          </cell>
          <cell r="S1050">
            <v>78.790000000000006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SEVERINA BRAZ DOS SANTOS</v>
          </cell>
          <cell r="F1051" t="str">
            <v>2 - Outros Profissionais da Saúde</v>
          </cell>
          <cell r="G1051" t="str">
            <v>3222-05</v>
          </cell>
          <cell r="H1051" t="str">
            <v>05/2024</v>
          </cell>
          <cell r="I1051">
            <v>0</v>
          </cell>
          <cell r="J1051">
            <v>307.3664</v>
          </cell>
          <cell r="L1051">
            <v>77.87</v>
          </cell>
          <cell r="M1051">
            <v>28.24</v>
          </cell>
          <cell r="O1051">
            <v>2.1599999999999997</v>
          </cell>
          <cell r="R1051">
            <v>135.07</v>
          </cell>
          <cell r="S1051">
            <v>84.72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SEVERINO ZEFERINO DE SOUZA FILHO</v>
          </cell>
          <cell r="F1052" t="str">
            <v>3 - Administrativo</v>
          </cell>
          <cell r="G1052" t="str">
            <v>9511-05</v>
          </cell>
          <cell r="H1052" t="str">
            <v>05/2024</v>
          </cell>
          <cell r="I1052">
            <v>0</v>
          </cell>
          <cell r="J1052">
            <v>201.44</v>
          </cell>
          <cell r="L1052">
            <v>0</v>
          </cell>
          <cell r="M1052">
            <v>0</v>
          </cell>
          <cell r="O1052">
            <v>2.1599999999999997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SHEILA BRAGA DA SILVA</v>
          </cell>
          <cell r="F1053" t="str">
            <v>2 - Outros Profissionais da Saúde</v>
          </cell>
          <cell r="G1053" t="str">
            <v>3242-05</v>
          </cell>
          <cell r="H1053" t="str">
            <v>05/2024</v>
          </cell>
          <cell r="I1053">
            <v>0</v>
          </cell>
          <cell r="J1053">
            <v>164.38319999999999</v>
          </cell>
          <cell r="L1053">
            <v>0</v>
          </cell>
          <cell r="M1053">
            <v>0</v>
          </cell>
          <cell r="O1053">
            <v>2.1599999999999997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SHEILA DE FREITAS SILVA</v>
          </cell>
          <cell r="F1054" t="str">
            <v>2 - Outros Profissionais da Saúde</v>
          </cell>
          <cell r="G1054" t="str">
            <v>3222-05</v>
          </cell>
          <cell r="H1054" t="str">
            <v>05/2024</v>
          </cell>
          <cell r="I1054">
            <v>0</v>
          </cell>
          <cell r="J1054">
            <v>293.8168</v>
          </cell>
          <cell r="L1054">
            <v>0</v>
          </cell>
          <cell r="M1054">
            <v>0</v>
          </cell>
          <cell r="O1054">
            <v>2.1599999999999997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SHEILA GOMES DA SILVA</v>
          </cell>
          <cell r="F1055" t="str">
            <v>2 - Outros Profissionais da Saúde</v>
          </cell>
          <cell r="G1055" t="str">
            <v>5211-30</v>
          </cell>
          <cell r="H1055" t="str">
            <v>05/2024</v>
          </cell>
          <cell r="I1055">
            <v>0</v>
          </cell>
          <cell r="J1055">
            <v>125.7456</v>
          </cell>
          <cell r="L1055">
            <v>0</v>
          </cell>
          <cell r="M1055">
            <v>0</v>
          </cell>
          <cell r="O1055">
            <v>2.1599999999999997</v>
          </cell>
          <cell r="S1055">
            <v>0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SHEILA PATRICIA BARBOSA DA SILVA OLIVEIRA</v>
          </cell>
          <cell r="F1056" t="str">
            <v>2 - Outros Profissionais da Saúde</v>
          </cell>
          <cell r="G1056" t="str">
            <v>5211-30</v>
          </cell>
          <cell r="H1056" t="str">
            <v>05/2024</v>
          </cell>
          <cell r="I1056">
            <v>0</v>
          </cell>
          <cell r="J1056">
            <v>124.256</v>
          </cell>
          <cell r="L1056">
            <v>77.87</v>
          </cell>
          <cell r="M1056">
            <v>28.24</v>
          </cell>
          <cell r="O1056">
            <v>2.1599999999999997</v>
          </cell>
          <cell r="R1056">
            <v>184.27</v>
          </cell>
          <cell r="S1056">
            <v>84.72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SHELDA GABRIELLE GONCALVES DO NASCIMENTO</v>
          </cell>
          <cell r="F1057" t="str">
            <v>2 - Outros Profissionais da Saúde</v>
          </cell>
          <cell r="G1057" t="str">
            <v>5152-05</v>
          </cell>
          <cell r="H1057" t="str">
            <v>05/2024</v>
          </cell>
          <cell r="I1057">
            <v>0</v>
          </cell>
          <cell r="J1057">
            <v>158.8424</v>
          </cell>
          <cell r="L1057">
            <v>0</v>
          </cell>
          <cell r="M1057">
            <v>0</v>
          </cell>
          <cell r="O1057">
            <v>4.4399999999999995</v>
          </cell>
          <cell r="R1057">
            <v>126.87</v>
          </cell>
          <cell r="S1057">
            <v>80.2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SHELDON THIAGO OLIVEIRA DA HORA</v>
          </cell>
          <cell r="F1058" t="str">
            <v>3 - Administrativo</v>
          </cell>
          <cell r="G1058" t="str">
            <v>1421-05</v>
          </cell>
          <cell r="H1058" t="str">
            <v>05/2024</v>
          </cell>
          <cell r="I1058">
            <v>0</v>
          </cell>
          <cell r="J1058">
            <v>948.31440000000009</v>
          </cell>
          <cell r="L1058">
            <v>0</v>
          </cell>
          <cell r="M1058">
            <v>0</v>
          </cell>
          <cell r="O1058">
            <v>16.68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SHEYLANE ALEXANDRE DE SOUZA BRANDAO</v>
          </cell>
          <cell r="F1059" t="str">
            <v>3 - Administrativo</v>
          </cell>
          <cell r="G1059" t="str">
            <v>5174-10</v>
          </cell>
          <cell r="H1059" t="str">
            <v>05/2024</v>
          </cell>
          <cell r="I1059">
            <v>0</v>
          </cell>
          <cell r="J1059">
            <v>155.28399999999999</v>
          </cell>
          <cell r="L1059">
            <v>77.87</v>
          </cell>
          <cell r="M1059">
            <v>28.24</v>
          </cell>
          <cell r="O1059">
            <v>2.1599999999999997</v>
          </cell>
          <cell r="R1059">
            <v>135.07</v>
          </cell>
          <cell r="S1059">
            <v>0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SHIRLEY KELLY DOS SANTOS SIMOES</v>
          </cell>
          <cell r="F1060" t="str">
            <v>2 - Outros Profissionais da Saúde</v>
          </cell>
          <cell r="G1060" t="str">
            <v>2237-10</v>
          </cell>
          <cell r="H1060" t="str">
            <v>05/2024</v>
          </cell>
          <cell r="I1060">
            <v>0</v>
          </cell>
          <cell r="J1060">
            <v>369.53039999999999</v>
          </cell>
          <cell r="L1060">
            <v>0</v>
          </cell>
          <cell r="M1060">
            <v>0</v>
          </cell>
          <cell r="O1060">
            <v>2.1599999999999997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SHIVA DEVA DA CUNHA SARMENTO</v>
          </cell>
          <cell r="F1061" t="str">
            <v>2 - Outros Profissionais da Saúde</v>
          </cell>
          <cell r="G1061" t="str">
            <v>2516-05</v>
          </cell>
          <cell r="H1061" t="str">
            <v>05/2024</v>
          </cell>
          <cell r="I1061">
            <v>0</v>
          </cell>
          <cell r="J1061">
            <v>278.1232</v>
          </cell>
          <cell r="L1061">
            <v>0</v>
          </cell>
          <cell r="M1061">
            <v>0</v>
          </cell>
          <cell r="O1061">
            <v>2.1599999999999997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SILVANA RODRIGUES DA SILVA</v>
          </cell>
          <cell r="F1062" t="str">
            <v>3 - Administrativo</v>
          </cell>
          <cell r="G1062" t="str">
            <v>5134-30</v>
          </cell>
          <cell r="H1062" t="str">
            <v>05/2024</v>
          </cell>
          <cell r="I1062">
            <v>0</v>
          </cell>
          <cell r="J1062">
            <v>140.44</v>
          </cell>
          <cell r="L1062">
            <v>0</v>
          </cell>
          <cell r="M1062">
            <v>0</v>
          </cell>
          <cell r="O1062">
            <v>16.68</v>
          </cell>
          <cell r="R1062">
            <v>188.14000000000001</v>
          </cell>
          <cell r="S1062">
            <v>84.72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SILVANIA DOS SANTOS BARBOSA</v>
          </cell>
          <cell r="F1063" t="str">
            <v>2 - Outros Profissionais da Saúde</v>
          </cell>
          <cell r="G1063" t="str">
            <v>3222-05</v>
          </cell>
          <cell r="H1063" t="str">
            <v>05/2024</v>
          </cell>
          <cell r="I1063">
            <v>0</v>
          </cell>
          <cell r="J1063">
            <v>294.10640000000001</v>
          </cell>
          <cell r="L1063">
            <v>0</v>
          </cell>
          <cell r="M1063">
            <v>0</v>
          </cell>
          <cell r="O1063">
            <v>2.1599999999999997</v>
          </cell>
          <cell r="R1063">
            <v>135.07</v>
          </cell>
          <cell r="S1063">
            <v>84.72</v>
          </cell>
          <cell r="U1063">
            <v>69.41</v>
          </cell>
          <cell r="X1063" t="str">
            <v>AUXÍLIO CRECHE</v>
          </cell>
        </row>
        <row r="1064">
          <cell r="C1064" t="str">
            <v>HOSPITAL MIGUEL ARRAES - CG. Nº 023/2022</v>
          </cell>
          <cell r="E1064" t="str">
            <v>SILVANIA FERREIRA MARQUES</v>
          </cell>
          <cell r="F1064" t="str">
            <v>2 - Outros Profissionais da Saúde</v>
          </cell>
          <cell r="G1064" t="str">
            <v>3222-05</v>
          </cell>
          <cell r="H1064" t="str">
            <v>05/2024</v>
          </cell>
          <cell r="I1064">
            <v>0</v>
          </cell>
          <cell r="J1064">
            <v>307.3664</v>
          </cell>
          <cell r="L1064">
            <v>77.87</v>
          </cell>
          <cell r="M1064">
            <v>28.24</v>
          </cell>
          <cell r="O1064">
            <v>2.1599999999999997</v>
          </cell>
          <cell r="R1064">
            <v>126.87</v>
          </cell>
          <cell r="S1064">
            <v>84.72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SILVIA MARIA DE OLIVEIRA</v>
          </cell>
          <cell r="F1065" t="str">
            <v>2 - Outros Profissionais da Saúde</v>
          </cell>
          <cell r="G1065" t="str">
            <v>5152-05</v>
          </cell>
          <cell r="H1065" t="str">
            <v>05/2024</v>
          </cell>
          <cell r="I1065">
            <v>0</v>
          </cell>
          <cell r="J1065">
            <v>170.05600000000001</v>
          </cell>
          <cell r="L1065">
            <v>0</v>
          </cell>
          <cell r="M1065">
            <v>0</v>
          </cell>
          <cell r="O1065">
            <v>16.68</v>
          </cell>
          <cell r="R1065">
            <v>126.87</v>
          </cell>
          <cell r="S1065">
            <v>75.680000000000007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SILVIA RAFAELA CORDEIRO SOUZA DA PENHA</v>
          </cell>
          <cell r="F1066" t="str">
            <v>2 - Outros Profissionais da Saúde</v>
          </cell>
          <cell r="G1066" t="str">
            <v>5211-30</v>
          </cell>
          <cell r="H1066" t="str">
            <v>05/2024</v>
          </cell>
          <cell r="I1066">
            <v>0</v>
          </cell>
          <cell r="J1066">
            <v>131.70320000000001</v>
          </cell>
          <cell r="L1066">
            <v>77.86</v>
          </cell>
          <cell r="M1066">
            <v>28.24</v>
          </cell>
          <cell r="O1066">
            <v>2.1599999999999997</v>
          </cell>
          <cell r="R1066">
            <v>77.67</v>
          </cell>
          <cell r="S1066">
            <v>84.72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SIMONE BARBOSA DE SOUZA</v>
          </cell>
          <cell r="F1067" t="str">
            <v>3 - Administrativo</v>
          </cell>
          <cell r="G1067" t="str">
            <v>5134-30</v>
          </cell>
          <cell r="H1067" t="str">
            <v>05/2024</v>
          </cell>
          <cell r="I1067">
            <v>0</v>
          </cell>
          <cell r="J1067">
            <v>135.16159999999999</v>
          </cell>
          <cell r="L1067">
            <v>0</v>
          </cell>
          <cell r="M1067">
            <v>0</v>
          </cell>
          <cell r="O1067">
            <v>2.1599999999999997</v>
          </cell>
          <cell r="R1067">
            <v>126.87</v>
          </cell>
          <cell r="S1067">
            <v>84.72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SIMONE FERREIRA DE BARROS MIRANDA</v>
          </cell>
          <cell r="F1068" t="str">
            <v>2 - Outros Profissionais da Saúde</v>
          </cell>
          <cell r="G1068" t="str">
            <v>3222-05</v>
          </cell>
          <cell r="H1068" t="str">
            <v>05/2024</v>
          </cell>
          <cell r="I1068">
            <v>0</v>
          </cell>
          <cell r="J1068">
            <v>420.37279999999998</v>
          </cell>
          <cell r="L1068">
            <v>77.86</v>
          </cell>
          <cell r="M1068">
            <v>28.24</v>
          </cell>
          <cell r="O1068">
            <v>16.68</v>
          </cell>
          <cell r="R1068">
            <v>126.87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SIMONE JOSETTE RODRIGUES PEDROSA</v>
          </cell>
          <cell r="F1069" t="str">
            <v>2 - Outros Profissionais da Saúde</v>
          </cell>
          <cell r="G1069" t="str">
            <v>3222-05</v>
          </cell>
          <cell r="H1069" t="str">
            <v>05/2024</v>
          </cell>
          <cell r="I1069">
            <v>0</v>
          </cell>
          <cell r="J1069">
            <v>307.3664</v>
          </cell>
          <cell r="L1069">
            <v>77.86</v>
          </cell>
          <cell r="M1069">
            <v>28.24</v>
          </cell>
          <cell r="O1069">
            <v>2.1599999999999997</v>
          </cell>
          <cell r="S1069">
            <v>0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SIMONE MARIA RIBEIRO</v>
          </cell>
          <cell r="F1070" t="str">
            <v>2 - Outros Profissionais da Saúde</v>
          </cell>
          <cell r="G1070" t="str">
            <v>3222-05</v>
          </cell>
          <cell r="H1070" t="str">
            <v>05/2024</v>
          </cell>
          <cell r="I1070">
            <v>0</v>
          </cell>
          <cell r="J1070">
            <v>306.36559999999997</v>
          </cell>
          <cell r="L1070">
            <v>0</v>
          </cell>
          <cell r="M1070">
            <v>0</v>
          </cell>
          <cell r="O1070">
            <v>2.1599999999999997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SOLANGE MARIA NUNES GALVAO</v>
          </cell>
          <cell r="F1071" t="str">
            <v>2 - Outros Profissionais da Saúde</v>
          </cell>
          <cell r="G1071" t="str">
            <v>5211-30</v>
          </cell>
          <cell r="H1071" t="str">
            <v>05/2024</v>
          </cell>
          <cell r="I1071">
            <v>0</v>
          </cell>
          <cell r="J1071">
            <v>118.608</v>
          </cell>
          <cell r="L1071">
            <v>0</v>
          </cell>
          <cell r="M1071">
            <v>0</v>
          </cell>
          <cell r="O1071">
            <v>2.1599999999999997</v>
          </cell>
          <cell r="R1071">
            <v>110.47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SORMANE DE CARVALHO BRITTO</v>
          </cell>
          <cell r="F1072" t="str">
            <v>3 - Administrativo</v>
          </cell>
          <cell r="G1072" t="str">
            <v>1312-05</v>
          </cell>
          <cell r="H1072" t="str">
            <v>05/2024</v>
          </cell>
          <cell r="I1072">
            <v>0</v>
          </cell>
          <cell r="J1072">
            <v>1314.0391999999999</v>
          </cell>
          <cell r="L1072">
            <v>0</v>
          </cell>
          <cell r="M1072">
            <v>0</v>
          </cell>
          <cell r="O1072">
            <v>2.1599999999999997</v>
          </cell>
          <cell r="S1072">
            <v>0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STEPHANE DOS SANTOS PINHEIRO TERTULIANO</v>
          </cell>
          <cell r="F1073" t="str">
            <v>2 - Outros Profissionais da Saúde</v>
          </cell>
          <cell r="G1073" t="str">
            <v>2235-05</v>
          </cell>
          <cell r="H1073" t="str">
            <v>05/2024</v>
          </cell>
          <cell r="I1073">
            <v>0</v>
          </cell>
          <cell r="J1073">
            <v>423.93920000000003</v>
          </cell>
          <cell r="L1073">
            <v>77.86</v>
          </cell>
          <cell r="M1073">
            <v>2.79</v>
          </cell>
          <cell r="O1073">
            <v>2.1599999999999997</v>
          </cell>
          <cell r="S1073">
            <v>0</v>
          </cell>
          <cell r="U1073">
            <v>120.26</v>
          </cell>
          <cell r="X1073" t="str">
            <v>AUXÍLIO CRECHE</v>
          </cell>
        </row>
        <row r="1074">
          <cell r="C1074" t="str">
            <v>HOSPITAL MIGUEL ARRAES - CG. Nº 023/2022</v>
          </cell>
          <cell r="E1074" t="str">
            <v>STEVE MENDES DOS SANTOS</v>
          </cell>
          <cell r="F1074" t="str">
            <v>3 - Administrativo</v>
          </cell>
          <cell r="G1074" t="str">
            <v>1312-05</v>
          </cell>
          <cell r="H1074" t="str">
            <v>05/2024</v>
          </cell>
          <cell r="I1074">
            <v>0</v>
          </cell>
          <cell r="J1074">
            <v>1324.116</v>
          </cell>
          <cell r="L1074">
            <v>0</v>
          </cell>
          <cell r="M1074">
            <v>0</v>
          </cell>
          <cell r="O1074">
            <v>2.1599999999999997</v>
          </cell>
          <cell r="S1074">
            <v>0</v>
          </cell>
          <cell r="U1074">
            <v>0</v>
          </cell>
        </row>
        <row r="1075">
          <cell r="C1075" t="str">
            <v>HOSPITAL MIGUEL ARRAES - CG. Nº 023/2022</v>
          </cell>
          <cell r="E1075" t="str">
            <v>SUELEIDE SOUZA DA COSTA</v>
          </cell>
          <cell r="F1075" t="str">
            <v>2 - Outros Profissionais da Saúde</v>
          </cell>
          <cell r="G1075" t="str">
            <v>3222-05</v>
          </cell>
          <cell r="H1075" t="str">
            <v>05/2024</v>
          </cell>
          <cell r="I1075">
            <v>0</v>
          </cell>
          <cell r="J1075">
            <v>312.31599999999997</v>
          </cell>
          <cell r="L1075">
            <v>0</v>
          </cell>
          <cell r="M1075">
            <v>0</v>
          </cell>
          <cell r="O1075">
            <v>2.1599999999999997</v>
          </cell>
          <cell r="R1075">
            <v>126.87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SUELEN MARIA DA SILVA</v>
          </cell>
          <cell r="F1076" t="str">
            <v>2 - Outros Profissionais da Saúde</v>
          </cell>
          <cell r="G1076" t="str">
            <v>2235-05</v>
          </cell>
          <cell r="H1076" t="str">
            <v>05/2024</v>
          </cell>
          <cell r="I1076">
            <v>0</v>
          </cell>
          <cell r="J1076">
            <v>425.57600000000002</v>
          </cell>
          <cell r="L1076">
            <v>0</v>
          </cell>
          <cell r="M1076">
            <v>0</v>
          </cell>
          <cell r="O1076">
            <v>2.1599999999999997</v>
          </cell>
          <cell r="R1076">
            <v>184.27</v>
          </cell>
          <cell r="S1076">
            <v>111.54</v>
          </cell>
          <cell r="U1076">
            <v>120.26</v>
          </cell>
          <cell r="X1076" t="str">
            <v>AUXÍLIO CRECHE</v>
          </cell>
        </row>
        <row r="1077">
          <cell r="C1077" t="str">
            <v>HOSPITAL MIGUEL ARRAES - CG. Nº 023/2022</v>
          </cell>
          <cell r="E1077" t="str">
            <v>SULAMITA FERNANDA DUARTE DA SILVA</v>
          </cell>
          <cell r="F1077" t="str">
            <v>2 - Outros Profissionais da Saúde</v>
          </cell>
          <cell r="G1077" t="str">
            <v>3222-05</v>
          </cell>
          <cell r="H1077" t="str">
            <v>05/2024</v>
          </cell>
          <cell r="I1077">
            <v>0</v>
          </cell>
          <cell r="J1077">
            <v>298.57040000000001</v>
          </cell>
          <cell r="L1077">
            <v>0</v>
          </cell>
          <cell r="M1077">
            <v>0</v>
          </cell>
          <cell r="O1077">
            <v>2.1599999999999997</v>
          </cell>
          <cell r="S1077">
            <v>0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SUSANA FERREIRA MARQUES</v>
          </cell>
          <cell r="F1078" t="str">
            <v>3 - Administrativo</v>
          </cell>
          <cell r="G1078" t="str">
            <v>5163-45</v>
          </cell>
          <cell r="H1078" t="str">
            <v>05/2024</v>
          </cell>
          <cell r="I1078">
            <v>0</v>
          </cell>
          <cell r="J1078">
            <v>164.1</v>
          </cell>
          <cell r="L1078">
            <v>0</v>
          </cell>
          <cell r="M1078">
            <v>0</v>
          </cell>
          <cell r="O1078">
            <v>2.1599999999999997</v>
          </cell>
          <cell r="R1078">
            <v>135.07</v>
          </cell>
          <cell r="S1078">
            <v>84.72</v>
          </cell>
          <cell r="U1078">
            <v>0</v>
          </cell>
        </row>
        <row r="1079">
          <cell r="C1079" t="str">
            <v>HOSPITAL MIGUEL ARRAES - CG. Nº 023/2022</v>
          </cell>
          <cell r="E1079" t="str">
            <v>SUZICLEIDE DE SOUZA LEAL</v>
          </cell>
          <cell r="F1079" t="str">
            <v>2 - Outros Profissionais da Saúde</v>
          </cell>
          <cell r="G1079" t="str">
            <v>3222-05</v>
          </cell>
          <cell r="H1079" t="str">
            <v>05/2024</v>
          </cell>
          <cell r="I1079">
            <v>0</v>
          </cell>
          <cell r="J1079">
            <v>277.32560000000001</v>
          </cell>
          <cell r="L1079">
            <v>0</v>
          </cell>
          <cell r="M1079">
            <v>0</v>
          </cell>
          <cell r="O1079">
            <v>2.1599999999999997</v>
          </cell>
          <cell r="R1079">
            <v>126.87</v>
          </cell>
          <cell r="S1079">
            <v>0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TACIENE FERREIRA DA SILVA</v>
          </cell>
          <cell r="F1080" t="str">
            <v>3 - Administrativo</v>
          </cell>
          <cell r="G1080" t="str">
            <v>5134-30</v>
          </cell>
          <cell r="H1080" t="str">
            <v>05/2024</v>
          </cell>
          <cell r="I1080">
            <v>0</v>
          </cell>
          <cell r="J1080">
            <v>135.55199999999999</v>
          </cell>
          <cell r="L1080">
            <v>0</v>
          </cell>
          <cell r="M1080">
            <v>0</v>
          </cell>
          <cell r="O1080">
            <v>2.1599999999999997</v>
          </cell>
          <cell r="R1080">
            <v>126.88</v>
          </cell>
          <cell r="S1080">
            <v>80.2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TAIENE FAGUNDES DA SILVA</v>
          </cell>
          <cell r="F1081" t="str">
            <v>2 - Outros Profissionais da Saúde</v>
          </cell>
          <cell r="G1081" t="str">
            <v>5152-05</v>
          </cell>
          <cell r="H1081" t="str">
            <v>05/2024</v>
          </cell>
          <cell r="I1081">
            <v>0</v>
          </cell>
          <cell r="J1081">
            <v>179.524</v>
          </cell>
          <cell r="L1081">
            <v>0</v>
          </cell>
          <cell r="M1081">
            <v>0</v>
          </cell>
          <cell r="O1081">
            <v>2.1599999999999997</v>
          </cell>
          <cell r="S1081">
            <v>0</v>
          </cell>
          <cell r="U1081">
            <v>71.14</v>
          </cell>
          <cell r="X1081" t="str">
            <v>AUXÍLIO CRECHE</v>
          </cell>
        </row>
        <row r="1082">
          <cell r="C1082" t="str">
            <v>HOSPITAL MIGUEL ARRAES - CG. Nº 023/2022</v>
          </cell>
          <cell r="E1082" t="str">
            <v>TAINARA DOS SANTOS SILVA</v>
          </cell>
          <cell r="F1082" t="str">
            <v>2 - Outros Profissionais da Saúde</v>
          </cell>
          <cell r="G1082" t="str">
            <v>3222-05</v>
          </cell>
          <cell r="H1082" t="str">
            <v>05/2024</v>
          </cell>
          <cell r="I1082">
            <v>0</v>
          </cell>
          <cell r="J1082">
            <v>296.27600000000001</v>
          </cell>
          <cell r="L1082">
            <v>0</v>
          </cell>
          <cell r="M1082">
            <v>0</v>
          </cell>
          <cell r="O1082">
            <v>2.1599999999999997</v>
          </cell>
          <cell r="R1082">
            <v>126.88</v>
          </cell>
          <cell r="S1082">
            <v>84.72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TAIS FERREIRA DE LIMA</v>
          </cell>
          <cell r="F1083" t="str">
            <v>2 - Outros Profissionais da Saúde</v>
          </cell>
          <cell r="G1083" t="str">
            <v>3222-05</v>
          </cell>
          <cell r="H1083" t="str">
            <v>05/2024</v>
          </cell>
          <cell r="I1083">
            <v>0</v>
          </cell>
          <cell r="J1083">
            <v>350.5872</v>
          </cell>
          <cell r="L1083">
            <v>77.86</v>
          </cell>
          <cell r="M1083">
            <v>28.24</v>
          </cell>
          <cell r="O1083">
            <v>2.1599999999999997</v>
          </cell>
          <cell r="R1083">
            <v>200.68</v>
          </cell>
          <cell r="S1083">
            <v>84.72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TALITA POLYANA BARBOSA DE LIMA</v>
          </cell>
          <cell r="F1084" t="str">
            <v>3 - Administrativo</v>
          </cell>
          <cell r="G1084" t="str">
            <v>5174-10</v>
          </cell>
          <cell r="H1084" t="str">
            <v>05/2024</v>
          </cell>
          <cell r="I1084">
            <v>0</v>
          </cell>
          <cell r="J1084">
            <v>112.96</v>
          </cell>
          <cell r="L1084">
            <v>0</v>
          </cell>
          <cell r="M1084">
            <v>0</v>
          </cell>
          <cell r="O1084">
            <v>2.1599999999999997</v>
          </cell>
          <cell r="R1084">
            <v>126.88</v>
          </cell>
          <cell r="S1084">
            <v>84.72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TATHIANNE RAYSSA LIMA VELOSO</v>
          </cell>
          <cell r="F1085" t="str">
            <v>2 - Outros Profissionais da Saúde</v>
          </cell>
          <cell r="G1085" t="str">
            <v>2235-05</v>
          </cell>
          <cell r="H1085" t="str">
            <v>05/2024</v>
          </cell>
          <cell r="I1085">
            <v>0</v>
          </cell>
          <cell r="J1085">
            <v>411.05919999999998</v>
          </cell>
          <cell r="L1085">
            <v>0</v>
          </cell>
          <cell r="M1085">
            <v>0</v>
          </cell>
          <cell r="O1085">
            <v>2.1599999999999997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TATIANA ALVES BARRETO</v>
          </cell>
          <cell r="F1086" t="str">
            <v>2 - Outros Profissionais da Saúde</v>
          </cell>
          <cell r="G1086" t="str">
            <v>3222-05</v>
          </cell>
          <cell r="H1086" t="str">
            <v>05/2024</v>
          </cell>
          <cell r="I1086">
            <v>0</v>
          </cell>
          <cell r="J1086">
            <v>312.17200000000003</v>
          </cell>
          <cell r="L1086">
            <v>0</v>
          </cell>
          <cell r="M1086">
            <v>0</v>
          </cell>
          <cell r="O1086">
            <v>2.1599999999999997</v>
          </cell>
          <cell r="R1086">
            <v>126.88</v>
          </cell>
          <cell r="S1086">
            <v>0</v>
          </cell>
          <cell r="U1086">
            <v>69.41</v>
          </cell>
          <cell r="X1086" t="str">
            <v>AUXÍLIO CRECHE</v>
          </cell>
        </row>
        <row r="1087">
          <cell r="C1087" t="str">
            <v>HOSPITAL MIGUEL ARRAES - CG. Nº 023/2022</v>
          </cell>
          <cell r="E1087" t="str">
            <v>TATIANA MARIA DE SOUZA LEITE</v>
          </cell>
          <cell r="F1087" t="str">
            <v>2 - Outros Profissionais da Saúde</v>
          </cell>
          <cell r="G1087" t="str">
            <v>3222-05</v>
          </cell>
          <cell r="H1087" t="str">
            <v>05/2024</v>
          </cell>
          <cell r="I1087">
            <v>0</v>
          </cell>
          <cell r="J1087">
            <v>304.3888</v>
          </cell>
          <cell r="L1087">
            <v>0</v>
          </cell>
          <cell r="M1087">
            <v>0</v>
          </cell>
          <cell r="O1087">
            <v>2.1599999999999997</v>
          </cell>
          <cell r="R1087">
            <v>135.07999999999998</v>
          </cell>
          <cell r="S1087">
            <v>80.48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TATIANE MYRELLE SAMPAIO GOMES</v>
          </cell>
          <cell r="F1088" t="str">
            <v>2 - Outros Profissionais da Saúde</v>
          </cell>
          <cell r="G1088" t="str">
            <v>2236-05</v>
          </cell>
          <cell r="H1088" t="str">
            <v>05/2024</v>
          </cell>
          <cell r="I1088">
            <v>0</v>
          </cell>
          <cell r="J1088">
            <v>197.71440000000001</v>
          </cell>
          <cell r="L1088">
            <v>77.86</v>
          </cell>
          <cell r="M1088">
            <v>2.27</v>
          </cell>
          <cell r="O1088">
            <v>2.1599999999999997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TATIRA EMELY LIMA DOS SANTOS</v>
          </cell>
          <cell r="F1089" t="str">
            <v>2 - Outros Profissionais da Saúde</v>
          </cell>
          <cell r="G1089" t="str">
            <v>5211-30</v>
          </cell>
          <cell r="H1089" t="str">
            <v>05/2024</v>
          </cell>
          <cell r="I1089">
            <v>0</v>
          </cell>
          <cell r="J1089">
            <v>112.96</v>
          </cell>
          <cell r="L1089">
            <v>0</v>
          </cell>
          <cell r="M1089">
            <v>0</v>
          </cell>
          <cell r="O1089">
            <v>2.1599999999999997</v>
          </cell>
          <cell r="R1089">
            <v>126.88</v>
          </cell>
          <cell r="S1089">
            <v>79.069999999999993</v>
          </cell>
          <cell r="U1089">
            <v>75.55</v>
          </cell>
          <cell r="X1089" t="str">
            <v>AUXÍLIO CRECHE</v>
          </cell>
        </row>
        <row r="1090">
          <cell r="C1090" t="str">
            <v>HOSPITAL MIGUEL ARRAES - CG. Nº 023/2022</v>
          </cell>
          <cell r="E1090" t="str">
            <v>TAYANA ARALI DE OLIVEIRA ARAUJO</v>
          </cell>
          <cell r="F1090" t="str">
            <v>2 - Outros Profissionais da Saúde</v>
          </cell>
          <cell r="G1090" t="str">
            <v>2234-05</v>
          </cell>
          <cell r="H1090" t="str">
            <v>05/2024</v>
          </cell>
          <cell r="I1090">
            <v>0</v>
          </cell>
          <cell r="J1090">
            <v>475.47680000000003</v>
          </cell>
          <cell r="L1090">
            <v>0</v>
          </cell>
          <cell r="M1090">
            <v>0</v>
          </cell>
          <cell r="O1090">
            <v>2.1599999999999997</v>
          </cell>
          <cell r="S1090">
            <v>0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TERCIA DIAS DA SILVA</v>
          </cell>
          <cell r="F1091" t="str">
            <v>2 - Outros Profissionais da Saúde</v>
          </cell>
          <cell r="G1091" t="str">
            <v>3222-05</v>
          </cell>
          <cell r="H1091" t="str">
            <v>05/2024</v>
          </cell>
          <cell r="I1091">
            <v>0</v>
          </cell>
          <cell r="J1091">
            <v>284.59679999999997</v>
          </cell>
          <cell r="L1091">
            <v>77.86</v>
          </cell>
          <cell r="M1091">
            <v>28.24</v>
          </cell>
          <cell r="O1091">
            <v>2.1599999999999997</v>
          </cell>
          <cell r="R1091">
            <v>188.15</v>
          </cell>
          <cell r="S1091">
            <v>84.72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TEREZA CRISTINA DE BARROS FERREIRA BARBOSA</v>
          </cell>
          <cell r="F1092" t="str">
            <v>3 - Administrativo</v>
          </cell>
          <cell r="G1092" t="str">
            <v>4131-15</v>
          </cell>
          <cell r="H1092" t="str">
            <v>05/2024</v>
          </cell>
          <cell r="I1092">
            <v>0</v>
          </cell>
          <cell r="J1092">
            <v>185.4144</v>
          </cell>
          <cell r="L1092">
            <v>77.86</v>
          </cell>
          <cell r="M1092">
            <v>30</v>
          </cell>
          <cell r="O1092">
            <v>4.4399999999999995</v>
          </cell>
          <cell r="S1092">
            <v>0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THAIS ADRIANA DA SILVA</v>
          </cell>
          <cell r="F1093" t="str">
            <v>2 - Outros Profissionais da Saúde</v>
          </cell>
          <cell r="G1093" t="str">
            <v>2237-10</v>
          </cell>
          <cell r="H1093" t="str">
            <v>05/2024</v>
          </cell>
          <cell r="I1093">
            <v>0</v>
          </cell>
          <cell r="J1093">
            <v>396.74880000000002</v>
          </cell>
          <cell r="L1093">
            <v>0</v>
          </cell>
          <cell r="M1093">
            <v>0</v>
          </cell>
          <cell r="O1093">
            <v>2.1599999999999997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THAIS ARAUJO NOBREGA</v>
          </cell>
          <cell r="F1094" t="str">
            <v>1 - Médico</v>
          </cell>
          <cell r="G1094" t="str">
            <v>2251-25</v>
          </cell>
          <cell r="H1094" t="str">
            <v>05/2024</v>
          </cell>
          <cell r="I1094">
            <v>0</v>
          </cell>
          <cell r="J1094">
            <v>691.02960000000007</v>
          </cell>
          <cell r="L1094">
            <v>0</v>
          </cell>
          <cell r="M1094">
            <v>0</v>
          </cell>
          <cell r="O1094">
            <v>2.1599999999999997</v>
          </cell>
          <cell r="S1094">
            <v>0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THAIS FERNANDA DE MOURA</v>
          </cell>
          <cell r="F1095" t="str">
            <v>2 - Outros Profissionais da Saúde</v>
          </cell>
          <cell r="G1095" t="str">
            <v>5152-05</v>
          </cell>
          <cell r="H1095" t="str">
            <v>05/2024</v>
          </cell>
          <cell r="I1095">
            <v>0</v>
          </cell>
          <cell r="J1095">
            <v>146.11359999999999</v>
          </cell>
          <cell r="L1095">
            <v>0</v>
          </cell>
          <cell r="M1095">
            <v>0</v>
          </cell>
          <cell r="O1095">
            <v>4.4399999999999995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THAISE CHAVES CAVALCANTE FERREIRA</v>
          </cell>
          <cell r="F1096" t="str">
            <v>2 - Outros Profissionais da Saúde</v>
          </cell>
          <cell r="G1096" t="str">
            <v>2235-05</v>
          </cell>
          <cell r="H1096" t="str">
            <v>05/2024</v>
          </cell>
          <cell r="I1096">
            <v>0</v>
          </cell>
          <cell r="J1096">
            <v>473.04320000000001</v>
          </cell>
          <cell r="L1096">
            <v>77.86</v>
          </cell>
          <cell r="M1096">
            <v>3.59</v>
          </cell>
          <cell r="O1096">
            <v>2.1599999999999997</v>
          </cell>
          <cell r="S1096">
            <v>0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THALLYTA RAYSSA LINS CAVALCANTI</v>
          </cell>
          <cell r="F1097" t="str">
            <v>3 - Administrativo</v>
          </cell>
          <cell r="G1097" t="str">
            <v>2526-05</v>
          </cell>
          <cell r="H1097" t="str">
            <v>05/2024</v>
          </cell>
          <cell r="I1097">
            <v>0</v>
          </cell>
          <cell r="J1097">
            <v>218.10720000000001</v>
          </cell>
          <cell r="L1097">
            <v>77.86</v>
          </cell>
          <cell r="M1097">
            <v>30</v>
          </cell>
          <cell r="O1097">
            <v>2.1599999999999997</v>
          </cell>
          <cell r="S1097">
            <v>0</v>
          </cell>
          <cell r="U1097">
            <v>80.95</v>
          </cell>
          <cell r="X1097" t="str">
            <v>AUXÍLIO CRECHE</v>
          </cell>
        </row>
        <row r="1098">
          <cell r="C1098" t="str">
            <v>HOSPITAL MIGUEL ARRAES - CG. Nº 023/2022</v>
          </cell>
          <cell r="E1098" t="str">
            <v>THALYTA CARLA ARAUJO DA SILVA</v>
          </cell>
          <cell r="F1098" t="str">
            <v>2 - Outros Profissionais da Saúde</v>
          </cell>
          <cell r="G1098" t="str">
            <v>3222-05</v>
          </cell>
          <cell r="H1098" t="str">
            <v>05/2024</v>
          </cell>
          <cell r="I1098">
            <v>0</v>
          </cell>
          <cell r="J1098">
            <v>279.12560000000002</v>
          </cell>
          <cell r="L1098">
            <v>77.86</v>
          </cell>
          <cell r="M1098">
            <v>28.24</v>
          </cell>
          <cell r="O1098">
            <v>2.1599999999999997</v>
          </cell>
          <cell r="S1098">
            <v>0</v>
          </cell>
          <cell r="U1098">
            <v>57.84</v>
          </cell>
          <cell r="X1098" t="str">
            <v>AUXÍLIO CRECHE</v>
          </cell>
        </row>
        <row r="1099">
          <cell r="C1099" t="str">
            <v>HOSPITAL MIGUEL ARRAES - CG. Nº 023/2022</v>
          </cell>
          <cell r="E1099" t="str">
            <v>THAMIRES SOUZA MACHADO DA SILVA</v>
          </cell>
          <cell r="F1099" t="str">
            <v>2 - Outros Profissionais da Saúde</v>
          </cell>
          <cell r="G1099" t="str">
            <v>3222-05</v>
          </cell>
          <cell r="H1099" t="str">
            <v>05/2024</v>
          </cell>
          <cell r="I1099">
            <v>0</v>
          </cell>
          <cell r="J1099">
            <v>285.10079999999999</v>
          </cell>
          <cell r="L1099">
            <v>77.86</v>
          </cell>
          <cell r="M1099">
            <v>28.24</v>
          </cell>
          <cell r="O1099">
            <v>2.1599999999999997</v>
          </cell>
          <cell r="R1099">
            <v>135.07999999999998</v>
          </cell>
          <cell r="S1099">
            <v>84.72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THAMYRES SIQUEIRA FERRAZ SOARES</v>
          </cell>
          <cell r="F1100" t="str">
            <v>3 - Administrativo</v>
          </cell>
          <cell r="G1100" t="str">
            <v>2521-05</v>
          </cell>
          <cell r="H1100" t="str">
            <v>05/2024</v>
          </cell>
          <cell r="I1100">
            <v>0</v>
          </cell>
          <cell r="J1100">
            <v>252.4016</v>
          </cell>
          <cell r="L1100">
            <v>0</v>
          </cell>
          <cell r="M1100">
            <v>0</v>
          </cell>
          <cell r="O1100">
            <v>2.1599999999999997</v>
          </cell>
          <cell r="R1100">
            <v>184.28</v>
          </cell>
          <cell r="S1100">
            <v>0</v>
          </cell>
          <cell r="U1100">
            <v>80.95</v>
          </cell>
          <cell r="X1100" t="str">
            <v>AUXÍLIO CRECHE</v>
          </cell>
        </row>
        <row r="1101">
          <cell r="C1101" t="str">
            <v>HOSPITAL MIGUEL ARRAES - CG. Nº 023/2022</v>
          </cell>
          <cell r="E1101" t="str">
            <v>THAMYRIS MAYARA MATIAS</v>
          </cell>
          <cell r="F1101" t="str">
            <v>2 - Outros Profissionais da Saúde</v>
          </cell>
          <cell r="G1101" t="str">
            <v>2235-05</v>
          </cell>
          <cell r="H1101" t="str">
            <v>05/2024</v>
          </cell>
          <cell r="I1101">
            <v>0</v>
          </cell>
          <cell r="J1101">
            <v>435.05919999999998</v>
          </cell>
          <cell r="L1101">
            <v>0</v>
          </cell>
          <cell r="M1101">
            <v>0</v>
          </cell>
          <cell r="O1101">
            <v>2.1599999999999997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THAMYRYS RODRIGUES DE SOUZA COSTA</v>
          </cell>
          <cell r="F1102" t="str">
            <v>2 - Outros Profissionais da Saúde</v>
          </cell>
          <cell r="G1102" t="str">
            <v>3222-05</v>
          </cell>
          <cell r="H1102" t="str">
            <v>05/2024</v>
          </cell>
          <cell r="I1102">
            <v>0</v>
          </cell>
          <cell r="J1102">
            <v>298.49360000000001</v>
          </cell>
          <cell r="L1102">
            <v>77.86</v>
          </cell>
          <cell r="M1102">
            <v>28.24</v>
          </cell>
          <cell r="O1102">
            <v>2.1599999999999997</v>
          </cell>
          <cell r="S1102">
            <v>0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THAYANA MARIA ALVES DE MACEDO</v>
          </cell>
          <cell r="F1103" t="str">
            <v>2 - Outros Profissionais da Saúde</v>
          </cell>
          <cell r="G1103" t="str">
            <v>3222-05</v>
          </cell>
          <cell r="H1103" t="str">
            <v>05/2024</v>
          </cell>
          <cell r="I1103">
            <v>0</v>
          </cell>
          <cell r="J1103">
            <v>300.66879999999998</v>
          </cell>
          <cell r="L1103">
            <v>0</v>
          </cell>
          <cell r="M1103">
            <v>0</v>
          </cell>
          <cell r="O1103">
            <v>2.1599999999999997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THAYANNE MARIA RIBEIRO DA SILVA</v>
          </cell>
          <cell r="F1104" t="str">
            <v>3 - Administrativo</v>
          </cell>
          <cell r="G1104" t="str">
            <v>4110-10</v>
          </cell>
          <cell r="H1104" t="str">
            <v>05/2024</v>
          </cell>
          <cell r="I1104">
            <v>0</v>
          </cell>
          <cell r="J1104">
            <v>14.12</v>
          </cell>
          <cell r="L1104">
            <v>0</v>
          </cell>
          <cell r="M1104">
            <v>0</v>
          </cell>
          <cell r="O1104">
            <v>2.1599999999999997</v>
          </cell>
          <cell r="S1104">
            <v>0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THAYS LUANA SANTOS LIRA</v>
          </cell>
          <cell r="F1105" t="str">
            <v>2 - Outros Profissionais da Saúde</v>
          </cell>
          <cell r="G1105" t="str">
            <v>3222-05</v>
          </cell>
          <cell r="H1105" t="str">
            <v>05/2024</v>
          </cell>
          <cell r="I1105">
            <v>0</v>
          </cell>
          <cell r="J1105">
            <v>293.06959999999998</v>
          </cell>
          <cell r="L1105">
            <v>0</v>
          </cell>
          <cell r="M1105">
            <v>0</v>
          </cell>
          <cell r="O1105">
            <v>4.4399999999999995</v>
          </cell>
          <cell r="R1105">
            <v>135.07999999999998</v>
          </cell>
          <cell r="S1105">
            <v>83.03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THAYSA MARINHO SOARES</v>
          </cell>
          <cell r="F1106" t="str">
            <v>2 - Outros Profissionais da Saúde</v>
          </cell>
          <cell r="G1106" t="str">
            <v>2237-10</v>
          </cell>
          <cell r="H1106" t="str">
            <v>05/2024</v>
          </cell>
          <cell r="I1106">
            <v>0</v>
          </cell>
          <cell r="J1106">
            <v>349.8288</v>
          </cell>
          <cell r="L1106">
            <v>0</v>
          </cell>
          <cell r="M1106">
            <v>0</v>
          </cell>
          <cell r="O1106">
            <v>2.1599999999999997</v>
          </cell>
          <cell r="S1106">
            <v>0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THAYZA RAYANNE RODRIGUES DA SILVA</v>
          </cell>
          <cell r="F1107" t="str">
            <v>3 - Administrativo</v>
          </cell>
          <cell r="G1107" t="str">
            <v>4110-10</v>
          </cell>
          <cell r="H1107" t="str">
            <v>05/2024</v>
          </cell>
          <cell r="I1107">
            <v>0</v>
          </cell>
          <cell r="J1107">
            <v>109.1264</v>
          </cell>
          <cell r="L1107">
            <v>0</v>
          </cell>
          <cell r="M1107">
            <v>0</v>
          </cell>
          <cell r="O1107">
            <v>2.1599999999999997</v>
          </cell>
          <cell r="R1107">
            <v>176.07999999999998</v>
          </cell>
          <cell r="S1107">
            <v>72.010000000000005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THEMISTOCLYS THESKO CORREIA FERREIRA</v>
          </cell>
          <cell r="F1108" t="str">
            <v>2 - Outros Profissionais da Saúde</v>
          </cell>
          <cell r="G1108" t="str">
            <v>2236-05</v>
          </cell>
          <cell r="H1108" t="str">
            <v>05/2024</v>
          </cell>
          <cell r="I1108">
            <v>0</v>
          </cell>
          <cell r="J1108">
            <v>240.93119999999999</v>
          </cell>
          <cell r="L1108">
            <v>0</v>
          </cell>
          <cell r="M1108">
            <v>0</v>
          </cell>
          <cell r="O1108">
            <v>4.4399999999999995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THIAGO BRUNO FERNANDES</v>
          </cell>
          <cell r="F1109" t="str">
            <v>2 - Outros Profissionais da Saúde</v>
          </cell>
          <cell r="G1109" t="str">
            <v>5151-10</v>
          </cell>
          <cell r="H1109" t="str">
            <v>05/2024</v>
          </cell>
          <cell r="I1109">
            <v>0</v>
          </cell>
          <cell r="J1109">
            <v>135.55199999999999</v>
          </cell>
          <cell r="L1109">
            <v>77.86</v>
          </cell>
          <cell r="M1109">
            <v>28.24</v>
          </cell>
          <cell r="O1109">
            <v>2.1599999999999997</v>
          </cell>
          <cell r="S1109">
            <v>84.72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THIAGO MARCOS PEIXOTO DE MENEZES PEREIRA</v>
          </cell>
          <cell r="F1110" t="str">
            <v>2 - Outros Profissionais da Saúde</v>
          </cell>
          <cell r="G1110" t="str">
            <v>2236-05</v>
          </cell>
          <cell r="H1110" t="str">
            <v>05/2024</v>
          </cell>
          <cell r="I1110">
            <v>0</v>
          </cell>
          <cell r="J1110">
            <v>263.93200000000002</v>
          </cell>
          <cell r="L1110">
            <v>0</v>
          </cell>
          <cell r="M1110">
            <v>0</v>
          </cell>
          <cell r="O1110">
            <v>2.1599999999999997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THYAGO HENRIQUE DE PAULA SANTOS</v>
          </cell>
          <cell r="F1111" t="str">
            <v>3 - Administrativo</v>
          </cell>
          <cell r="G1111" t="str">
            <v>5174-10</v>
          </cell>
          <cell r="H1111" t="str">
            <v>05/2024</v>
          </cell>
          <cell r="I1111">
            <v>0</v>
          </cell>
          <cell r="J1111">
            <v>256.512</v>
          </cell>
          <cell r="L1111">
            <v>0</v>
          </cell>
          <cell r="M1111">
            <v>0</v>
          </cell>
          <cell r="O1111">
            <v>2.1599999999999997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THYAGO RAFAEL IVO FIALHO</v>
          </cell>
          <cell r="F1112" t="str">
            <v>2 - Outros Profissionais da Saúde</v>
          </cell>
          <cell r="G1112" t="str">
            <v>3226-05</v>
          </cell>
          <cell r="H1112" t="str">
            <v>05/2024</v>
          </cell>
          <cell r="I1112">
            <v>0</v>
          </cell>
          <cell r="J1112">
            <v>158.452</v>
          </cell>
          <cell r="L1112">
            <v>0</v>
          </cell>
          <cell r="M1112">
            <v>0</v>
          </cell>
          <cell r="O1112">
            <v>2.1599999999999997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TIAGO OLIVEIRA DA SILVA</v>
          </cell>
          <cell r="F1113" t="str">
            <v>2 - Outros Profissionais da Saúde</v>
          </cell>
          <cell r="G1113" t="str">
            <v>2234-05</v>
          </cell>
          <cell r="H1113" t="str">
            <v>05/2024</v>
          </cell>
          <cell r="I1113">
            <v>0</v>
          </cell>
          <cell r="J1113">
            <v>563.83360000000005</v>
          </cell>
          <cell r="L1113">
            <v>77.86</v>
          </cell>
          <cell r="M1113">
            <v>16.329999999999998</v>
          </cell>
          <cell r="O1113">
            <v>2.1599999999999997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UBIRAJARA SOARES</v>
          </cell>
          <cell r="F1114" t="str">
            <v>3 - Administrativo</v>
          </cell>
          <cell r="G1114" t="str">
            <v>4110-10</v>
          </cell>
          <cell r="H1114" t="str">
            <v>05/2024</v>
          </cell>
          <cell r="I1114">
            <v>0</v>
          </cell>
          <cell r="J1114">
            <v>171.14320000000001</v>
          </cell>
          <cell r="L1114">
            <v>0</v>
          </cell>
          <cell r="M1114">
            <v>0</v>
          </cell>
          <cell r="O1114">
            <v>2.1599999999999997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UIRES MANOEL DE ANDRADE</v>
          </cell>
          <cell r="F1115" t="str">
            <v>2 - Outros Profissionais da Saúde</v>
          </cell>
          <cell r="G1115" t="str">
            <v>3241-15</v>
          </cell>
          <cell r="H1115" t="str">
            <v>05/2024</v>
          </cell>
          <cell r="I1115">
            <v>0</v>
          </cell>
          <cell r="J1115">
            <v>301.09120000000001</v>
          </cell>
          <cell r="L1115">
            <v>0</v>
          </cell>
          <cell r="M1115">
            <v>0</v>
          </cell>
          <cell r="O1115">
            <v>16.68</v>
          </cell>
          <cell r="R1115">
            <v>184.28</v>
          </cell>
          <cell r="S1115">
            <v>75.27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UMBELINA ALVES DE OLIVEIRA</v>
          </cell>
          <cell r="F1116" t="str">
            <v>2 - Outros Profissionais da Saúde</v>
          </cell>
          <cell r="G1116" t="str">
            <v>3222-05</v>
          </cell>
          <cell r="H1116" t="str">
            <v>05/2024</v>
          </cell>
          <cell r="I1116">
            <v>0</v>
          </cell>
          <cell r="J1116">
            <v>467.33839999999998</v>
          </cell>
          <cell r="L1116">
            <v>0</v>
          </cell>
          <cell r="M1116">
            <v>0</v>
          </cell>
          <cell r="O1116">
            <v>2.1599999999999997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VALCLEIDE MARIA DA SILVA</v>
          </cell>
          <cell r="F1117" t="str">
            <v>2 - Outros Profissionais da Saúde</v>
          </cell>
          <cell r="G1117" t="str">
            <v>3222-05</v>
          </cell>
          <cell r="H1117" t="str">
            <v>05/2024</v>
          </cell>
          <cell r="I1117">
            <v>0</v>
          </cell>
          <cell r="J1117">
            <v>301.71839999999997</v>
          </cell>
          <cell r="L1117">
            <v>77.86</v>
          </cell>
          <cell r="M1117">
            <v>28.24</v>
          </cell>
          <cell r="O1117">
            <v>4.4399999999999995</v>
          </cell>
          <cell r="S1117">
            <v>0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VALDECI PEREIRA DA SILVA</v>
          </cell>
          <cell r="F1118" t="str">
            <v>3 - Administrativo</v>
          </cell>
          <cell r="G1118" t="str">
            <v>5163-45</v>
          </cell>
          <cell r="H1118" t="str">
            <v>05/2024</v>
          </cell>
          <cell r="I1118">
            <v>0</v>
          </cell>
          <cell r="J1118">
            <v>164.1</v>
          </cell>
          <cell r="L1118">
            <v>77.86</v>
          </cell>
          <cell r="M1118">
            <v>28.24</v>
          </cell>
          <cell r="O1118">
            <v>2.1599999999999997</v>
          </cell>
          <cell r="R1118">
            <v>126.88</v>
          </cell>
          <cell r="S1118">
            <v>84.72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VALDERES DO NASCIMENTO FERREIRA</v>
          </cell>
          <cell r="F1119" t="str">
            <v>2 - Outros Profissionais da Saúde</v>
          </cell>
          <cell r="G1119" t="str">
            <v>3222-05</v>
          </cell>
          <cell r="H1119" t="str">
            <v>05/2024</v>
          </cell>
          <cell r="I1119">
            <v>0</v>
          </cell>
          <cell r="J1119">
            <v>296.07040000000001</v>
          </cell>
          <cell r="L1119">
            <v>77.86</v>
          </cell>
          <cell r="M1119">
            <v>28.24</v>
          </cell>
          <cell r="O1119">
            <v>2.1599999999999997</v>
          </cell>
          <cell r="R1119">
            <v>126.88</v>
          </cell>
          <cell r="S1119">
            <v>84.72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VALDILENE MARIA DA SILVA</v>
          </cell>
          <cell r="F1120" t="str">
            <v>2 - Outros Profissionais da Saúde</v>
          </cell>
          <cell r="G1120" t="str">
            <v>5211-30</v>
          </cell>
          <cell r="H1120" t="str">
            <v>05/2024</v>
          </cell>
          <cell r="I1120">
            <v>0</v>
          </cell>
          <cell r="J1120">
            <v>112.81440000000001</v>
          </cell>
          <cell r="L1120">
            <v>77.86</v>
          </cell>
          <cell r="M1120">
            <v>28.24</v>
          </cell>
          <cell r="O1120">
            <v>2.1599999999999997</v>
          </cell>
          <cell r="S1120">
            <v>0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VALERIA MARIA RUFINO</v>
          </cell>
          <cell r="F1121" t="str">
            <v>2 - Outros Profissionais da Saúde</v>
          </cell>
          <cell r="G1121" t="str">
            <v>3222-05</v>
          </cell>
          <cell r="H1121" t="str">
            <v>05/2024</v>
          </cell>
          <cell r="I1121">
            <v>0</v>
          </cell>
          <cell r="J1121">
            <v>282.5496</v>
          </cell>
          <cell r="L1121">
            <v>0</v>
          </cell>
          <cell r="M1121">
            <v>0</v>
          </cell>
          <cell r="O1121">
            <v>4.4399999999999995</v>
          </cell>
          <cell r="R1121">
            <v>135.07999999999998</v>
          </cell>
          <cell r="S1121">
            <v>77.099999999999994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VALESCA CARLOS DE ALBUQUERQUE E SILVA</v>
          </cell>
          <cell r="F1122" t="str">
            <v>2 - Outros Profissionais da Saúde</v>
          </cell>
          <cell r="G1122" t="str">
            <v>3222-05</v>
          </cell>
          <cell r="H1122" t="str">
            <v>05/2024</v>
          </cell>
          <cell r="I1122">
            <v>0</v>
          </cell>
          <cell r="J1122">
            <v>299.47039999999998</v>
          </cell>
          <cell r="L1122">
            <v>77.86</v>
          </cell>
          <cell r="M1122">
            <v>28.24</v>
          </cell>
          <cell r="O1122">
            <v>2.1599999999999997</v>
          </cell>
          <cell r="R1122">
            <v>102.28</v>
          </cell>
          <cell r="S1122">
            <v>82.46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VALQUIRIA BERNARDO DA SILVA</v>
          </cell>
          <cell r="F1123" t="str">
            <v>2 - Outros Profissionais da Saúde</v>
          </cell>
          <cell r="G1123" t="str">
            <v>3222-05</v>
          </cell>
          <cell r="H1123" t="str">
            <v>05/2024</v>
          </cell>
          <cell r="I1123">
            <v>0</v>
          </cell>
          <cell r="J1123">
            <v>291.79759999999999</v>
          </cell>
          <cell r="L1123">
            <v>77.86</v>
          </cell>
          <cell r="M1123">
            <v>28.24</v>
          </cell>
          <cell r="O1123">
            <v>2.1599999999999997</v>
          </cell>
          <cell r="R1123">
            <v>126.88</v>
          </cell>
          <cell r="S1123">
            <v>84.72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VALTERNIZE BISPO ALVES VIANA</v>
          </cell>
          <cell r="F1124" t="str">
            <v>2 - Outros Profissionais da Saúde</v>
          </cell>
          <cell r="G1124" t="str">
            <v>3222-05</v>
          </cell>
          <cell r="H1124" t="str">
            <v>05/2024</v>
          </cell>
          <cell r="I1124">
            <v>0</v>
          </cell>
          <cell r="J1124">
            <v>288.55119999999999</v>
          </cell>
          <cell r="L1124">
            <v>77.86</v>
          </cell>
          <cell r="M1124">
            <v>28.24</v>
          </cell>
          <cell r="O1124">
            <v>2.1599999999999997</v>
          </cell>
          <cell r="R1124">
            <v>126.88</v>
          </cell>
          <cell r="S1124">
            <v>84.72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VANESKA DE ANDRADE CAVALCANTI SANTOS</v>
          </cell>
          <cell r="F1125" t="str">
            <v>2 - Outros Profissionais da Saúde</v>
          </cell>
          <cell r="G1125" t="str">
            <v>2236-05</v>
          </cell>
          <cell r="H1125" t="str">
            <v>05/2024</v>
          </cell>
          <cell r="I1125">
            <v>0</v>
          </cell>
          <cell r="J1125">
            <v>247.15199999999999</v>
          </cell>
          <cell r="L1125">
            <v>0</v>
          </cell>
          <cell r="M1125">
            <v>0</v>
          </cell>
          <cell r="O1125">
            <v>2.1599999999999997</v>
          </cell>
          <cell r="S1125">
            <v>0</v>
          </cell>
          <cell r="U1125">
            <v>116.77</v>
          </cell>
          <cell r="X1125" t="str">
            <v>AUXÍLIO CRECHE</v>
          </cell>
        </row>
        <row r="1126">
          <cell r="C1126" t="str">
            <v>HOSPITAL MIGUEL ARRAES - CG. Nº 023/2022</v>
          </cell>
          <cell r="E1126" t="str">
            <v>VANESSA CAMPOS DAS NEVES FIGUEIROA</v>
          </cell>
          <cell r="F1126" t="str">
            <v>2 - Outros Profissionais da Saúde</v>
          </cell>
          <cell r="G1126" t="str">
            <v>3222-05</v>
          </cell>
          <cell r="H1126" t="str">
            <v>05/2024</v>
          </cell>
          <cell r="I1126">
            <v>0</v>
          </cell>
          <cell r="J1126">
            <v>296.07040000000001</v>
          </cell>
          <cell r="L1126">
            <v>0</v>
          </cell>
          <cell r="M1126">
            <v>0</v>
          </cell>
          <cell r="O1126">
            <v>2.1599999999999997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VANESSA MARIA FERREIRA DA SILVA</v>
          </cell>
          <cell r="F1127" t="str">
            <v>3 - Administrativo</v>
          </cell>
          <cell r="G1127" t="str">
            <v>3912-10</v>
          </cell>
          <cell r="H1127" t="str">
            <v>05/2024</v>
          </cell>
          <cell r="I1127">
            <v>0</v>
          </cell>
          <cell r="J1127">
            <v>582.25839999999994</v>
          </cell>
          <cell r="L1127">
            <v>77.86</v>
          </cell>
          <cell r="M1127">
            <v>30</v>
          </cell>
          <cell r="O1127">
            <v>2.1599999999999997</v>
          </cell>
          <cell r="S1127">
            <v>0</v>
          </cell>
          <cell r="U1127">
            <v>80.95</v>
          </cell>
          <cell r="X1127" t="str">
            <v>AUXÍLIO CRECHE</v>
          </cell>
        </row>
        <row r="1128">
          <cell r="C1128" t="str">
            <v>HOSPITAL MIGUEL ARRAES - CG. Nº 023/2022</v>
          </cell>
          <cell r="E1128" t="str">
            <v>VANESSA SALES DE ANDRADE CORREIA</v>
          </cell>
          <cell r="F1128" t="str">
            <v>2 - Outros Profissionais da Saúde</v>
          </cell>
          <cell r="G1128" t="str">
            <v>3222-05</v>
          </cell>
          <cell r="H1128" t="str">
            <v>05/2024</v>
          </cell>
          <cell r="I1128">
            <v>0</v>
          </cell>
          <cell r="J1128">
            <v>289.0872</v>
          </cell>
          <cell r="L1128">
            <v>77.86</v>
          </cell>
          <cell r="M1128">
            <v>28.24</v>
          </cell>
          <cell r="O1128">
            <v>2.1599999999999997</v>
          </cell>
          <cell r="R1128">
            <v>126.88</v>
          </cell>
          <cell r="S1128">
            <v>84.72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VANIA MARIA DE OLIVEIRA SANTOS</v>
          </cell>
          <cell r="F1129" t="str">
            <v>2 - Outros Profissionais da Saúde</v>
          </cell>
          <cell r="G1129" t="str">
            <v>3222-05</v>
          </cell>
          <cell r="H1129" t="str">
            <v>05/2024</v>
          </cell>
          <cell r="I1129">
            <v>0</v>
          </cell>
          <cell r="J1129">
            <v>312.17200000000003</v>
          </cell>
          <cell r="L1129">
            <v>0</v>
          </cell>
          <cell r="M1129">
            <v>0</v>
          </cell>
          <cell r="O1129">
            <v>4.4399999999999995</v>
          </cell>
          <cell r="R1129">
            <v>135.07999999999998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VERA LUCIA GONCALVES DE LIMA</v>
          </cell>
          <cell r="F1130" t="str">
            <v>2 - Outros Profissionais da Saúde</v>
          </cell>
          <cell r="G1130" t="str">
            <v>3222-05</v>
          </cell>
          <cell r="H1130" t="str">
            <v>05/2024</v>
          </cell>
          <cell r="I1130">
            <v>0</v>
          </cell>
          <cell r="J1130">
            <v>297.74799999999999</v>
          </cell>
          <cell r="L1130">
            <v>0</v>
          </cell>
          <cell r="M1130">
            <v>0</v>
          </cell>
          <cell r="O1130">
            <v>2.1599999999999997</v>
          </cell>
          <cell r="R1130">
            <v>126.88</v>
          </cell>
          <cell r="S1130">
            <v>76.81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VERONICA COSTA SILVA</v>
          </cell>
          <cell r="F1131" t="str">
            <v>2 - Outros Profissionais da Saúde</v>
          </cell>
          <cell r="G1131" t="str">
            <v>3222-05</v>
          </cell>
          <cell r="H1131" t="str">
            <v>05/2024</v>
          </cell>
          <cell r="I1131">
            <v>0</v>
          </cell>
          <cell r="J1131">
            <v>293.43439999999998</v>
          </cell>
          <cell r="L1131">
            <v>77.86</v>
          </cell>
          <cell r="M1131">
            <v>28.24</v>
          </cell>
          <cell r="O1131">
            <v>4.4399999999999995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VERONICA EUGENIO DOS SANTOS</v>
          </cell>
          <cell r="F1132" t="str">
            <v>2 - Outros Profissionais da Saúde</v>
          </cell>
          <cell r="G1132" t="str">
            <v>3222-05</v>
          </cell>
          <cell r="H1132" t="str">
            <v>05/2024</v>
          </cell>
          <cell r="I1132">
            <v>0</v>
          </cell>
          <cell r="J1132">
            <v>290.42239999999998</v>
          </cell>
          <cell r="L1132">
            <v>77.86</v>
          </cell>
          <cell r="M1132">
            <v>28.24</v>
          </cell>
          <cell r="O1132">
            <v>2.1599999999999997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VICTORIA REGINA DOS SANTOS TRINDADE</v>
          </cell>
          <cell r="F1133" t="str">
            <v>2 - Outros Profissionais da Saúde</v>
          </cell>
          <cell r="G1133" t="str">
            <v>3222-05</v>
          </cell>
          <cell r="H1133" t="str">
            <v>05/2024</v>
          </cell>
          <cell r="I1133">
            <v>0</v>
          </cell>
          <cell r="J1133">
            <v>279.22879999999998</v>
          </cell>
          <cell r="L1133">
            <v>77.86</v>
          </cell>
          <cell r="M1133">
            <v>28.24</v>
          </cell>
          <cell r="O1133">
            <v>2.1599999999999997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VILDETE PEREIRA MARQUES DA SILVA</v>
          </cell>
          <cell r="F1134" t="str">
            <v>2 - Outros Profissionais da Saúde</v>
          </cell>
          <cell r="G1134" t="str">
            <v>3222-05</v>
          </cell>
          <cell r="H1134" t="str">
            <v>05/2024</v>
          </cell>
          <cell r="I1134">
            <v>0</v>
          </cell>
          <cell r="J1134">
            <v>284.28480000000002</v>
          </cell>
          <cell r="L1134">
            <v>77.86</v>
          </cell>
          <cell r="M1134">
            <v>28.24</v>
          </cell>
          <cell r="O1134">
            <v>2.1599999999999997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VILMA JOSEFA DA SILVA</v>
          </cell>
          <cell r="F1135" t="str">
            <v>2 - Outros Profissionais da Saúde</v>
          </cell>
          <cell r="G1135" t="str">
            <v>3222-05</v>
          </cell>
          <cell r="H1135" t="str">
            <v>05/2024</v>
          </cell>
          <cell r="I1135">
            <v>0</v>
          </cell>
          <cell r="J1135">
            <v>312.55599999999998</v>
          </cell>
          <cell r="L1135">
            <v>0</v>
          </cell>
          <cell r="M1135">
            <v>0</v>
          </cell>
          <cell r="O1135">
            <v>2.1599999999999997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VILMA MARIA ALVES CESAR</v>
          </cell>
          <cell r="F1136" t="str">
            <v>2 - Outros Profissionais da Saúde</v>
          </cell>
          <cell r="G1136" t="str">
            <v>3222-05</v>
          </cell>
          <cell r="H1136" t="str">
            <v>05/2024</v>
          </cell>
          <cell r="I1136">
            <v>0</v>
          </cell>
          <cell r="J1136">
            <v>296.07040000000001</v>
          </cell>
          <cell r="L1136">
            <v>77.86</v>
          </cell>
          <cell r="M1136">
            <v>28.24</v>
          </cell>
          <cell r="O1136">
            <v>2.1599999999999997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VIRGILIO SATYRO DA NOBREGA SEGUNDO</v>
          </cell>
          <cell r="F1137" t="str">
            <v>1 - Médico</v>
          </cell>
          <cell r="G1137" t="str">
            <v>2251-25</v>
          </cell>
          <cell r="H1137" t="str">
            <v>05/2024</v>
          </cell>
          <cell r="I1137">
            <v>0</v>
          </cell>
          <cell r="J1137">
            <v>424.68400000000003</v>
          </cell>
          <cell r="L1137">
            <v>0</v>
          </cell>
          <cell r="M1137">
            <v>0</v>
          </cell>
          <cell r="O1137">
            <v>2.1599999999999997</v>
          </cell>
          <cell r="S1137">
            <v>0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VITORIA REGINA ARAUJO RIBEIRO DA COSTA</v>
          </cell>
          <cell r="F1138" t="str">
            <v>2 - Outros Profissionais da Saúde</v>
          </cell>
          <cell r="G1138" t="str">
            <v>2237-10</v>
          </cell>
          <cell r="H1138" t="str">
            <v>05/2024</v>
          </cell>
          <cell r="I1138">
            <v>0</v>
          </cell>
          <cell r="J1138">
            <v>362.56639999999999</v>
          </cell>
          <cell r="L1138">
            <v>0</v>
          </cell>
          <cell r="M1138">
            <v>0</v>
          </cell>
          <cell r="O1138">
            <v>2.1599999999999997</v>
          </cell>
          <cell r="S1138">
            <v>0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VIVIAN CELIA PAES DE MELO</v>
          </cell>
          <cell r="F1139" t="str">
            <v>3 - Administrativo</v>
          </cell>
          <cell r="G1139" t="str">
            <v>4110-10</v>
          </cell>
          <cell r="H1139" t="str">
            <v>05/2024</v>
          </cell>
          <cell r="I1139">
            <v>0</v>
          </cell>
          <cell r="J1139">
            <v>136.3304</v>
          </cell>
          <cell r="L1139">
            <v>0</v>
          </cell>
          <cell r="M1139">
            <v>0</v>
          </cell>
          <cell r="O1139">
            <v>2.1599999999999997</v>
          </cell>
          <cell r="R1139">
            <v>135.07999999999998</v>
          </cell>
          <cell r="S1139">
            <v>84.72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VIVIANE PEREIRA DA SILVA</v>
          </cell>
          <cell r="F1140" t="str">
            <v>2 - Outros Profissionais da Saúde</v>
          </cell>
          <cell r="G1140" t="str">
            <v>5152-05</v>
          </cell>
          <cell r="H1140" t="str">
            <v>05/2024</v>
          </cell>
          <cell r="I1140">
            <v>0</v>
          </cell>
          <cell r="J1140">
            <v>149.87360000000001</v>
          </cell>
          <cell r="L1140">
            <v>0</v>
          </cell>
          <cell r="M1140">
            <v>0</v>
          </cell>
          <cell r="O1140">
            <v>2.1599999999999997</v>
          </cell>
          <cell r="R1140">
            <v>249.88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VIVIANE PINHEIRO DA SILVA SOARES</v>
          </cell>
          <cell r="F1141" t="str">
            <v>2 - Outros Profissionais da Saúde</v>
          </cell>
          <cell r="G1141" t="str">
            <v>2235-05</v>
          </cell>
          <cell r="H1141" t="str">
            <v>05/2024</v>
          </cell>
          <cell r="I1141">
            <v>0</v>
          </cell>
          <cell r="J1141">
            <v>480.09519999999998</v>
          </cell>
          <cell r="L1141">
            <v>0</v>
          </cell>
          <cell r="M1141">
            <v>0</v>
          </cell>
          <cell r="O1141">
            <v>2.1599999999999997</v>
          </cell>
          <cell r="R1141">
            <v>200.68</v>
          </cell>
          <cell r="S1141">
            <v>0</v>
          </cell>
          <cell r="U1141">
            <v>120.26</v>
          </cell>
          <cell r="X1141" t="str">
            <v>AUXÍLIO CRECHE</v>
          </cell>
        </row>
        <row r="1142">
          <cell r="C1142" t="str">
            <v>HOSPITAL MIGUEL ARRAES - CG. Nº 023/2022</v>
          </cell>
          <cell r="E1142" t="str">
            <v>VIVIANE RODRIGUES DE MELO RAIMUNDO DOS SANTOS</v>
          </cell>
          <cell r="F1142" t="str">
            <v>2 - Outros Profissionais da Saúde</v>
          </cell>
          <cell r="G1142" t="str">
            <v>3222-05</v>
          </cell>
          <cell r="H1142" t="str">
            <v>05/2024</v>
          </cell>
          <cell r="I1142">
            <v>0</v>
          </cell>
          <cell r="J1142">
            <v>151.18719999999999</v>
          </cell>
          <cell r="L1142">
            <v>0</v>
          </cell>
          <cell r="M1142">
            <v>0</v>
          </cell>
          <cell r="O1142">
            <v>2.1599999999999997</v>
          </cell>
          <cell r="R1142">
            <v>266.27999999999997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WAGNER SILVA DE MOURA</v>
          </cell>
          <cell r="F1143" t="str">
            <v>3 - Administrativo</v>
          </cell>
          <cell r="G1143" t="str">
            <v>4101-05</v>
          </cell>
          <cell r="H1143" t="str">
            <v>05/2024</v>
          </cell>
          <cell r="I1143">
            <v>0</v>
          </cell>
          <cell r="J1143">
            <v>35.200000000000003</v>
          </cell>
          <cell r="L1143">
            <v>0</v>
          </cell>
          <cell r="M1143">
            <v>0</v>
          </cell>
          <cell r="O1143">
            <v>2.1599999999999997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WALESKA TEIXEIRA RICARTE DE FREITAS</v>
          </cell>
          <cell r="F1144" t="str">
            <v>1 - Médico</v>
          </cell>
          <cell r="G1144" t="str">
            <v>2251-25</v>
          </cell>
          <cell r="H1144" t="str">
            <v>05/2024</v>
          </cell>
          <cell r="I1144">
            <v>0</v>
          </cell>
          <cell r="J1144">
            <v>367.22239999999999</v>
          </cell>
          <cell r="L1144">
            <v>0</v>
          </cell>
          <cell r="M1144">
            <v>0</v>
          </cell>
          <cell r="O1144">
            <v>2.1599999999999997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WALLACE NEVES DE SA</v>
          </cell>
          <cell r="F1145" t="str">
            <v>3 - Administrativo</v>
          </cell>
          <cell r="G1145" t="str">
            <v>2526-05</v>
          </cell>
          <cell r="H1145" t="str">
            <v>05/2024</v>
          </cell>
          <cell r="I1145">
            <v>0</v>
          </cell>
          <cell r="J1145">
            <v>226.74</v>
          </cell>
          <cell r="L1145">
            <v>0</v>
          </cell>
          <cell r="M1145">
            <v>0</v>
          </cell>
          <cell r="O1145">
            <v>2.1599999999999997</v>
          </cell>
          <cell r="R1145">
            <v>126.88</v>
          </cell>
          <cell r="S1145">
            <v>123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WANA CRISTINA LOPES E SILVA</v>
          </cell>
          <cell r="F1146" t="str">
            <v>2 - Outros Profissionais da Saúde</v>
          </cell>
          <cell r="G1146" t="str">
            <v>2516-05</v>
          </cell>
          <cell r="H1146" t="str">
            <v>05/2024</v>
          </cell>
          <cell r="I1146">
            <v>0</v>
          </cell>
          <cell r="J1146">
            <v>316.62560000000002</v>
          </cell>
          <cell r="L1146">
            <v>77.86</v>
          </cell>
          <cell r="M1146">
            <v>30</v>
          </cell>
          <cell r="O1146">
            <v>2.1599999999999997</v>
          </cell>
          <cell r="S1146">
            <v>0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WANCLEIA ALVES CORREIA</v>
          </cell>
          <cell r="F1147" t="str">
            <v>2 - Outros Profissionais da Saúde</v>
          </cell>
          <cell r="G1147" t="str">
            <v>2236-05</v>
          </cell>
          <cell r="H1147" t="str">
            <v>05/2024</v>
          </cell>
          <cell r="I1147">
            <v>0</v>
          </cell>
          <cell r="J1147">
            <v>232.02879999999999</v>
          </cell>
          <cell r="L1147">
            <v>77.86</v>
          </cell>
          <cell r="M1147">
            <v>2.7</v>
          </cell>
          <cell r="O1147">
            <v>4.4399999999999995</v>
          </cell>
          <cell r="S1147">
            <v>0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WANDERSON MEDEIROS RODRIGUES</v>
          </cell>
          <cell r="F1148" t="str">
            <v>2 - Outros Profissionais da Saúde</v>
          </cell>
          <cell r="G1148" t="str">
            <v>3222-05</v>
          </cell>
          <cell r="H1148" t="str">
            <v>05/2024</v>
          </cell>
          <cell r="I1148">
            <v>0</v>
          </cell>
          <cell r="J1148">
            <v>302.02640000000002</v>
          </cell>
          <cell r="L1148">
            <v>0</v>
          </cell>
          <cell r="M1148">
            <v>0</v>
          </cell>
          <cell r="O1148">
            <v>2.1599999999999997</v>
          </cell>
          <cell r="R1148">
            <v>126.88</v>
          </cell>
          <cell r="S1148">
            <v>0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WEDJA MARIA SOUSA DA SILVA</v>
          </cell>
          <cell r="F1149" t="str">
            <v>2 - Outros Profissionais da Saúde</v>
          </cell>
          <cell r="G1149" t="str">
            <v>5211-30</v>
          </cell>
          <cell r="H1149" t="str">
            <v>05/2024</v>
          </cell>
          <cell r="I1149">
            <v>0</v>
          </cell>
          <cell r="J1149">
            <v>127.3368</v>
          </cell>
          <cell r="L1149">
            <v>0</v>
          </cell>
          <cell r="M1149">
            <v>0</v>
          </cell>
          <cell r="O1149">
            <v>2.1599999999999997</v>
          </cell>
          <cell r="R1149">
            <v>126.88</v>
          </cell>
          <cell r="S1149">
            <v>76.25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WEIDSON BRAYAN PINHEIRO MELO</v>
          </cell>
          <cell r="F1150" t="str">
            <v>2 - Outros Profissionais da Saúde</v>
          </cell>
          <cell r="G1150" t="str">
            <v>2236-05</v>
          </cell>
          <cell r="H1150" t="str">
            <v>05/2024</v>
          </cell>
          <cell r="I1150">
            <v>0</v>
          </cell>
          <cell r="J1150">
            <v>246.17840000000001</v>
          </cell>
          <cell r="L1150">
            <v>77.86</v>
          </cell>
          <cell r="M1150">
            <v>2.95</v>
          </cell>
          <cell r="O1150">
            <v>2.1599999999999997</v>
          </cell>
          <cell r="S1150">
            <v>0</v>
          </cell>
          <cell r="U1150">
            <v>112.88</v>
          </cell>
          <cell r="X1150" t="str">
            <v>AUXÍLIO CRECHE</v>
          </cell>
        </row>
        <row r="1151">
          <cell r="C1151" t="str">
            <v>HOSPITAL MIGUEL ARRAES - CG. Nº 023/2022</v>
          </cell>
          <cell r="E1151" t="str">
            <v>WELLINGTON RENATO DA SILVA SANTOS</v>
          </cell>
          <cell r="F1151" t="str">
            <v>2 - Outros Profissionais da Saúde</v>
          </cell>
          <cell r="G1151" t="str">
            <v>2236-05</v>
          </cell>
          <cell r="H1151" t="str">
            <v>05/2024</v>
          </cell>
          <cell r="I1151">
            <v>0</v>
          </cell>
          <cell r="J1151">
            <v>202.8</v>
          </cell>
          <cell r="L1151">
            <v>77.86</v>
          </cell>
          <cell r="M1151">
            <v>2.27</v>
          </cell>
          <cell r="O1151">
            <v>2.1599999999999997</v>
          </cell>
          <cell r="S1151">
            <v>0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WELMA DA SILVA LIMA</v>
          </cell>
          <cell r="F1152" t="str">
            <v>2 - Outros Profissionais da Saúde</v>
          </cell>
          <cell r="G1152" t="str">
            <v>3222-05</v>
          </cell>
          <cell r="H1152" t="str">
            <v>05/2024</v>
          </cell>
          <cell r="I1152">
            <v>0</v>
          </cell>
          <cell r="J1152">
            <v>49.702399999999997</v>
          </cell>
          <cell r="L1152">
            <v>0</v>
          </cell>
          <cell r="M1152">
            <v>0</v>
          </cell>
          <cell r="O1152">
            <v>2.1599999999999997</v>
          </cell>
          <cell r="R1152">
            <v>53.080000000000005</v>
          </cell>
          <cell r="S1152">
            <v>31.06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WENDELY CARLA NASCIMENTO DE LIMA</v>
          </cell>
          <cell r="F1153" t="str">
            <v>3 - Administrativo</v>
          </cell>
          <cell r="G1153" t="str">
            <v>4110-10</v>
          </cell>
          <cell r="H1153" t="str">
            <v>05/2024</v>
          </cell>
          <cell r="I1153">
            <v>0</v>
          </cell>
          <cell r="J1153">
            <v>168.81440000000001</v>
          </cell>
          <cell r="L1153">
            <v>77.86</v>
          </cell>
          <cell r="M1153">
            <v>29.07</v>
          </cell>
          <cell r="O1153">
            <v>2.1599999999999997</v>
          </cell>
          <cell r="R1153">
            <v>184.28</v>
          </cell>
          <cell r="S1153">
            <v>87.2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WERLANY INGRID DA SILVA BARBOSA</v>
          </cell>
          <cell r="F1154" t="str">
            <v>2 - Outros Profissionais da Saúde</v>
          </cell>
          <cell r="G1154" t="str">
            <v>2235-05</v>
          </cell>
          <cell r="H1154" t="str">
            <v>05/2024</v>
          </cell>
          <cell r="I1154">
            <v>0</v>
          </cell>
          <cell r="J1154">
            <v>446.08479999999997</v>
          </cell>
          <cell r="L1154">
            <v>0</v>
          </cell>
          <cell r="M1154">
            <v>0</v>
          </cell>
          <cell r="O1154">
            <v>2.1599999999999997</v>
          </cell>
          <cell r="S1154">
            <v>0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WESLEY FERREIRA DA SILVA</v>
          </cell>
          <cell r="F1155" t="str">
            <v>3 - Administrativo</v>
          </cell>
          <cell r="G1155" t="str">
            <v>4110-10</v>
          </cell>
          <cell r="H1155" t="str">
            <v>05/2024</v>
          </cell>
          <cell r="I1155">
            <v>0</v>
          </cell>
          <cell r="J1155">
            <v>259.90719999999999</v>
          </cell>
          <cell r="L1155">
            <v>0</v>
          </cell>
          <cell r="M1155">
            <v>0</v>
          </cell>
          <cell r="O1155">
            <v>2.1599999999999997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WILIEDA MYRTES DAS NEVES</v>
          </cell>
          <cell r="F1156" t="str">
            <v>2 - Outros Profissionais da Saúde</v>
          </cell>
          <cell r="G1156" t="str">
            <v>3222-05</v>
          </cell>
          <cell r="H1156" t="str">
            <v>05/2024</v>
          </cell>
          <cell r="I1156">
            <v>0</v>
          </cell>
          <cell r="J1156">
            <v>284.77440000000001</v>
          </cell>
          <cell r="L1156">
            <v>77.86</v>
          </cell>
          <cell r="M1156">
            <v>28.24</v>
          </cell>
          <cell r="O1156">
            <v>2.1599999999999997</v>
          </cell>
          <cell r="R1156">
            <v>135.07999999999998</v>
          </cell>
          <cell r="S1156">
            <v>0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WILLAMS FRANCISCO DA ROCHA</v>
          </cell>
          <cell r="F1157" t="str">
            <v>2 - Outros Profissionais da Saúde</v>
          </cell>
          <cell r="G1157" t="str">
            <v>2236-05</v>
          </cell>
          <cell r="H1157" t="str">
            <v>05/2024</v>
          </cell>
          <cell r="I1157">
            <v>0</v>
          </cell>
          <cell r="J1157">
            <v>272.62560000000002</v>
          </cell>
          <cell r="L1157">
            <v>77.86</v>
          </cell>
          <cell r="M1157">
            <v>3.68</v>
          </cell>
          <cell r="O1157">
            <v>2.1599999999999997</v>
          </cell>
          <cell r="S1157">
            <v>0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WILLAMS SILVA REGO</v>
          </cell>
          <cell r="F1158" t="str">
            <v>3 - Administrativo</v>
          </cell>
          <cell r="G1158" t="str">
            <v>5174-10</v>
          </cell>
          <cell r="H1158" t="str">
            <v>05/2024</v>
          </cell>
          <cell r="I1158">
            <v>0</v>
          </cell>
          <cell r="J1158">
            <v>169.5104</v>
          </cell>
          <cell r="L1158">
            <v>77.86</v>
          </cell>
          <cell r="M1158">
            <v>28.24</v>
          </cell>
          <cell r="O1158">
            <v>2.1599999999999997</v>
          </cell>
          <cell r="R1158">
            <v>249.88</v>
          </cell>
          <cell r="S1158">
            <v>82.18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WILMA RODRIGUES BEZERRA DOS SANTOS</v>
          </cell>
          <cell r="F1159" t="str">
            <v>3 - Administrativo</v>
          </cell>
          <cell r="G1159" t="str">
            <v>4110-10</v>
          </cell>
          <cell r="H1159" t="str">
            <v>05/2024</v>
          </cell>
          <cell r="I1159">
            <v>0</v>
          </cell>
          <cell r="J1159">
            <v>146.07759999999999</v>
          </cell>
          <cell r="L1159">
            <v>0</v>
          </cell>
          <cell r="M1159">
            <v>0</v>
          </cell>
          <cell r="O1159">
            <v>2.1599999999999997</v>
          </cell>
          <cell r="S1159">
            <v>84.72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WISLLANY KAILLANY DA SILVA LIMA</v>
          </cell>
          <cell r="F1160" t="str">
            <v>3 - Administrativo</v>
          </cell>
          <cell r="G1160" t="str">
            <v>4110-10</v>
          </cell>
          <cell r="H1160" t="str">
            <v>05/2024</v>
          </cell>
          <cell r="I1160">
            <v>0</v>
          </cell>
          <cell r="J1160">
            <v>14.12</v>
          </cell>
          <cell r="L1160">
            <v>0</v>
          </cell>
          <cell r="M1160">
            <v>0</v>
          </cell>
          <cell r="O1160">
            <v>2.1599999999999997</v>
          </cell>
          <cell r="R1160">
            <v>217.07999999999998</v>
          </cell>
          <cell r="S1160">
            <v>0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WITOR HUGO DE MORAES CASTRO SOUSA LEITE</v>
          </cell>
          <cell r="F1161" t="str">
            <v>3 - Administrativo</v>
          </cell>
          <cell r="G1161" t="str">
            <v>3172-10</v>
          </cell>
          <cell r="H1161" t="str">
            <v>05/2024</v>
          </cell>
          <cell r="I1161">
            <v>0</v>
          </cell>
          <cell r="J1161">
            <v>212.45840000000001</v>
          </cell>
          <cell r="L1161">
            <v>0</v>
          </cell>
          <cell r="M1161">
            <v>0</v>
          </cell>
          <cell r="O1161">
            <v>16.68</v>
          </cell>
          <cell r="S1161">
            <v>0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YASMIN BARBOSA ANDRADE DA HORA</v>
          </cell>
          <cell r="F1162" t="str">
            <v>2 - Outros Profissionais da Saúde</v>
          </cell>
          <cell r="G1162" t="str">
            <v>2237-10</v>
          </cell>
          <cell r="H1162" t="str">
            <v>05/2024</v>
          </cell>
          <cell r="I1162">
            <v>0</v>
          </cell>
          <cell r="J1162">
            <v>261.12720000000002</v>
          </cell>
          <cell r="L1162">
            <v>0</v>
          </cell>
          <cell r="M1162">
            <v>0</v>
          </cell>
          <cell r="O1162">
            <v>2.1599999999999997</v>
          </cell>
          <cell r="R1162">
            <v>167.88</v>
          </cell>
          <cell r="S1162">
            <v>0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YASMIN RIBEIRO DE ALBUQUERQUE MARINHO</v>
          </cell>
          <cell r="F1163" t="str">
            <v>2 - Outros Profissionais da Saúde</v>
          </cell>
          <cell r="G1163" t="str">
            <v>3222-05</v>
          </cell>
          <cell r="H1163" t="str">
            <v>05/2024</v>
          </cell>
          <cell r="I1163">
            <v>0</v>
          </cell>
          <cell r="J1163">
            <v>293.41039999999998</v>
          </cell>
          <cell r="L1163">
            <v>0</v>
          </cell>
          <cell r="M1163">
            <v>0</v>
          </cell>
          <cell r="O1163">
            <v>2.1599999999999997</v>
          </cell>
          <cell r="S1163">
            <v>80.77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YLKA ANNY COUTO OLIVEIRA BARBOZA</v>
          </cell>
          <cell r="F1164" t="str">
            <v>2 - Outros Profissionais da Saúde</v>
          </cell>
          <cell r="G1164" t="str">
            <v>2237-10</v>
          </cell>
          <cell r="H1164" t="str">
            <v>05/2024</v>
          </cell>
          <cell r="I1164">
            <v>0</v>
          </cell>
          <cell r="J1164">
            <v>286.19200000000001</v>
          </cell>
          <cell r="L1164">
            <v>0</v>
          </cell>
          <cell r="M1164">
            <v>0</v>
          </cell>
          <cell r="O1164">
            <v>2.1599999999999997</v>
          </cell>
          <cell r="S1164">
            <v>0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ZACARIAS MARCELINO GUIMARAES</v>
          </cell>
          <cell r="F1165" t="str">
            <v>3 - Administrativo</v>
          </cell>
          <cell r="G1165" t="str">
            <v>8485-20</v>
          </cell>
          <cell r="H1165" t="str">
            <v>05/2024</v>
          </cell>
          <cell r="I1165">
            <v>0</v>
          </cell>
          <cell r="J1165">
            <v>124.256</v>
          </cell>
          <cell r="L1165">
            <v>0</v>
          </cell>
          <cell r="M1165">
            <v>0</v>
          </cell>
          <cell r="O1165">
            <v>4.4399999999999995</v>
          </cell>
          <cell r="R1165">
            <v>184.28</v>
          </cell>
          <cell r="S1165">
            <v>84.72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ZENAIDE MARIA DOS SANTOS</v>
          </cell>
          <cell r="F1166" t="str">
            <v>2 - Outros Profissionais da Saúde</v>
          </cell>
          <cell r="G1166" t="str">
            <v>3222-05</v>
          </cell>
          <cell r="H1166" t="str">
            <v>05/2024</v>
          </cell>
          <cell r="I1166">
            <v>0</v>
          </cell>
          <cell r="J1166">
            <v>451.15519999999998</v>
          </cell>
          <cell r="L1166">
            <v>0</v>
          </cell>
          <cell r="M1166">
            <v>0</v>
          </cell>
          <cell r="O1166">
            <v>2.1599999999999997</v>
          </cell>
          <cell r="S1166">
            <v>0</v>
          </cell>
          <cell r="U116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7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05/2024</v>
      </c>
      <c r="H3" s="14">
        <f>'[1]TCE - ANEXO III - Preencher'!I12</f>
        <v>0</v>
      </c>
      <c r="I3" s="14">
        <f>'[1]TCE - ANEXO III - Preencher'!J12</f>
        <v>101.9376</v>
      </c>
      <c r="J3" s="14">
        <f>'[1]TCE - ANEXO III - Preencher'!K12</f>
        <v>0</v>
      </c>
      <c r="K3" s="15">
        <f>'[1]TCE - ANEXO III - Preencher'!L12</f>
        <v>77.87</v>
      </c>
      <c r="L3" s="15">
        <f>'[1]TCE - ANEXO III - Preencher'!M12</f>
        <v>28.24</v>
      </c>
      <c r="M3" s="15">
        <f>K3-L3</f>
        <v>49.63000000000001</v>
      </c>
      <c r="N3" s="15">
        <f>'[1]TCE - ANEXO III - Preencher'!O12</f>
        <v>2.17</v>
      </c>
      <c r="O3" s="15">
        <f>'[1]TCE - ANEXO III - Preencher'!P12</f>
        <v>0</v>
      </c>
      <c r="P3" s="16">
        <f>N3-O3</f>
        <v>2.17</v>
      </c>
      <c r="Q3" s="15">
        <f>'[1]TCE - ANEXO III - Preencher'!R12</f>
        <v>126.86</v>
      </c>
      <c r="R3" s="15">
        <f>'[1]TCE - ANEXO III - Preencher'!S12</f>
        <v>80.48</v>
      </c>
      <c r="S3" s="16">
        <f>Q3-R3</f>
        <v>46.379999999999995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200.11760000000001</v>
      </c>
    </row>
    <row r="4" spans="1:28" x14ac:dyDescent="0.2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05/2024</v>
      </c>
      <c r="H4" s="14">
        <f>'[1]TCE - ANEXO III - Preencher'!I13</f>
        <v>0</v>
      </c>
      <c r="I4" s="14">
        <f>'[1]TCE - ANEXO III - Preencher'!J13</f>
        <v>959.6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16.690000000000001</v>
      </c>
      <c r="O4" s="15">
        <f>'[1]TCE - ANEXO III - Preencher'!P13</f>
        <v>0</v>
      </c>
      <c r="P4" s="16">
        <f t="shared" ref="P4:P67" si="2">N4-O4</f>
        <v>16.690000000000001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976.29000000000008</v>
      </c>
    </row>
    <row r="5" spans="1:28" x14ac:dyDescent="0.2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05/2024</v>
      </c>
      <c r="H5" s="14">
        <f>'[1]TCE - ANEXO III - Preencher'!I14</f>
        <v>0</v>
      </c>
      <c r="I5" s="14">
        <f>'[1]TCE - ANEXO III - Preencher'!J14</f>
        <v>288.57440000000003</v>
      </c>
      <c r="J5" s="14">
        <f>'[1]TCE - ANEXO III - Preencher'!K14</f>
        <v>0</v>
      </c>
      <c r="K5" s="15">
        <f>'[1]TCE - ANEXO III - Preencher'!L14</f>
        <v>77.87</v>
      </c>
      <c r="L5" s="15">
        <f>'[1]TCE - ANEXO III - Preencher'!M14</f>
        <v>28.24</v>
      </c>
      <c r="M5" s="15">
        <f t="shared" si="1"/>
        <v>49.63000000000001</v>
      </c>
      <c r="N5" s="15">
        <f>'[1]TCE - ANEXO III - Preencher'!O14</f>
        <v>2.17</v>
      </c>
      <c r="O5" s="15">
        <f>'[1]TCE - ANEXO III - Preencher'!P14</f>
        <v>0</v>
      </c>
      <c r="P5" s="16">
        <f t="shared" si="2"/>
        <v>2.17</v>
      </c>
      <c r="Q5" s="15">
        <f>'[1]TCE - ANEXO III - Preencher'!R14</f>
        <v>0</v>
      </c>
      <c r="R5" s="15">
        <f>'[1]TCE - ANEXO III - Preencher'!S14</f>
        <v>84.72</v>
      </c>
      <c r="S5" s="16">
        <f t="shared" si="3"/>
        <v>-84.72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325.06440000000003</v>
      </c>
    </row>
    <row r="6" spans="1:28" x14ac:dyDescent="0.2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05/2024</v>
      </c>
      <c r="H6" s="14">
        <f>'[1]TCE - ANEXO III - Preencher'!I15</f>
        <v>0</v>
      </c>
      <c r="I6" s="14">
        <f>'[1]TCE - ANEXO III - Preencher'!J15</f>
        <v>136.78399999999999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2.17</v>
      </c>
      <c r="O6" s="15">
        <f>'[1]TCE - ANEXO III - Preencher'!P15</f>
        <v>0</v>
      </c>
      <c r="P6" s="16">
        <f t="shared" si="2"/>
        <v>2.17</v>
      </c>
      <c r="Q6" s="15">
        <f>'[1]TCE - ANEXO III - Preencher'!R15</f>
        <v>126.86</v>
      </c>
      <c r="R6" s="15">
        <f>'[1]TCE - ANEXO III - Preencher'!S15</f>
        <v>0</v>
      </c>
      <c r="S6" s="16">
        <f t="shared" si="3"/>
        <v>126.86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265.81399999999996</v>
      </c>
    </row>
    <row r="7" spans="1:28" x14ac:dyDescent="0.2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ADRIANA AUGUSTO DE FARIAS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05/2024</v>
      </c>
      <c r="H7" s="14">
        <f>'[1]TCE - ANEXO III - Preencher'!I16</f>
        <v>0</v>
      </c>
      <c r="I7" s="14">
        <f>'[1]TCE - ANEXO III - Preencher'!J16</f>
        <v>276.76560000000001</v>
      </c>
      <c r="J7" s="14">
        <f>'[1]TCE - ANEXO III - Preencher'!K16</f>
        <v>0</v>
      </c>
      <c r="K7" s="15">
        <f>'[1]TCE - ANEXO III - Preencher'!L16</f>
        <v>77.87</v>
      </c>
      <c r="L7" s="15">
        <f>'[1]TCE - ANEXO III - Preencher'!M16</f>
        <v>28.24</v>
      </c>
      <c r="M7" s="15">
        <f t="shared" si="1"/>
        <v>49.63000000000001</v>
      </c>
      <c r="N7" s="15">
        <f>'[1]TCE - ANEXO III - Preencher'!O16</f>
        <v>2.17</v>
      </c>
      <c r="O7" s="15">
        <f>'[1]TCE - ANEXO III - Preencher'!P16</f>
        <v>0</v>
      </c>
      <c r="P7" s="16">
        <f t="shared" si="2"/>
        <v>2.17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328.56560000000002</v>
      </c>
    </row>
    <row r="8" spans="1:28" x14ac:dyDescent="0.2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BARBOSA DA PENHA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05/2024</v>
      </c>
      <c r="H8" s="14">
        <f>'[1]TCE - ANEXO III - Preencher'!I17</f>
        <v>0</v>
      </c>
      <c r="I8" s="14">
        <f>'[1]TCE - ANEXO III - Preencher'!J17</f>
        <v>118.4464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2.17</v>
      </c>
      <c r="O8" s="15">
        <f>'[1]TCE - ANEXO III - Preencher'!P17</f>
        <v>0</v>
      </c>
      <c r="P8" s="16">
        <f t="shared" si="2"/>
        <v>2.17</v>
      </c>
      <c r="Q8" s="15">
        <f>'[1]TCE - ANEXO III - Preencher'!R17</f>
        <v>0</v>
      </c>
      <c r="R8" s="15">
        <f>'[1]TCE - ANEXO III - Preencher'!S17</f>
        <v>49.84</v>
      </c>
      <c r="S8" s="16">
        <f t="shared" si="3"/>
        <v>-49.84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70.776399999999995</v>
      </c>
    </row>
    <row r="9" spans="1:28" x14ac:dyDescent="0.2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DA SILVA BRAGA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05/2024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2.17</v>
      </c>
      <c r="O9" s="15">
        <f>'[1]TCE - ANEXO III - Preencher'!P18</f>
        <v>0</v>
      </c>
      <c r="P9" s="16">
        <f t="shared" si="2"/>
        <v>2.17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2.17</v>
      </c>
    </row>
    <row r="10" spans="1:28" x14ac:dyDescent="0.2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MARIA DA SILVA ALVES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05/2024</v>
      </c>
      <c r="H10" s="14">
        <f>'[1]TCE - ANEXO III - Preencher'!I19</f>
        <v>0</v>
      </c>
      <c r="I10" s="14">
        <f>'[1]TCE - ANEXO III - Preencher'!J19</f>
        <v>275.54320000000001</v>
      </c>
      <c r="J10" s="14">
        <f>'[1]TCE - ANEXO III - Preencher'!K19</f>
        <v>0</v>
      </c>
      <c r="K10" s="15">
        <f>'[1]TCE - ANEXO III - Preencher'!L19</f>
        <v>77.87</v>
      </c>
      <c r="L10" s="15">
        <f>'[1]TCE - ANEXO III - Preencher'!M19</f>
        <v>28.24</v>
      </c>
      <c r="M10" s="15">
        <f t="shared" si="1"/>
        <v>49.63000000000001</v>
      </c>
      <c r="N10" s="15">
        <f>'[1]TCE - ANEXO III - Preencher'!O19</f>
        <v>2.17</v>
      </c>
      <c r="O10" s="15">
        <f>'[1]TCE - ANEXO III - Preencher'!P19</f>
        <v>0</v>
      </c>
      <c r="P10" s="16">
        <f t="shared" si="2"/>
        <v>2.17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327.34320000000002</v>
      </c>
    </row>
    <row r="11" spans="1:28" x14ac:dyDescent="0.2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SANTOS MEDEIROS DA COSTA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2251-51</v>
      </c>
      <c r="G11" s="13" t="str">
        <f>IF('[1]TCE - ANEXO III - Preencher'!H20="","",'[1]TCE - ANEXO III - Preencher'!H20)</f>
        <v>05/2024</v>
      </c>
      <c r="H11" s="14">
        <f>'[1]TCE - ANEXO III - Preencher'!I20</f>
        <v>0</v>
      </c>
      <c r="I11" s="14">
        <f>'[1]TCE - ANEXO III - Preencher'!J20</f>
        <v>464.572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16.690000000000001</v>
      </c>
      <c r="O11" s="15">
        <f>'[1]TCE - ANEXO III - Preencher'!P20</f>
        <v>0</v>
      </c>
      <c r="P11" s="16">
        <f t="shared" si="2"/>
        <v>16.690000000000001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481.262</v>
      </c>
    </row>
    <row r="12" spans="1:28" x14ac:dyDescent="0.2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YASMIN BARRETO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 t="str">
        <f>IF('[1]TCE - ANEXO III - Preencher'!H21="","",'[1]TCE - ANEXO III - Preencher'!H21)</f>
        <v>05/2024</v>
      </c>
      <c r="H12" s="14">
        <f>'[1]TCE - ANEXO III - Preencher'!I21</f>
        <v>0</v>
      </c>
      <c r="I12" s="14">
        <f>'[1]TCE - ANEXO III - Preencher'!J21</f>
        <v>465.46559999999999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4.4499999999999993</v>
      </c>
      <c r="O12" s="15">
        <f>'[1]TCE - ANEXO III - Preencher'!P21</f>
        <v>0</v>
      </c>
      <c r="P12" s="16">
        <f t="shared" si="2"/>
        <v>4.4499999999999993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108.23</v>
      </c>
      <c r="U12" s="15">
        <f>'[1]TCE - ANEXO III - Preencher'!V21</f>
        <v>0</v>
      </c>
      <c r="V12" s="16">
        <f t="shared" si="4"/>
        <v>108.23</v>
      </c>
      <c r="W12" s="17" t="str">
        <f>IF('[1]TCE - ANEXO III - Preencher'!X21="","",'[1]TCE - ANEXO III - Preencher'!X21)</f>
        <v>AUXÍLIO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578.14559999999994</v>
      </c>
    </row>
    <row r="13" spans="1:28" x14ac:dyDescent="0.2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ADRIANO PEREIRA ALVES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 t="str">
        <f>IF('[1]TCE - ANEXO III - Preencher'!H22="","",'[1]TCE - ANEXO III - Preencher'!H22)</f>
        <v>05/2024</v>
      </c>
      <c r="H13" s="14">
        <f>'[1]TCE - ANEXO III - Preencher'!I22</f>
        <v>0</v>
      </c>
      <c r="I13" s="14">
        <f>'[1]TCE - ANEXO III - Preencher'!J22</f>
        <v>110.0936</v>
      </c>
      <c r="J13" s="14">
        <f>'[1]TCE - ANEXO III - Preencher'!K22</f>
        <v>0</v>
      </c>
      <c r="K13" s="15">
        <f>'[1]TCE - ANEXO III - Preencher'!L22</f>
        <v>77.87</v>
      </c>
      <c r="L13" s="15">
        <f>'[1]TCE - ANEXO III - Preencher'!M22</f>
        <v>28.24</v>
      </c>
      <c r="M13" s="15">
        <f t="shared" si="1"/>
        <v>49.63000000000001</v>
      </c>
      <c r="N13" s="15">
        <f>'[1]TCE - ANEXO III - Preencher'!O22</f>
        <v>2.17</v>
      </c>
      <c r="O13" s="15">
        <f>'[1]TCE - ANEXO III - Preencher'!P22</f>
        <v>0</v>
      </c>
      <c r="P13" s="16">
        <f t="shared" si="2"/>
        <v>2.17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161.89359999999999</v>
      </c>
    </row>
    <row r="14" spans="1:28" x14ac:dyDescent="0.2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ADRIELLY JULLIANE DA SILVA ARRUDA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05/2024</v>
      </c>
      <c r="H14" s="14">
        <f>'[1]TCE - ANEXO III - Preencher'!I23</f>
        <v>0</v>
      </c>
      <c r="I14" s="14">
        <f>'[1]TCE - ANEXO III - Preencher'!J23</f>
        <v>313.32240000000002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2.17</v>
      </c>
      <c r="O14" s="15">
        <f>'[1]TCE - ANEXO III - Preencher'!P23</f>
        <v>0</v>
      </c>
      <c r="P14" s="16">
        <f t="shared" si="2"/>
        <v>2.17</v>
      </c>
      <c r="Q14" s="15">
        <f>'[1]TCE - ANEXO III - Preencher'!R23</f>
        <v>126.86</v>
      </c>
      <c r="R14" s="15">
        <f>'[1]TCE - ANEXO III - Preencher'!S23</f>
        <v>84.72</v>
      </c>
      <c r="S14" s="16">
        <f t="shared" si="3"/>
        <v>42.14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357.63240000000002</v>
      </c>
    </row>
    <row r="15" spans="1:28" x14ac:dyDescent="0.2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ADRIELLY RAFAELA DE OLIVEIRA ALVES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05/2024</v>
      </c>
      <c r="H15" s="14">
        <f>'[1]TCE - ANEXO III - Preencher'!I24</f>
        <v>0</v>
      </c>
      <c r="I15" s="14">
        <f>'[1]TCE - ANEXO III - Preencher'!J24</f>
        <v>287.27999999999997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2.17</v>
      </c>
      <c r="O15" s="15">
        <f>'[1]TCE - ANEXO III - Preencher'!P24</f>
        <v>0</v>
      </c>
      <c r="P15" s="16">
        <f t="shared" si="2"/>
        <v>2.17</v>
      </c>
      <c r="Q15" s="15">
        <f>'[1]TCE - ANEXO III - Preencher'!R24</f>
        <v>135.06</v>
      </c>
      <c r="R15" s="15">
        <f>'[1]TCE - ANEXO III - Preencher'!S24</f>
        <v>0</v>
      </c>
      <c r="S15" s="16">
        <f t="shared" si="3"/>
        <v>135.06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424.51</v>
      </c>
    </row>
    <row r="16" spans="1:28" x14ac:dyDescent="0.2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ADRIENNE FELICIANA PAIVA DE MORAIS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05/2024</v>
      </c>
      <c r="H16" s="14">
        <f>'[1]TCE - ANEXO III - Preencher'!I25</f>
        <v>0</v>
      </c>
      <c r="I16" s="14">
        <f>'[1]TCE - ANEXO III - Preencher'!J25</f>
        <v>288.35120000000001</v>
      </c>
      <c r="J16" s="14">
        <f>'[1]TCE - ANEXO III - Preencher'!K25</f>
        <v>0</v>
      </c>
      <c r="K16" s="15">
        <f>'[1]TCE - ANEXO III - Preencher'!L25</f>
        <v>77.87</v>
      </c>
      <c r="L16" s="15">
        <f>'[1]TCE - ANEXO III - Preencher'!M25</f>
        <v>28.24</v>
      </c>
      <c r="M16" s="15">
        <f t="shared" si="1"/>
        <v>49.63000000000001</v>
      </c>
      <c r="N16" s="15">
        <f>'[1]TCE - ANEXO III - Preencher'!O25</f>
        <v>2.17</v>
      </c>
      <c r="O16" s="15">
        <f>'[1]TCE - ANEXO III - Preencher'!P25</f>
        <v>0</v>
      </c>
      <c r="P16" s="16">
        <f t="shared" si="2"/>
        <v>2.17</v>
      </c>
      <c r="Q16" s="15">
        <f>'[1]TCE - ANEXO III - Preencher'!R25</f>
        <v>266.26</v>
      </c>
      <c r="R16" s="15">
        <f>'[1]TCE - ANEXO III - Preencher'!S25</f>
        <v>0</v>
      </c>
      <c r="S16" s="16">
        <f t="shared" si="3"/>
        <v>266.26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606.41120000000001</v>
      </c>
    </row>
    <row r="17" spans="1:28" x14ac:dyDescent="0.2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ADRYELLE RHAYANNE MELO DO NASCIMENTO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4141-05</v>
      </c>
      <c r="G17" s="13" t="str">
        <f>IF('[1]TCE - ANEXO III - Preencher'!H26="","",'[1]TCE - ANEXO III - Preencher'!H26)</f>
        <v>05/2024</v>
      </c>
      <c r="H17" s="14">
        <f>'[1]TCE - ANEXO III - Preencher'!I26</f>
        <v>0</v>
      </c>
      <c r="I17" s="14">
        <f>'[1]TCE - ANEXO III - Preencher'!J26</f>
        <v>254.09119999999999</v>
      </c>
      <c r="J17" s="14">
        <f>'[1]TCE - ANEXO III - Preencher'!K26</f>
        <v>0</v>
      </c>
      <c r="K17" s="15">
        <f>'[1]TCE - ANEXO III - Preencher'!L26</f>
        <v>77.87</v>
      </c>
      <c r="L17" s="15">
        <f>'[1]TCE - ANEXO III - Preencher'!M26</f>
        <v>30</v>
      </c>
      <c r="M17" s="15">
        <f t="shared" si="1"/>
        <v>47.870000000000005</v>
      </c>
      <c r="N17" s="15">
        <f>'[1]TCE - ANEXO III - Preencher'!O26</f>
        <v>2.17</v>
      </c>
      <c r="O17" s="15">
        <f>'[1]TCE - ANEXO III - Preencher'!P26</f>
        <v>0</v>
      </c>
      <c r="P17" s="16">
        <f t="shared" si="2"/>
        <v>2.17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304.13119999999998</v>
      </c>
    </row>
    <row r="18" spans="1:28" x14ac:dyDescent="0.2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ADSON REGIS DE BARROS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2234-05</v>
      </c>
      <c r="G18" s="13" t="str">
        <f>IF('[1]TCE - ANEXO III - Preencher'!H27="","",'[1]TCE - ANEXO III - Preencher'!H27)</f>
        <v>05/2024</v>
      </c>
      <c r="H18" s="14">
        <f>'[1]TCE - ANEXO III - Preencher'!I27</f>
        <v>0</v>
      </c>
      <c r="I18" s="14">
        <f>'[1]TCE - ANEXO III - Preencher'!J27</f>
        <v>314.05599999999998</v>
      </c>
      <c r="J18" s="14">
        <f>'[1]TCE - ANEXO III - Preencher'!K27</f>
        <v>0</v>
      </c>
      <c r="K18" s="15">
        <f>'[1]TCE - ANEXO III - Preencher'!L27</f>
        <v>77.87</v>
      </c>
      <c r="L18" s="15">
        <f>'[1]TCE - ANEXO III - Preencher'!M27</f>
        <v>16.329999999999998</v>
      </c>
      <c r="M18" s="15">
        <f t="shared" si="1"/>
        <v>61.540000000000006</v>
      </c>
      <c r="N18" s="15">
        <f>'[1]TCE - ANEXO III - Preencher'!O27</f>
        <v>2.17</v>
      </c>
      <c r="O18" s="15">
        <f>'[1]TCE - ANEXO III - Preencher'!P27</f>
        <v>0</v>
      </c>
      <c r="P18" s="16">
        <f t="shared" si="2"/>
        <v>2.17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377.76600000000002</v>
      </c>
    </row>
    <row r="19" spans="1:28" x14ac:dyDescent="0.2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AGNA ANDREZA DE ARAUJO BEZERRA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05/2024</v>
      </c>
      <c r="H19" s="14">
        <f>'[1]TCE - ANEXO III - Preencher'!I28</f>
        <v>0</v>
      </c>
      <c r="I19" s="14">
        <f>'[1]TCE - ANEXO III - Preencher'!J28</f>
        <v>227.42320000000001</v>
      </c>
      <c r="J19" s="14">
        <f>'[1]TCE - ANEXO III - Preencher'!K28</f>
        <v>0</v>
      </c>
      <c r="K19" s="15">
        <f>'[1]TCE - ANEXO III - Preencher'!L28</f>
        <v>77.87</v>
      </c>
      <c r="L19" s="15">
        <f>'[1]TCE - ANEXO III - Preencher'!M28</f>
        <v>2.79</v>
      </c>
      <c r="M19" s="15">
        <f t="shared" si="1"/>
        <v>75.08</v>
      </c>
      <c r="N19" s="15">
        <f>'[1]TCE - ANEXO III - Preencher'!O28</f>
        <v>4.4499999999999993</v>
      </c>
      <c r="O19" s="15">
        <f>'[1]TCE - ANEXO III - Preencher'!P28</f>
        <v>0</v>
      </c>
      <c r="P19" s="16">
        <f t="shared" si="2"/>
        <v>4.4499999999999993</v>
      </c>
      <c r="Q19" s="15">
        <f>'[1]TCE - ANEXO III - Preencher'!R28</f>
        <v>184.26000000000002</v>
      </c>
      <c r="R19" s="15">
        <f>'[1]TCE - ANEXO III - Preencher'!S28</f>
        <v>111.54</v>
      </c>
      <c r="S19" s="16">
        <f t="shared" si="3"/>
        <v>72.720000000000013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379.67320000000001</v>
      </c>
    </row>
    <row r="20" spans="1:28" x14ac:dyDescent="0.2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ALANE EDUARDO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05/2024</v>
      </c>
      <c r="H20" s="14">
        <f>'[1]TCE - ANEXO III - Preencher'!I29</f>
        <v>0</v>
      </c>
      <c r="I20" s="14">
        <f>'[1]TCE - ANEXO III - Preencher'!J29</f>
        <v>499.14880000000011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2.17</v>
      </c>
      <c r="O20" s="15">
        <f>'[1]TCE - ANEXO III - Preencher'!P29</f>
        <v>0</v>
      </c>
      <c r="P20" s="16">
        <f t="shared" si="2"/>
        <v>2.17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501.31880000000012</v>
      </c>
    </row>
    <row r="21" spans="1:28" x14ac:dyDescent="0.2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ALBERICO ALVES DO NASCIMENTO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05/2024</v>
      </c>
      <c r="H21" s="14">
        <f>'[1]TCE - ANEXO III - Preencher'!I30</f>
        <v>0</v>
      </c>
      <c r="I21" s="14">
        <f>'[1]TCE - ANEXO III - Preencher'!J30</f>
        <v>109.1944</v>
      </c>
      <c r="J21" s="14">
        <f>'[1]TCE - ANEXO III - Preencher'!K30</f>
        <v>0</v>
      </c>
      <c r="K21" s="15">
        <f>'[1]TCE - ANEXO III - Preencher'!L30</f>
        <v>77.87</v>
      </c>
      <c r="L21" s="15">
        <f>'[1]TCE - ANEXO III - Preencher'!M30</f>
        <v>28.24</v>
      </c>
      <c r="M21" s="15">
        <f t="shared" si="1"/>
        <v>49.63000000000001</v>
      </c>
      <c r="N21" s="15">
        <f>'[1]TCE - ANEXO III - Preencher'!O30</f>
        <v>2.17</v>
      </c>
      <c r="O21" s="15">
        <f>'[1]TCE - ANEXO III - Preencher'!P30</f>
        <v>0</v>
      </c>
      <c r="P21" s="16">
        <f t="shared" si="2"/>
        <v>2.17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160.99440000000001</v>
      </c>
    </row>
    <row r="22" spans="1:28" x14ac:dyDescent="0.2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ALBERTO ALVES BARBOSA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05/2024</v>
      </c>
      <c r="H22" s="14">
        <f>'[1]TCE - ANEXO III - Preencher'!I31</f>
        <v>0</v>
      </c>
      <c r="I22" s="14">
        <f>'[1]TCE - ANEXO III - Preencher'!J31</f>
        <v>355.18720000000002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2.17</v>
      </c>
      <c r="O22" s="15">
        <f>'[1]TCE - ANEXO III - Preencher'!P31</f>
        <v>0</v>
      </c>
      <c r="P22" s="16">
        <f t="shared" si="2"/>
        <v>2.17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357.35720000000003</v>
      </c>
    </row>
    <row r="23" spans="1:28" x14ac:dyDescent="0.2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ALCILENE ELIAS DO NASCIMENTO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05/2024</v>
      </c>
      <c r="H23" s="14">
        <f>'[1]TCE - ANEXO III - Preencher'!I32</f>
        <v>0</v>
      </c>
      <c r="I23" s="14">
        <f>'[1]TCE - ANEXO III - Preencher'!J32</f>
        <v>445.3768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2.17</v>
      </c>
      <c r="O23" s="15">
        <f>'[1]TCE - ANEXO III - Preencher'!P32</f>
        <v>0</v>
      </c>
      <c r="P23" s="16">
        <f t="shared" si="2"/>
        <v>2.17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447.54680000000002</v>
      </c>
    </row>
    <row r="24" spans="1:28" x14ac:dyDescent="0.2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ALDECI DOS SANTOS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5134-30</v>
      </c>
      <c r="G24" s="13" t="str">
        <f>IF('[1]TCE - ANEXO III - Preencher'!H33="","",'[1]TCE - ANEXO III - Preencher'!H33)</f>
        <v>05/2024</v>
      </c>
      <c r="H24" s="14">
        <f>'[1]TCE - ANEXO III - Preencher'!I33</f>
        <v>0</v>
      </c>
      <c r="I24" s="14">
        <f>'[1]TCE - ANEXO III - Preencher'!J33</f>
        <v>178.8888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2.17</v>
      </c>
      <c r="O24" s="15">
        <f>'[1]TCE - ANEXO III - Preencher'!P33</f>
        <v>0</v>
      </c>
      <c r="P24" s="16">
        <f t="shared" si="2"/>
        <v>2.17</v>
      </c>
      <c r="Q24" s="15">
        <f>'[1]TCE - ANEXO III - Preencher'!R33</f>
        <v>135.06</v>
      </c>
      <c r="R24" s="15">
        <f>'[1]TCE - ANEXO III - Preencher'!S33</f>
        <v>84.72</v>
      </c>
      <c r="S24" s="16">
        <f t="shared" si="3"/>
        <v>50.34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231.39879999999999</v>
      </c>
    </row>
    <row r="25" spans="1:28" x14ac:dyDescent="0.2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ALDEMIR OLIMPIO FELIX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05/2024</v>
      </c>
      <c r="H25" s="14">
        <f>'[1]TCE - ANEXO III - Preencher'!I34</f>
        <v>0</v>
      </c>
      <c r="I25" s="14">
        <f>'[1]TCE - ANEXO III - Preencher'!J34</f>
        <v>297.78719999999998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2.17</v>
      </c>
      <c r="O25" s="15">
        <f>'[1]TCE - ANEXO III - Preencher'!P34</f>
        <v>0</v>
      </c>
      <c r="P25" s="16">
        <f t="shared" si="2"/>
        <v>2.17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299.9572</v>
      </c>
    </row>
    <row r="26" spans="1:28" x14ac:dyDescent="0.2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ALDENEIDE MARIA DOS SANTOS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05/2024</v>
      </c>
      <c r="H26" s="14">
        <f>'[1]TCE - ANEXO III - Preencher'!I35</f>
        <v>0</v>
      </c>
      <c r="I26" s="14">
        <f>'[1]TCE - ANEXO III - Preencher'!J35</f>
        <v>127.0928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2.17</v>
      </c>
      <c r="O26" s="15">
        <f>'[1]TCE - ANEXO III - Preencher'!P35</f>
        <v>0</v>
      </c>
      <c r="P26" s="16">
        <f t="shared" si="2"/>
        <v>2.17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129.2628</v>
      </c>
    </row>
    <row r="27" spans="1:28" x14ac:dyDescent="0.2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ALECYA RILLARY DE LIMA ALMEIDA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05/2024</v>
      </c>
      <c r="H27" s="14">
        <f>'[1]TCE - ANEXO III - Preencher'!I36</f>
        <v>0</v>
      </c>
      <c r="I27" s="14">
        <f>'[1]TCE - ANEXO III - Preencher'!J36</f>
        <v>110.63200000000001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2.17</v>
      </c>
      <c r="O27" s="15">
        <f>'[1]TCE - ANEXO III - Preencher'!P36</f>
        <v>0</v>
      </c>
      <c r="P27" s="16">
        <f t="shared" si="2"/>
        <v>2.17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112.80200000000001</v>
      </c>
    </row>
    <row r="28" spans="1:28" x14ac:dyDescent="0.2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ALESSANDRA PEREIRA DE SOUSA FERREIRA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05/2024</v>
      </c>
      <c r="H28" s="14">
        <f>'[1]TCE - ANEXO III - Preencher'!I37</f>
        <v>0</v>
      </c>
      <c r="I28" s="14">
        <f>'[1]TCE - ANEXO III - Preencher'!J37</f>
        <v>146.00960000000001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2.17</v>
      </c>
      <c r="O28" s="15">
        <f>'[1]TCE - ANEXO III - Preencher'!P37</f>
        <v>0</v>
      </c>
      <c r="P28" s="16">
        <f t="shared" si="2"/>
        <v>2.17</v>
      </c>
      <c r="Q28" s="15">
        <f>'[1]TCE - ANEXO III - Preencher'!R37</f>
        <v>135.06</v>
      </c>
      <c r="R28" s="15">
        <f>'[1]TCE - ANEXO III - Preencher'!S37</f>
        <v>80.48</v>
      </c>
      <c r="S28" s="16">
        <f t="shared" si="3"/>
        <v>54.58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202.75959999999998</v>
      </c>
    </row>
    <row r="29" spans="1:28" x14ac:dyDescent="0.2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ALEXANDRA SOARES MOREIRA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05/2024</v>
      </c>
      <c r="H29" s="14">
        <f>'[1]TCE - ANEXO III - Preencher'!I38</f>
        <v>0</v>
      </c>
      <c r="I29" s="14">
        <f>'[1]TCE - ANEXO III - Preencher'!J38</f>
        <v>291.8888</v>
      </c>
      <c r="J29" s="14">
        <f>'[1]TCE - ANEXO III - Preencher'!K38</f>
        <v>0</v>
      </c>
      <c r="K29" s="15">
        <f>'[1]TCE - ANEXO III - Preencher'!L38</f>
        <v>77.87</v>
      </c>
      <c r="L29" s="15">
        <f>'[1]TCE - ANEXO III - Preencher'!M38</f>
        <v>28.24</v>
      </c>
      <c r="M29" s="15">
        <f t="shared" si="1"/>
        <v>49.63000000000001</v>
      </c>
      <c r="N29" s="15">
        <f>'[1]TCE - ANEXO III - Preencher'!O38</f>
        <v>2.17</v>
      </c>
      <c r="O29" s="15">
        <f>'[1]TCE - ANEXO III - Preencher'!P38</f>
        <v>0</v>
      </c>
      <c r="P29" s="16">
        <f t="shared" si="2"/>
        <v>2.17</v>
      </c>
      <c r="Q29" s="15">
        <f>'[1]TCE - ANEXO III - Preencher'!R38</f>
        <v>135.06</v>
      </c>
      <c r="R29" s="15">
        <f>'[1]TCE - ANEXO III - Preencher'!S38</f>
        <v>0</v>
      </c>
      <c r="S29" s="16">
        <f t="shared" si="3"/>
        <v>135.06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478.74880000000002</v>
      </c>
    </row>
    <row r="30" spans="1:28" x14ac:dyDescent="0.2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ALEXANDRE BENEDITO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05/2024</v>
      </c>
      <c r="H30" s="14">
        <f>'[1]TCE - ANEXO III - Preencher'!I39</f>
        <v>0</v>
      </c>
      <c r="I30" s="14">
        <f>'[1]TCE - ANEXO III - Preencher'!J39</f>
        <v>299.55200000000002</v>
      </c>
      <c r="J30" s="14">
        <f>'[1]TCE - ANEXO III - Preencher'!K39</f>
        <v>0</v>
      </c>
      <c r="K30" s="15">
        <f>'[1]TCE - ANEXO III - Preencher'!L39</f>
        <v>77.87</v>
      </c>
      <c r="L30" s="15">
        <f>'[1]TCE - ANEXO III - Preencher'!M39</f>
        <v>28.24</v>
      </c>
      <c r="M30" s="15">
        <f t="shared" si="1"/>
        <v>49.63000000000001</v>
      </c>
      <c r="N30" s="15">
        <f>'[1]TCE - ANEXO III - Preencher'!O39</f>
        <v>2.17</v>
      </c>
      <c r="O30" s="15">
        <f>'[1]TCE - ANEXO III - Preencher'!P39</f>
        <v>0</v>
      </c>
      <c r="P30" s="16">
        <f t="shared" si="2"/>
        <v>2.17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351.35200000000003</v>
      </c>
    </row>
    <row r="31" spans="1:28" x14ac:dyDescent="0.2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EUCLIDES LIMA DECOTE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05/2024</v>
      </c>
      <c r="H31" s="14">
        <f>'[1]TCE - ANEXO III - Preencher'!I40</f>
        <v>0</v>
      </c>
      <c r="I31" s="14">
        <f>'[1]TCE - ANEXO III - Preencher'!J40</f>
        <v>300.96640000000002</v>
      </c>
      <c r="J31" s="14">
        <f>'[1]TCE - ANEXO III - Preencher'!K40</f>
        <v>0</v>
      </c>
      <c r="K31" s="15">
        <f>'[1]TCE - ANEXO III - Preencher'!L40</f>
        <v>77.87</v>
      </c>
      <c r="L31" s="15">
        <f>'[1]TCE - ANEXO III - Preencher'!M40</f>
        <v>28.24</v>
      </c>
      <c r="M31" s="15">
        <f t="shared" si="1"/>
        <v>49.63000000000001</v>
      </c>
      <c r="N31" s="15">
        <f>'[1]TCE - ANEXO III - Preencher'!O40</f>
        <v>2.17</v>
      </c>
      <c r="O31" s="15">
        <f>'[1]TCE - ANEXO III - Preencher'!P40</f>
        <v>0</v>
      </c>
      <c r="P31" s="16">
        <f t="shared" si="2"/>
        <v>2.17</v>
      </c>
      <c r="Q31" s="15">
        <f>'[1]TCE - ANEXO III - Preencher'!R40</f>
        <v>126.86</v>
      </c>
      <c r="R31" s="15">
        <f>'[1]TCE - ANEXO III - Preencher'!S40</f>
        <v>73.13</v>
      </c>
      <c r="S31" s="16">
        <f t="shared" si="3"/>
        <v>53.730000000000004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406.49640000000005</v>
      </c>
    </row>
    <row r="32" spans="1:28" x14ac:dyDescent="0.2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FRANCISCO COSTA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5151-10</v>
      </c>
      <c r="G32" s="13" t="str">
        <f>IF('[1]TCE - ANEXO III - Preencher'!H41="","",'[1]TCE - ANEXO III - Preencher'!H41)</f>
        <v>05/2024</v>
      </c>
      <c r="H32" s="14">
        <f>'[1]TCE - ANEXO III - Preencher'!I41</f>
        <v>0</v>
      </c>
      <c r="I32" s="14">
        <f>'[1]TCE - ANEXO III - Preencher'!J41</f>
        <v>173.05359999999999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2.17</v>
      </c>
      <c r="O32" s="15">
        <f>'[1]TCE - ANEXO III - Preencher'!P41</f>
        <v>0</v>
      </c>
      <c r="P32" s="16">
        <f t="shared" si="2"/>
        <v>2.17</v>
      </c>
      <c r="Q32" s="15">
        <f>'[1]TCE - ANEXO III - Preencher'!R41</f>
        <v>102.26</v>
      </c>
      <c r="R32" s="15">
        <f>'[1]TCE - ANEXO III - Preencher'!S41</f>
        <v>72.010000000000005</v>
      </c>
      <c r="S32" s="16">
        <f t="shared" si="3"/>
        <v>30.25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205.47359999999998</v>
      </c>
    </row>
    <row r="33" spans="1:28" x14ac:dyDescent="0.2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MAGNUM TIGRE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2149-15</v>
      </c>
      <c r="G33" s="13" t="str">
        <f>IF('[1]TCE - ANEXO III - Preencher'!H42="","",'[1]TCE - ANEXO III - Preencher'!H42)</f>
        <v>05/2024</v>
      </c>
      <c r="H33" s="14">
        <f>'[1]TCE - ANEXO III - Preencher'!I42</f>
        <v>0</v>
      </c>
      <c r="I33" s="14">
        <f>'[1]TCE - ANEXO III - Preencher'!J42</f>
        <v>632.33839999999998</v>
      </c>
      <c r="J33" s="14">
        <f>'[1]TCE - ANEXO III - Preencher'!K42</f>
        <v>0</v>
      </c>
      <c r="K33" s="15">
        <f>'[1]TCE - ANEXO III - Preencher'!L42</f>
        <v>77.87</v>
      </c>
      <c r="L33" s="15">
        <f>'[1]TCE - ANEXO III - Preencher'!M42</f>
        <v>30</v>
      </c>
      <c r="M33" s="15">
        <f t="shared" si="1"/>
        <v>47.870000000000005</v>
      </c>
      <c r="N33" s="15">
        <f>'[1]TCE - ANEXO III - Preencher'!O42</f>
        <v>2.17</v>
      </c>
      <c r="O33" s="15">
        <f>'[1]TCE - ANEXO III - Preencher'!P42</f>
        <v>0</v>
      </c>
      <c r="P33" s="16">
        <f t="shared" si="2"/>
        <v>2.17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682.37839999999994</v>
      </c>
    </row>
    <row r="34" spans="1:28" x14ac:dyDescent="0.2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MESSIAS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5151-10</v>
      </c>
      <c r="G34" s="13" t="str">
        <f>IF('[1]TCE - ANEXO III - Preencher'!H43="","",'[1]TCE - ANEXO III - Preencher'!H43)</f>
        <v>05/2024</v>
      </c>
      <c r="H34" s="14">
        <f>'[1]TCE - ANEXO III - Preencher'!I43</f>
        <v>0</v>
      </c>
      <c r="I34" s="14">
        <f>'[1]TCE - ANEXO III - Preencher'!J43</f>
        <v>141.19999999999999</v>
      </c>
      <c r="J34" s="14">
        <f>'[1]TCE - ANEXO III - Preencher'!K43</f>
        <v>0</v>
      </c>
      <c r="K34" s="15">
        <f>'[1]TCE - ANEXO III - Preencher'!L43</f>
        <v>77.87</v>
      </c>
      <c r="L34" s="15">
        <f>'[1]TCE - ANEXO III - Preencher'!M43</f>
        <v>28.24</v>
      </c>
      <c r="M34" s="15">
        <f t="shared" si="1"/>
        <v>49.63000000000001</v>
      </c>
      <c r="N34" s="15">
        <f>'[1]TCE - ANEXO III - Preencher'!O43</f>
        <v>2.17</v>
      </c>
      <c r="O34" s="15">
        <f>'[1]TCE - ANEXO III - Preencher'!P43</f>
        <v>0</v>
      </c>
      <c r="P34" s="16">
        <f t="shared" si="2"/>
        <v>2.17</v>
      </c>
      <c r="Q34" s="15">
        <f>'[1]TCE - ANEXO III - Preencher'!R43</f>
        <v>135.06</v>
      </c>
      <c r="R34" s="15">
        <f>'[1]TCE - ANEXO III - Preencher'!S43</f>
        <v>0</v>
      </c>
      <c r="S34" s="16">
        <f t="shared" si="3"/>
        <v>135.06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328.05999999999995</v>
      </c>
    </row>
    <row r="35" spans="1:28" x14ac:dyDescent="0.2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ALEXEYEVILA LEITE CAVALCANTE DO REGO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05/2024</v>
      </c>
      <c r="H35" s="14">
        <f>'[1]TCE - ANEXO III - Preencher'!I44</f>
        <v>0</v>
      </c>
      <c r="I35" s="14">
        <f>'[1]TCE - ANEXO III - Preencher'!J44</f>
        <v>118.59520000000001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2.17</v>
      </c>
      <c r="O35" s="15">
        <f>'[1]TCE - ANEXO III - Preencher'!P44</f>
        <v>0</v>
      </c>
      <c r="P35" s="16">
        <f t="shared" si="2"/>
        <v>2.17</v>
      </c>
      <c r="Q35" s="15">
        <f>'[1]TCE - ANEXO III - Preencher'!R44</f>
        <v>176.06</v>
      </c>
      <c r="R35" s="15">
        <f>'[1]TCE - ANEXO III - Preencher'!S44</f>
        <v>78.48</v>
      </c>
      <c r="S35" s="16">
        <f t="shared" si="3"/>
        <v>97.58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218.34520000000001</v>
      </c>
    </row>
    <row r="36" spans="1:28" x14ac:dyDescent="0.2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ALEXSANDRA ALVES MATIAS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05/2024</v>
      </c>
      <c r="H36" s="14">
        <f>'[1]TCE - ANEXO III - Preencher'!I45</f>
        <v>0</v>
      </c>
      <c r="I36" s="14">
        <f>'[1]TCE - ANEXO III - Preencher'!J45</f>
        <v>284.56319999999999</v>
      </c>
      <c r="J36" s="14">
        <f>'[1]TCE - ANEXO III - Preencher'!K45</f>
        <v>0</v>
      </c>
      <c r="K36" s="15">
        <f>'[1]TCE - ANEXO III - Preencher'!L45</f>
        <v>77.87</v>
      </c>
      <c r="L36" s="15">
        <f>'[1]TCE - ANEXO III - Preencher'!M45</f>
        <v>28.24</v>
      </c>
      <c r="M36" s="15">
        <f t="shared" si="1"/>
        <v>49.63000000000001</v>
      </c>
      <c r="N36" s="15">
        <f>'[1]TCE - ANEXO III - Preencher'!O45</f>
        <v>2.17</v>
      </c>
      <c r="O36" s="15">
        <f>'[1]TCE - ANEXO III - Preencher'!P45</f>
        <v>0</v>
      </c>
      <c r="P36" s="16">
        <f t="shared" si="2"/>
        <v>2.17</v>
      </c>
      <c r="Q36" s="15">
        <f>'[1]TCE - ANEXO III - Preencher'!R45</f>
        <v>135.06</v>
      </c>
      <c r="R36" s="15">
        <f>'[1]TCE - ANEXO III - Preencher'!S45</f>
        <v>84.72</v>
      </c>
      <c r="S36" s="16">
        <f t="shared" si="3"/>
        <v>50.34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386.70320000000004</v>
      </c>
    </row>
    <row r="37" spans="1:28" x14ac:dyDescent="0.2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DOS SANTOS BASTESEK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05/2024</v>
      </c>
      <c r="H37" s="14">
        <f>'[1]TCE - ANEXO III - Preencher'!I46</f>
        <v>0</v>
      </c>
      <c r="I37" s="14">
        <f>'[1]TCE - ANEXO III - Preencher'!J46</f>
        <v>318.97039999999998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2.17</v>
      </c>
      <c r="O37" s="15">
        <f>'[1]TCE - ANEXO III - Preencher'!P46</f>
        <v>0</v>
      </c>
      <c r="P37" s="16">
        <f t="shared" si="2"/>
        <v>2.17</v>
      </c>
      <c r="Q37" s="15">
        <f>'[1]TCE - ANEXO III - Preencher'!R46</f>
        <v>266.26</v>
      </c>
      <c r="R37" s="15">
        <f>'[1]TCE - ANEXO III - Preencher'!S46</f>
        <v>0</v>
      </c>
      <c r="S37" s="16">
        <f t="shared" si="3"/>
        <v>266.26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587.40039999999999</v>
      </c>
    </row>
    <row r="38" spans="1:28" x14ac:dyDescent="0.2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DOS SANTOS SOUZA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05/2024</v>
      </c>
      <c r="H38" s="14">
        <f>'[1]TCE - ANEXO III - Preencher'!I47</f>
        <v>0</v>
      </c>
      <c r="I38" s="14">
        <f>'[1]TCE - ANEXO III - Preencher'!J47</f>
        <v>308.29039999999998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2.17</v>
      </c>
      <c r="O38" s="15">
        <f>'[1]TCE - ANEXO III - Preencher'!P47</f>
        <v>0</v>
      </c>
      <c r="P38" s="16">
        <f t="shared" si="2"/>
        <v>2.17</v>
      </c>
      <c r="Q38" s="15">
        <f>'[1]TCE - ANEXO III - Preencher'!R47</f>
        <v>0</v>
      </c>
      <c r="R38" s="15">
        <f>'[1]TCE - ANEXO III - Preencher'!S47</f>
        <v>57.05</v>
      </c>
      <c r="S38" s="16">
        <f t="shared" si="3"/>
        <v>-57.05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253.41039999999998</v>
      </c>
    </row>
    <row r="39" spans="1:28" x14ac:dyDescent="0.2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LUCENA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05/2024</v>
      </c>
      <c r="H39" s="14">
        <f>'[1]TCE - ANEXO III - Preencher'!I48</f>
        <v>0</v>
      </c>
      <c r="I39" s="14">
        <f>'[1]TCE - ANEXO III - Preencher'!J48</f>
        <v>411.88799999999998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4.4499999999999993</v>
      </c>
      <c r="O39" s="15">
        <f>'[1]TCE - ANEXO III - Preencher'!P48</f>
        <v>0</v>
      </c>
      <c r="P39" s="16">
        <f t="shared" si="2"/>
        <v>4.4499999999999993</v>
      </c>
      <c r="Q39" s="15">
        <f>'[1]TCE - ANEXO III - Preencher'!R48</f>
        <v>102.26</v>
      </c>
      <c r="R39" s="15">
        <f>'[1]TCE - ANEXO III - Preencher'!S48</f>
        <v>122.12</v>
      </c>
      <c r="S39" s="16">
        <f t="shared" si="3"/>
        <v>-19.86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396.47799999999995</v>
      </c>
    </row>
    <row r="40" spans="1:28" x14ac:dyDescent="0.2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ALICE LINS MAURICIO BATISTA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05/2024</v>
      </c>
      <c r="H40" s="14">
        <f>'[1]TCE - ANEXO III - Preencher'!I49</f>
        <v>0</v>
      </c>
      <c r="I40" s="14">
        <f>'[1]TCE - ANEXO III - Preencher'!J49</f>
        <v>405.64879999999999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16.690000000000001</v>
      </c>
      <c r="O40" s="15">
        <f>'[1]TCE - ANEXO III - Preencher'!P49</f>
        <v>0</v>
      </c>
      <c r="P40" s="16">
        <f t="shared" si="2"/>
        <v>16.690000000000001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422.33879999999999</v>
      </c>
    </row>
    <row r="41" spans="1:28" x14ac:dyDescent="0.2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ALINE CLAUDIA GOMES DA SILVA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2251-50</v>
      </c>
      <c r="G41" s="13" t="str">
        <f>IF('[1]TCE - ANEXO III - Preencher'!H50="","",'[1]TCE - ANEXO III - Preencher'!H50)</f>
        <v>05/2024</v>
      </c>
      <c r="H41" s="14">
        <f>'[1]TCE - ANEXO III - Preencher'!I50</f>
        <v>0</v>
      </c>
      <c r="I41" s="14">
        <f>'[1]TCE - ANEXO III - Preencher'!J50</f>
        <v>905.08800000000008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16.690000000000001</v>
      </c>
      <c r="O41" s="15">
        <f>'[1]TCE - ANEXO III - Preencher'!P50</f>
        <v>0</v>
      </c>
      <c r="P41" s="16">
        <f t="shared" si="2"/>
        <v>16.690000000000001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921.77800000000013</v>
      </c>
    </row>
    <row r="42" spans="1:28" x14ac:dyDescent="0.2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ALINE CREUZA DE SANTANA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2234-05</v>
      </c>
      <c r="G42" s="13" t="str">
        <f>IF('[1]TCE - ANEXO III - Preencher'!H51="","",'[1]TCE - ANEXO III - Preencher'!H51)</f>
        <v>05/2024</v>
      </c>
      <c r="H42" s="14">
        <f>'[1]TCE - ANEXO III - Preencher'!I51</f>
        <v>0</v>
      </c>
      <c r="I42" s="14">
        <f>'[1]TCE - ANEXO III - Preencher'!J51</f>
        <v>478.43200000000002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2.17</v>
      </c>
      <c r="O42" s="15">
        <f>'[1]TCE - ANEXO III - Preencher'!P51</f>
        <v>0</v>
      </c>
      <c r="P42" s="16">
        <f t="shared" si="2"/>
        <v>2.17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480.60200000000003</v>
      </c>
    </row>
    <row r="43" spans="1:28" x14ac:dyDescent="0.2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CRISTINA DE ARAUJO CAVALCANTI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05/2024</v>
      </c>
      <c r="H43" s="14">
        <f>'[1]TCE - ANEXO III - Preencher'!I52</f>
        <v>0</v>
      </c>
      <c r="I43" s="14">
        <f>'[1]TCE - ANEXO III - Preencher'!J52</f>
        <v>294.93200000000002</v>
      </c>
      <c r="J43" s="14">
        <f>'[1]TCE - ANEXO III - Preencher'!K52</f>
        <v>0</v>
      </c>
      <c r="K43" s="15">
        <f>'[1]TCE - ANEXO III - Preencher'!L52</f>
        <v>77.87</v>
      </c>
      <c r="L43" s="15">
        <f>'[1]TCE - ANEXO III - Preencher'!M52</f>
        <v>28.24</v>
      </c>
      <c r="M43" s="15">
        <f t="shared" si="1"/>
        <v>49.63000000000001</v>
      </c>
      <c r="N43" s="15">
        <f>'[1]TCE - ANEXO III - Preencher'!O52</f>
        <v>2.17</v>
      </c>
      <c r="O43" s="15">
        <f>'[1]TCE - ANEXO III - Preencher'!P52</f>
        <v>0</v>
      </c>
      <c r="P43" s="16">
        <f t="shared" si="2"/>
        <v>2.17</v>
      </c>
      <c r="Q43" s="15">
        <f>'[1]TCE - ANEXO III - Preencher'!R52</f>
        <v>0</v>
      </c>
      <c r="R43" s="15">
        <f>'[1]TCE - ANEXO III - Preencher'!S52</f>
        <v>84.72</v>
      </c>
      <c r="S43" s="16">
        <f t="shared" si="3"/>
        <v>-84.72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262.01200000000006</v>
      </c>
    </row>
    <row r="44" spans="1:28" x14ac:dyDescent="0.2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INES ANACLETO CORREIA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05/2024</v>
      </c>
      <c r="H44" s="14">
        <f>'[1]TCE - ANEXO III - Preencher'!I53</f>
        <v>0</v>
      </c>
      <c r="I44" s="14">
        <f>'[1]TCE - ANEXO III - Preencher'!J53</f>
        <v>500.68639999999999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4.4499999999999993</v>
      </c>
      <c r="O44" s="15">
        <f>'[1]TCE - ANEXO III - Preencher'!P53</f>
        <v>0</v>
      </c>
      <c r="P44" s="16">
        <f t="shared" si="2"/>
        <v>4.4499999999999993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8.02</v>
      </c>
      <c r="U44" s="15">
        <f>'[1]TCE - ANEXO III - Preencher'!V53</f>
        <v>0</v>
      </c>
      <c r="V44" s="16">
        <f t="shared" si="4"/>
        <v>8.02</v>
      </c>
      <c r="W44" s="17" t="str">
        <f>IF('[1]TCE - ANEXO III - Preencher'!X53="","",'[1]TCE - ANEXO III - Preencher'!X53)</f>
        <v>AUXÍLIO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513.15639999999996</v>
      </c>
    </row>
    <row r="45" spans="1:28" x14ac:dyDescent="0.2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MENDES DE ALBUQUERQUE MIRANDA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05/2024</v>
      </c>
      <c r="H45" s="14">
        <f>'[1]TCE - ANEXO III - Preencher'!I54</f>
        <v>0</v>
      </c>
      <c r="I45" s="14">
        <f>'[1]TCE - ANEXO III - Preencher'!J54</f>
        <v>473.36559999999997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4.4499999999999993</v>
      </c>
      <c r="O45" s="15">
        <f>'[1]TCE - ANEXO III - Preencher'!P54</f>
        <v>0</v>
      </c>
      <c r="P45" s="16">
        <f t="shared" si="2"/>
        <v>4.4499999999999993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477.81559999999996</v>
      </c>
    </row>
    <row r="46" spans="1:28" x14ac:dyDescent="0.2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REGI DE FREITAS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05/2024</v>
      </c>
      <c r="H46" s="14">
        <f>'[1]TCE - ANEXO III - Preencher'!I55</f>
        <v>0</v>
      </c>
      <c r="I46" s="14">
        <f>'[1]TCE - ANEXO III - Preencher'!J55</f>
        <v>331.70479999999998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2.17</v>
      </c>
      <c r="O46" s="15">
        <f>'[1]TCE - ANEXO III - Preencher'!P55</f>
        <v>0</v>
      </c>
      <c r="P46" s="16">
        <f t="shared" si="2"/>
        <v>2.17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69.41</v>
      </c>
      <c r="U46" s="15">
        <f>'[1]TCE - ANEXO III - Preencher'!V55</f>
        <v>0</v>
      </c>
      <c r="V46" s="16">
        <f t="shared" si="4"/>
        <v>69.41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403.28480000000002</v>
      </c>
    </row>
    <row r="47" spans="1:28" x14ac:dyDescent="0.2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ALLISSON DEYVSON DE LIMA PEREIRA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05/2024</v>
      </c>
      <c r="H47" s="14">
        <f>'[1]TCE - ANEXO III - Preencher'!I56</f>
        <v>0</v>
      </c>
      <c r="I47" s="14">
        <f>'[1]TCE - ANEXO III - Preencher'!J56</f>
        <v>77.760000000000005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4.4499999999999993</v>
      </c>
      <c r="O47" s="15">
        <f>'[1]TCE - ANEXO III - Preencher'!P56</f>
        <v>0</v>
      </c>
      <c r="P47" s="16">
        <f t="shared" si="2"/>
        <v>4.4499999999999993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82.210000000000008</v>
      </c>
    </row>
    <row r="48" spans="1:28" x14ac:dyDescent="0.2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ALLYSSON DE SENA PAIVA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5211-30</v>
      </c>
      <c r="G48" s="13" t="str">
        <f>IF('[1]TCE - ANEXO III - Preencher'!H57="","",'[1]TCE - ANEXO III - Preencher'!H57)</f>
        <v>05/2024</v>
      </c>
      <c r="H48" s="14">
        <f>'[1]TCE - ANEXO III - Preencher'!I57</f>
        <v>0</v>
      </c>
      <c r="I48" s="14">
        <f>'[1]TCE - ANEXO III - Preencher'!J57</f>
        <v>106.9872</v>
      </c>
      <c r="J48" s="14">
        <f>'[1]TCE - ANEXO III - Preencher'!K57</f>
        <v>0</v>
      </c>
      <c r="K48" s="15">
        <f>'[1]TCE - ANEXO III - Preencher'!L57</f>
        <v>77.87</v>
      </c>
      <c r="L48" s="15">
        <f>'[1]TCE - ANEXO III - Preencher'!M57</f>
        <v>28.24</v>
      </c>
      <c r="M48" s="15">
        <f t="shared" si="1"/>
        <v>49.63000000000001</v>
      </c>
      <c r="N48" s="15">
        <f>'[1]TCE - ANEXO III - Preencher'!O57</f>
        <v>2.17</v>
      </c>
      <c r="O48" s="15">
        <f>'[1]TCE - ANEXO III - Preencher'!P57</f>
        <v>0</v>
      </c>
      <c r="P48" s="16">
        <f t="shared" si="2"/>
        <v>2.17</v>
      </c>
      <c r="Q48" s="15">
        <f>'[1]TCE - ANEXO III - Preencher'!R57</f>
        <v>266.26</v>
      </c>
      <c r="R48" s="15">
        <f>'[1]TCE - ANEXO III - Preencher'!S57</f>
        <v>84.72</v>
      </c>
      <c r="S48" s="16">
        <f t="shared" si="3"/>
        <v>181.54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340.3272</v>
      </c>
    </row>
    <row r="49" spans="1:28" x14ac:dyDescent="0.2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ALUIZIO DO REGO BARRETO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2234-15</v>
      </c>
      <c r="G49" s="13" t="str">
        <f>IF('[1]TCE - ANEXO III - Preencher'!H58="","",'[1]TCE - ANEXO III - Preencher'!H58)</f>
        <v>05/2024</v>
      </c>
      <c r="H49" s="14">
        <f>'[1]TCE - ANEXO III - Preencher'!I58</f>
        <v>0</v>
      </c>
      <c r="I49" s="14">
        <f>'[1]TCE - ANEXO III - Preencher'!J58</f>
        <v>420.31599999999997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2.17</v>
      </c>
      <c r="O49" s="15">
        <f>'[1]TCE - ANEXO III - Preencher'!P58</f>
        <v>0</v>
      </c>
      <c r="P49" s="16">
        <f t="shared" si="2"/>
        <v>2.17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422.48599999999999</v>
      </c>
    </row>
    <row r="50" spans="1:28" x14ac:dyDescent="0.2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ALVARO ROGERIO PIO DOS SANTOS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 t="str">
        <f>IF('[1]TCE - ANEXO III - Preencher'!H59="","",'[1]TCE - ANEXO III - Preencher'!H59)</f>
        <v>05/2024</v>
      </c>
      <c r="H50" s="14">
        <f>'[1]TCE - ANEXO III - Preencher'!I59</f>
        <v>0</v>
      </c>
      <c r="I50" s="14">
        <f>'[1]TCE - ANEXO III - Preencher'!J59</f>
        <v>155.00960000000001</v>
      </c>
      <c r="J50" s="14">
        <f>'[1]TCE - ANEXO III - Preencher'!K59</f>
        <v>0</v>
      </c>
      <c r="K50" s="15">
        <f>'[1]TCE - ANEXO III - Preencher'!L59</f>
        <v>77.87</v>
      </c>
      <c r="L50" s="15">
        <f>'[1]TCE - ANEXO III - Preencher'!M59</f>
        <v>28.24</v>
      </c>
      <c r="M50" s="15">
        <f t="shared" si="1"/>
        <v>49.63000000000001</v>
      </c>
      <c r="N50" s="15">
        <f>'[1]TCE - ANEXO III - Preencher'!O59</f>
        <v>2.17</v>
      </c>
      <c r="O50" s="15">
        <f>'[1]TCE - ANEXO III - Preencher'!P59</f>
        <v>0</v>
      </c>
      <c r="P50" s="16">
        <f t="shared" si="2"/>
        <v>2.17</v>
      </c>
      <c r="Q50" s="15">
        <f>'[1]TCE - ANEXO III - Preencher'!R59</f>
        <v>110.46</v>
      </c>
      <c r="R50" s="15">
        <f>'[1]TCE - ANEXO III - Preencher'!S59</f>
        <v>81.900000000000006</v>
      </c>
      <c r="S50" s="16">
        <f t="shared" si="3"/>
        <v>28.559999999999988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235.36959999999999</v>
      </c>
    </row>
    <row r="51" spans="1:28" x14ac:dyDescent="0.2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ALYNE KARMEM DE LIMA BARBOZA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05/2024</v>
      </c>
      <c r="H51" s="14">
        <f>'[1]TCE - ANEXO III - Preencher'!I60</f>
        <v>0</v>
      </c>
      <c r="I51" s="14">
        <f>'[1]TCE - ANEXO III - Preencher'!J60</f>
        <v>471.0856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4.4499999999999993</v>
      </c>
      <c r="O51" s="15">
        <f>'[1]TCE - ANEXO III - Preencher'!P60</f>
        <v>0</v>
      </c>
      <c r="P51" s="16">
        <f t="shared" si="2"/>
        <v>4.4499999999999993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475.53559999999999</v>
      </c>
    </row>
    <row r="52" spans="1:28" x14ac:dyDescent="0.2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AMANDA ALEXANDRE BORGES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05/2024</v>
      </c>
      <c r="H52" s="14">
        <f>'[1]TCE - ANEXO III - Preencher'!I61</f>
        <v>0</v>
      </c>
      <c r="I52" s="14">
        <f>'[1]TCE - ANEXO III - Preencher'!J61</f>
        <v>570.29840000000002</v>
      </c>
      <c r="J52" s="14">
        <f>'[1]TCE - ANEXO III - Preencher'!K61</f>
        <v>0</v>
      </c>
      <c r="K52" s="15">
        <f>'[1]TCE - ANEXO III - Preencher'!L61</f>
        <v>77.87</v>
      </c>
      <c r="L52" s="15">
        <f>'[1]TCE - ANEXO III - Preencher'!M61</f>
        <v>3.59</v>
      </c>
      <c r="M52" s="15">
        <f t="shared" si="1"/>
        <v>74.28</v>
      </c>
      <c r="N52" s="15">
        <f>'[1]TCE - ANEXO III - Preencher'!O61</f>
        <v>4.4499999999999993</v>
      </c>
      <c r="O52" s="15">
        <f>'[1]TCE - ANEXO III - Preencher'!P61</f>
        <v>0</v>
      </c>
      <c r="P52" s="16">
        <f t="shared" si="2"/>
        <v>4.4499999999999993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649.02840000000003</v>
      </c>
    </row>
    <row r="53" spans="1:28" x14ac:dyDescent="0.2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CRISTINA RODRIGUES CAVALCANTE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05/2024</v>
      </c>
      <c r="H53" s="14">
        <f>'[1]TCE - ANEXO III - Preencher'!I62</f>
        <v>0</v>
      </c>
      <c r="I53" s="14">
        <f>'[1]TCE - ANEXO III - Preencher'!J62</f>
        <v>506.68720000000002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4.4499999999999993</v>
      </c>
      <c r="O53" s="15">
        <f>'[1]TCE - ANEXO III - Preencher'!P62</f>
        <v>0</v>
      </c>
      <c r="P53" s="16">
        <f t="shared" si="2"/>
        <v>4.4499999999999993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232.5</v>
      </c>
      <c r="U53" s="15">
        <f>'[1]TCE - ANEXO III - Preencher'!V62</f>
        <v>0</v>
      </c>
      <c r="V53" s="16">
        <f t="shared" si="4"/>
        <v>232.5</v>
      </c>
      <c r="W53" s="17" t="str">
        <f>IF('[1]TCE - ANEXO III - Preencher'!X62="","",'[1]TCE - ANEXO III - Preencher'!X62)</f>
        <v>AUXÍLIO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743.63720000000001</v>
      </c>
    </row>
    <row r="54" spans="1:28" x14ac:dyDescent="0.2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FELIX DA PAIXAO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5174-10</v>
      </c>
      <c r="G54" s="13" t="str">
        <f>IF('[1]TCE - ANEXO III - Preencher'!H63="","",'[1]TCE - ANEXO III - Preencher'!H63)</f>
        <v>05/2024</v>
      </c>
      <c r="H54" s="14">
        <f>'[1]TCE - ANEXO III - Preencher'!I63</f>
        <v>0</v>
      </c>
      <c r="I54" s="14">
        <f>'[1]TCE - ANEXO III - Preencher'!J63</f>
        <v>118.608</v>
      </c>
      <c r="J54" s="14">
        <f>'[1]TCE - ANEXO III - Preencher'!K63</f>
        <v>0</v>
      </c>
      <c r="K54" s="15">
        <f>'[1]TCE - ANEXO III - Preencher'!L63</f>
        <v>77.87</v>
      </c>
      <c r="L54" s="15">
        <f>'[1]TCE - ANEXO III - Preencher'!M63</f>
        <v>28.24</v>
      </c>
      <c r="M54" s="15">
        <f t="shared" si="1"/>
        <v>49.63000000000001</v>
      </c>
      <c r="N54" s="15">
        <f>'[1]TCE - ANEXO III - Preencher'!O63</f>
        <v>2.17</v>
      </c>
      <c r="O54" s="15">
        <f>'[1]TCE - ANEXO III - Preencher'!P63</f>
        <v>0</v>
      </c>
      <c r="P54" s="16">
        <f t="shared" si="2"/>
        <v>2.17</v>
      </c>
      <c r="Q54" s="15">
        <f>'[1]TCE - ANEXO III - Preencher'!R63</f>
        <v>135.06</v>
      </c>
      <c r="R54" s="15">
        <f>'[1]TCE - ANEXO III - Preencher'!S63</f>
        <v>84.72</v>
      </c>
      <c r="S54" s="16">
        <f t="shared" si="3"/>
        <v>50.34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220.74799999999999</v>
      </c>
    </row>
    <row r="55" spans="1:28" x14ac:dyDescent="0.2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RAYANE DA SILVA GOMES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 t="str">
        <f>IF('[1]TCE - ANEXO III - Preencher'!H64="","",'[1]TCE - ANEXO III - Preencher'!H64)</f>
        <v>05/2024</v>
      </c>
      <c r="H55" s="14">
        <f>'[1]TCE - ANEXO III - Preencher'!I64</f>
        <v>0</v>
      </c>
      <c r="I55" s="14">
        <f>'[1]TCE - ANEXO III - Preencher'!J64</f>
        <v>405.93680000000001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2.17</v>
      </c>
      <c r="O55" s="15">
        <f>'[1]TCE - ANEXO III - Preencher'!P64</f>
        <v>0</v>
      </c>
      <c r="P55" s="16">
        <f t="shared" si="2"/>
        <v>2.17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408.10680000000002</v>
      </c>
    </row>
    <row r="56" spans="1:28" x14ac:dyDescent="0.2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ROBERTA DE MELO COSTA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05/2024</v>
      </c>
      <c r="H56" s="14">
        <f>'[1]TCE - ANEXO III - Preencher'!I65</f>
        <v>0</v>
      </c>
      <c r="I56" s="14">
        <f>'[1]TCE - ANEXO III - Preencher'!J65</f>
        <v>575.66800000000001</v>
      </c>
      <c r="J56" s="14">
        <f>'[1]TCE - ANEXO III - Preencher'!K65</f>
        <v>0</v>
      </c>
      <c r="K56" s="15">
        <f>'[1]TCE - ANEXO III - Preencher'!L65</f>
        <v>77.87</v>
      </c>
      <c r="L56" s="15">
        <f>'[1]TCE - ANEXO III - Preencher'!M65</f>
        <v>3.59</v>
      </c>
      <c r="M56" s="15">
        <f t="shared" si="1"/>
        <v>74.28</v>
      </c>
      <c r="N56" s="15">
        <f>'[1]TCE - ANEXO III - Preencher'!O65</f>
        <v>4.4499999999999993</v>
      </c>
      <c r="O56" s="15">
        <f>'[1]TCE - ANEXO III - Preencher'!P65</f>
        <v>0</v>
      </c>
      <c r="P56" s="16">
        <f t="shared" si="2"/>
        <v>4.4499999999999993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654.39800000000002</v>
      </c>
    </row>
    <row r="57" spans="1:28" x14ac:dyDescent="0.2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AMARA ANA 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05/2024</v>
      </c>
      <c r="H57" s="14">
        <f>'[1]TCE - ANEXO III - Preencher'!I66</f>
        <v>0</v>
      </c>
      <c r="I57" s="14">
        <f>'[1]TCE - ANEXO III - Preencher'!J66</f>
        <v>316.97359999999998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2.17</v>
      </c>
      <c r="O57" s="15">
        <f>'[1]TCE - ANEXO III - Preencher'!P66</f>
        <v>0</v>
      </c>
      <c r="P57" s="16">
        <f t="shared" si="2"/>
        <v>2.17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319.14359999999999</v>
      </c>
    </row>
    <row r="58" spans="1:28" x14ac:dyDescent="0.2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AMARO CLEMENTE DE SOUZA JUNIOR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05/2024</v>
      </c>
      <c r="H58" s="14">
        <f>'[1]TCE - ANEXO III - Preencher'!I67</f>
        <v>0</v>
      </c>
      <c r="I58" s="14">
        <f>'[1]TCE - ANEXO III - Preencher'!J67</f>
        <v>138.6328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2.17</v>
      </c>
      <c r="O58" s="15">
        <f>'[1]TCE - ANEXO III - Preencher'!P67</f>
        <v>0</v>
      </c>
      <c r="P58" s="16">
        <f t="shared" si="2"/>
        <v>2.17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140.80279999999999</v>
      </c>
    </row>
    <row r="59" spans="1:28" x14ac:dyDescent="0.2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AMELIA CANDIDA FERREIRA DE GOES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05/2024</v>
      </c>
      <c r="H59" s="14">
        <f>'[1]TCE - ANEXO III - Preencher'!I68</f>
        <v>0</v>
      </c>
      <c r="I59" s="14">
        <f>'[1]TCE - ANEXO III - Preencher'!J68</f>
        <v>311.0224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2.17</v>
      </c>
      <c r="O59" s="15">
        <f>'[1]TCE - ANEXO III - Preencher'!P68</f>
        <v>0</v>
      </c>
      <c r="P59" s="16">
        <f t="shared" si="2"/>
        <v>2.17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313.19240000000002</v>
      </c>
    </row>
    <row r="60" spans="1:28" x14ac:dyDescent="0.2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AMINADAB HENRIQUE DE SANTANA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5142-25</v>
      </c>
      <c r="G60" s="13" t="str">
        <f>IF('[1]TCE - ANEXO III - Preencher'!H69="","",'[1]TCE - ANEXO III - Preencher'!H69)</f>
        <v>05/2024</v>
      </c>
      <c r="H60" s="14">
        <f>'[1]TCE - ANEXO III - Preencher'!I69</f>
        <v>0</v>
      </c>
      <c r="I60" s="14">
        <f>'[1]TCE - ANEXO III - Preencher'!J69</f>
        <v>163.98240000000001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2.17</v>
      </c>
      <c r="O60" s="15">
        <f>'[1]TCE - ANEXO III - Preencher'!P69</f>
        <v>0</v>
      </c>
      <c r="P60" s="16">
        <f t="shared" si="2"/>
        <v>2.17</v>
      </c>
      <c r="Q60" s="15">
        <f>'[1]TCE - ANEXO III - Preencher'!R69</f>
        <v>126.86</v>
      </c>
      <c r="R60" s="15">
        <f>'[1]TCE - ANEXO III - Preencher'!S69</f>
        <v>84.72</v>
      </c>
      <c r="S60" s="16">
        <f t="shared" si="3"/>
        <v>42.14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208.29239999999999</v>
      </c>
    </row>
    <row r="61" spans="1:28" x14ac:dyDescent="0.2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ANA ALICE CARNEIRO DOS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05/2024</v>
      </c>
      <c r="H61" s="14">
        <f>'[1]TCE - ANEXO III - Preencher'!I70</f>
        <v>0</v>
      </c>
      <c r="I61" s="14">
        <f>'[1]TCE - ANEXO III - Preencher'!J70</f>
        <v>294.63920000000002</v>
      </c>
      <c r="J61" s="14">
        <f>'[1]TCE - ANEXO III - Preencher'!K70</f>
        <v>0</v>
      </c>
      <c r="K61" s="15">
        <f>'[1]TCE - ANEXO III - Preencher'!L70</f>
        <v>77.87</v>
      </c>
      <c r="L61" s="15">
        <f>'[1]TCE - ANEXO III - Preencher'!M70</f>
        <v>28.24</v>
      </c>
      <c r="M61" s="15">
        <f t="shared" si="1"/>
        <v>49.63000000000001</v>
      </c>
      <c r="N61" s="15">
        <f>'[1]TCE - ANEXO III - Preencher'!O70</f>
        <v>2.17</v>
      </c>
      <c r="O61" s="15">
        <f>'[1]TCE - ANEXO III - Preencher'!P70</f>
        <v>0</v>
      </c>
      <c r="P61" s="16">
        <f t="shared" si="2"/>
        <v>2.17</v>
      </c>
      <c r="Q61" s="15">
        <f>'[1]TCE - ANEXO III - Preencher'!R70</f>
        <v>0</v>
      </c>
      <c r="R61" s="15">
        <f>'[1]TCE - ANEXO III - Preencher'!S70</f>
        <v>76.95</v>
      </c>
      <c r="S61" s="16">
        <f t="shared" si="3"/>
        <v>-76.95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269.48920000000004</v>
      </c>
    </row>
    <row r="62" spans="1:28" x14ac:dyDescent="0.2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ANA BEATRIZ BORGES DO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05/2024</v>
      </c>
      <c r="H62" s="14">
        <f>'[1]TCE - ANEXO III - Preencher'!I71</f>
        <v>0</v>
      </c>
      <c r="I62" s="14">
        <f>'[1]TCE - ANEXO III - Preencher'!J71</f>
        <v>14.08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2.17</v>
      </c>
      <c r="O62" s="15">
        <f>'[1]TCE - ANEXO III - Preencher'!P71</f>
        <v>0</v>
      </c>
      <c r="P62" s="16">
        <f t="shared" si="2"/>
        <v>2.17</v>
      </c>
      <c r="Q62" s="15">
        <f>'[1]TCE - ANEXO III - Preencher'!R71</f>
        <v>217.07999999999998</v>
      </c>
      <c r="R62" s="15">
        <f>'[1]TCE - ANEXO III - Preencher'!S71</f>
        <v>0</v>
      </c>
      <c r="S62" s="16">
        <f t="shared" si="3"/>
        <v>217.07999999999998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233.32999999999998</v>
      </c>
    </row>
    <row r="63" spans="1:28" x14ac:dyDescent="0.2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ANA BEATRIZ GONDIM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05/2024</v>
      </c>
      <c r="H63" s="14">
        <f>'[1]TCE - ANEXO III - Preencher'!I72</f>
        <v>0</v>
      </c>
      <c r="I63" s="14">
        <f>'[1]TCE - ANEXO III - Preencher'!J72</f>
        <v>331.46719999999999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2.17</v>
      </c>
      <c r="O63" s="15">
        <f>'[1]TCE - ANEXO III - Preencher'!P72</f>
        <v>0</v>
      </c>
      <c r="P63" s="16">
        <f t="shared" si="2"/>
        <v>2.17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333.63720000000001</v>
      </c>
    </row>
    <row r="64" spans="1:28" x14ac:dyDescent="0.2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CAROLINE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05/2024</v>
      </c>
      <c r="H64" s="14">
        <f>'[1]TCE - ANEXO III - Preencher'!I73</f>
        <v>0</v>
      </c>
      <c r="I64" s="14">
        <f>'[1]TCE - ANEXO III - Preencher'!J73</f>
        <v>127.36960000000001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2.17</v>
      </c>
      <c r="O64" s="15">
        <f>'[1]TCE - ANEXO III - Preencher'!P73</f>
        <v>0</v>
      </c>
      <c r="P64" s="16">
        <f t="shared" si="2"/>
        <v>2.17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129.53960000000001</v>
      </c>
    </row>
    <row r="65" spans="1:28" x14ac:dyDescent="0.2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CATARINA GUEDES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5174-10</v>
      </c>
      <c r="G65" s="13" t="str">
        <f>IF('[1]TCE - ANEXO III - Preencher'!H74="","",'[1]TCE - ANEXO III - Preencher'!H74)</f>
        <v>05/2024</v>
      </c>
      <c r="H65" s="14">
        <f>'[1]TCE - ANEXO III - Preencher'!I74</f>
        <v>0</v>
      </c>
      <c r="I65" s="14">
        <f>'[1]TCE - ANEXO III - Preencher'!J74</f>
        <v>153.1688</v>
      </c>
      <c r="J65" s="14">
        <f>'[1]TCE - ANEXO III - Preencher'!K74</f>
        <v>0</v>
      </c>
      <c r="K65" s="15">
        <f>'[1]TCE - ANEXO III - Preencher'!L74</f>
        <v>77.87</v>
      </c>
      <c r="L65" s="15">
        <f>'[1]TCE - ANEXO III - Preencher'!M74</f>
        <v>28.24</v>
      </c>
      <c r="M65" s="15">
        <f t="shared" si="1"/>
        <v>49.63000000000001</v>
      </c>
      <c r="N65" s="15">
        <f>'[1]TCE - ANEXO III - Preencher'!O74</f>
        <v>2.17</v>
      </c>
      <c r="O65" s="15">
        <f>'[1]TCE - ANEXO III - Preencher'!P74</f>
        <v>0</v>
      </c>
      <c r="P65" s="16">
        <f t="shared" si="2"/>
        <v>2.17</v>
      </c>
      <c r="Q65" s="15">
        <f>'[1]TCE - ANEXO III - Preencher'!R74</f>
        <v>249.86</v>
      </c>
      <c r="R65" s="15">
        <f>'[1]TCE - ANEXO III - Preencher'!S74</f>
        <v>84.72</v>
      </c>
      <c r="S65" s="16">
        <f t="shared" si="3"/>
        <v>165.14000000000001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370.10880000000003</v>
      </c>
    </row>
    <row r="66" spans="1:28" x14ac:dyDescent="0.2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CLAUDIA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 t="str">
        <f>IF('[1]TCE - ANEXO III - Preencher'!H75="","",'[1]TCE - ANEXO III - Preencher'!H75)</f>
        <v>05/2024</v>
      </c>
      <c r="H66" s="14">
        <f>'[1]TCE - ANEXO III - Preencher'!I75</f>
        <v>0</v>
      </c>
      <c r="I66" s="14">
        <f>'[1]TCE - ANEXO III - Preencher'!J75</f>
        <v>124.256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2.17</v>
      </c>
      <c r="O66" s="15">
        <f>'[1]TCE - ANEXO III - Preencher'!P75</f>
        <v>0</v>
      </c>
      <c r="P66" s="16">
        <f t="shared" si="2"/>
        <v>2.17</v>
      </c>
      <c r="Q66" s="15">
        <f>'[1]TCE - ANEXO III - Preencher'!R75</f>
        <v>126.86</v>
      </c>
      <c r="R66" s="15">
        <f>'[1]TCE - ANEXO III - Preencher'!S75</f>
        <v>0</v>
      </c>
      <c r="S66" s="16">
        <f t="shared" si="3"/>
        <v>126.86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253.286</v>
      </c>
    </row>
    <row r="67" spans="1:28" x14ac:dyDescent="0.2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CLAUDIA OLIVEIRA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05/2024</v>
      </c>
      <c r="H67" s="14">
        <f>'[1]TCE - ANEXO III - Preencher'!I76</f>
        <v>0</v>
      </c>
      <c r="I67" s="14">
        <f>'[1]TCE - ANEXO III - Preencher'!J76</f>
        <v>127.336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2.17</v>
      </c>
      <c r="O67" s="15">
        <f>'[1]TCE - ANEXO III - Preencher'!P76</f>
        <v>0</v>
      </c>
      <c r="P67" s="16">
        <f t="shared" si="2"/>
        <v>2.17</v>
      </c>
      <c r="Q67" s="15">
        <f>'[1]TCE - ANEXO III - Preencher'!R76</f>
        <v>0</v>
      </c>
      <c r="R67" s="15">
        <f>'[1]TCE - ANEXO III - Preencher'!S76</f>
        <v>79.349999999999994</v>
      </c>
      <c r="S67" s="16">
        <f t="shared" si="3"/>
        <v>-79.349999999999994</v>
      </c>
      <c r="T67" s="15">
        <f>'[1]TCE - ANEXO III - Preencher'!U76</f>
        <v>75.55</v>
      </c>
      <c r="U67" s="15">
        <f>'[1]TCE - ANEXO III - Preencher'!V76</f>
        <v>0</v>
      </c>
      <c r="V67" s="16">
        <f t="shared" si="4"/>
        <v>75.55</v>
      </c>
      <c r="W67" s="17" t="str">
        <f>IF('[1]TCE - ANEXO III - Preencher'!X76="","",'[1]TCE - ANEXO III - Preencher'!X76)</f>
        <v>AUXÍLIO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125.706</v>
      </c>
    </row>
    <row r="68" spans="1:28" x14ac:dyDescent="0.2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CLAUDIA SILVA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05/2024</v>
      </c>
      <c r="H68" s="14">
        <f>'[1]TCE - ANEXO III - Preencher'!I77</f>
        <v>0</v>
      </c>
      <c r="I68" s="14">
        <f>'[1]TCE - ANEXO III - Preencher'!J77</f>
        <v>302.95280000000002</v>
      </c>
      <c r="J68" s="14">
        <f>'[1]TCE - ANEXO III - Preencher'!K77</f>
        <v>0</v>
      </c>
      <c r="K68" s="15">
        <f>'[1]TCE - ANEXO III - Preencher'!L77</f>
        <v>77.87</v>
      </c>
      <c r="L68" s="15">
        <f>'[1]TCE - ANEXO III - Preencher'!M77</f>
        <v>28.24</v>
      </c>
      <c r="M68" s="15">
        <f t="shared" ref="M68:M131" si="7">K68-L68</f>
        <v>49.63000000000001</v>
      </c>
      <c r="N68" s="15">
        <f>'[1]TCE - ANEXO III - Preencher'!O77</f>
        <v>2.17</v>
      </c>
      <c r="O68" s="15">
        <f>'[1]TCE - ANEXO III - Preencher'!P77</f>
        <v>0</v>
      </c>
      <c r="P68" s="16">
        <f t="shared" ref="P68:P131" si="8">N68-O68</f>
        <v>2.17</v>
      </c>
      <c r="Q68" s="15">
        <f>'[1]TCE - ANEXO III - Preencher'!R77</f>
        <v>0</v>
      </c>
      <c r="R68" s="15">
        <f>'[1]TCE - ANEXO III - Preencher'!S77</f>
        <v>84.72</v>
      </c>
      <c r="S68" s="16">
        <f t="shared" ref="S68:S131" si="9">Q68-R68</f>
        <v>-84.72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270.03280000000007</v>
      </c>
    </row>
    <row r="69" spans="1:28" x14ac:dyDescent="0.2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 xml:space="preserve">ANA CRISTINA BARROS DOS SANTOS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05/2024</v>
      </c>
      <c r="H69" s="14">
        <f>'[1]TCE - ANEXO III - Preencher'!I78</f>
        <v>0</v>
      </c>
      <c r="I69" s="14">
        <f>'[1]TCE - ANEXO III - Preencher'!J78</f>
        <v>300.69839999999999</v>
      </c>
      <c r="J69" s="14">
        <f>'[1]TCE - ANEXO III - Preencher'!K78</f>
        <v>0</v>
      </c>
      <c r="K69" s="15">
        <f>'[1]TCE - ANEXO III - Preencher'!L78</f>
        <v>77.87</v>
      </c>
      <c r="L69" s="15">
        <f>'[1]TCE - ANEXO III - Preencher'!M78</f>
        <v>28.24</v>
      </c>
      <c r="M69" s="15">
        <f t="shared" si="7"/>
        <v>49.63000000000001</v>
      </c>
      <c r="N69" s="15">
        <f>'[1]TCE - ANEXO III - Preencher'!O78</f>
        <v>2.17</v>
      </c>
      <c r="O69" s="15">
        <f>'[1]TCE - ANEXO III - Preencher'!P78</f>
        <v>0</v>
      </c>
      <c r="P69" s="16">
        <f t="shared" si="8"/>
        <v>2.17</v>
      </c>
      <c r="Q69" s="15">
        <f>'[1]TCE - ANEXO III - Preencher'!R78</f>
        <v>126.86</v>
      </c>
      <c r="R69" s="15">
        <f>'[1]TCE - ANEXO III - Preencher'!S78</f>
        <v>84.72</v>
      </c>
      <c r="S69" s="16">
        <f t="shared" si="9"/>
        <v>42.14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394.63839999999999</v>
      </c>
    </row>
    <row r="70" spans="1:28" x14ac:dyDescent="0.2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CRISTINA BRASILEIRO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05/2024</v>
      </c>
      <c r="H70" s="14">
        <f>'[1]TCE - ANEXO III - Preencher'!I79</f>
        <v>0</v>
      </c>
      <c r="I70" s="14">
        <f>'[1]TCE - ANEXO III - Preencher'!J79</f>
        <v>479.04719999999998</v>
      </c>
      <c r="J70" s="14">
        <f>'[1]TCE - ANEXO III - Preencher'!K79</f>
        <v>0</v>
      </c>
      <c r="K70" s="15">
        <f>'[1]TCE - ANEXO III - Preencher'!L79</f>
        <v>77.87</v>
      </c>
      <c r="L70" s="15">
        <f>'[1]TCE - ANEXO III - Preencher'!M79</f>
        <v>3.59</v>
      </c>
      <c r="M70" s="15">
        <f t="shared" si="7"/>
        <v>74.28</v>
      </c>
      <c r="N70" s="15">
        <f>'[1]TCE - ANEXO III - Preencher'!O79</f>
        <v>2.17</v>
      </c>
      <c r="O70" s="15">
        <f>'[1]TCE - ANEXO III - Preencher'!P79</f>
        <v>0</v>
      </c>
      <c r="P70" s="16">
        <f t="shared" si="8"/>
        <v>2.17</v>
      </c>
      <c r="Q70" s="15">
        <f>'[1]TCE - ANEXO III - Preencher'!R79</f>
        <v>102.26</v>
      </c>
      <c r="R70" s="15">
        <f>'[1]TCE - ANEXO III - Preencher'!S79</f>
        <v>0</v>
      </c>
      <c r="S70" s="16">
        <f t="shared" si="9"/>
        <v>102.26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657.7571999999999</v>
      </c>
    </row>
    <row r="71" spans="1:28" x14ac:dyDescent="0.2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CRISTINA DA SILVA VIEGAS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5211-30</v>
      </c>
      <c r="G71" s="13" t="str">
        <f>IF('[1]TCE - ANEXO III - Preencher'!H80="","",'[1]TCE - ANEXO III - Preencher'!H80)</f>
        <v>05/2024</v>
      </c>
      <c r="H71" s="14">
        <f>'[1]TCE - ANEXO III - Preencher'!I80</f>
        <v>0</v>
      </c>
      <c r="I71" s="14">
        <f>'[1]TCE - ANEXO III - Preencher'!J80</f>
        <v>123.8888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4.4499999999999993</v>
      </c>
      <c r="O71" s="15">
        <f>'[1]TCE - ANEXO III - Preencher'!P80</f>
        <v>0</v>
      </c>
      <c r="P71" s="16">
        <f t="shared" si="8"/>
        <v>4.4499999999999993</v>
      </c>
      <c r="Q71" s="15">
        <f>'[1]TCE - ANEXO III - Preencher'!R80</f>
        <v>0</v>
      </c>
      <c r="R71" s="15">
        <f>'[1]TCE - ANEXO III - Preencher'!S80</f>
        <v>84.72</v>
      </c>
      <c r="S71" s="16">
        <f t="shared" si="9"/>
        <v>-84.72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43.618799999999993</v>
      </c>
    </row>
    <row r="72" spans="1:28" x14ac:dyDescent="0.2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CRISTINA FERREIRA PIMENTA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4131-15</v>
      </c>
      <c r="G72" s="13" t="str">
        <f>IF('[1]TCE - ANEXO III - Preencher'!H81="","",'[1]TCE - ANEXO III - Preencher'!H81)</f>
        <v>05/2024</v>
      </c>
      <c r="H72" s="14">
        <f>'[1]TCE - ANEXO III - Preencher'!I81</f>
        <v>0</v>
      </c>
      <c r="I72" s="14">
        <f>'[1]TCE - ANEXO III - Preencher'!J81</f>
        <v>191.88640000000001</v>
      </c>
      <c r="J72" s="14">
        <f>'[1]TCE - ANEXO III - Preencher'!K81</f>
        <v>0</v>
      </c>
      <c r="K72" s="15">
        <f>'[1]TCE - ANEXO III - Preencher'!L81</f>
        <v>77.87</v>
      </c>
      <c r="L72" s="15">
        <f>'[1]TCE - ANEXO III - Preencher'!M81</f>
        <v>30</v>
      </c>
      <c r="M72" s="15">
        <f t="shared" si="7"/>
        <v>47.870000000000005</v>
      </c>
      <c r="N72" s="15">
        <f>'[1]TCE - ANEXO III - Preencher'!O81</f>
        <v>2.17</v>
      </c>
      <c r="O72" s="15">
        <f>'[1]TCE - ANEXO III - Preencher'!P81</f>
        <v>0</v>
      </c>
      <c r="P72" s="16">
        <f t="shared" si="8"/>
        <v>2.17</v>
      </c>
      <c r="Q72" s="15">
        <f>'[1]TCE - ANEXO III - Preencher'!R81</f>
        <v>274.46000000000004</v>
      </c>
      <c r="R72" s="15">
        <f>'[1]TCE - ANEXO III - Preencher'!S81</f>
        <v>115.64</v>
      </c>
      <c r="S72" s="16">
        <f t="shared" si="9"/>
        <v>158.82000000000005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400.74640000000005</v>
      </c>
    </row>
    <row r="73" spans="1:28" x14ac:dyDescent="0.2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CYNTIA MATOS MOREIRA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05/2024</v>
      </c>
      <c r="H73" s="14">
        <f>'[1]TCE - ANEXO III - Preencher'!I82</f>
        <v>0</v>
      </c>
      <c r="I73" s="14">
        <f>'[1]TCE - ANEXO III - Preencher'!J82</f>
        <v>343.5736</v>
      </c>
      <c r="J73" s="14">
        <f>'[1]TCE - ANEXO III - Preencher'!K82</f>
        <v>0</v>
      </c>
      <c r="K73" s="15">
        <f>'[1]TCE - ANEXO III - Preencher'!L82</f>
        <v>77.87</v>
      </c>
      <c r="L73" s="15">
        <f>'[1]TCE - ANEXO III - Preencher'!M82</f>
        <v>28.24</v>
      </c>
      <c r="M73" s="15">
        <f t="shared" si="7"/>
        <v>49.63000000000001</v>
      </c>
      <c r="N73" s="15">
        <f>'[1]TCE - ANEXO III - Preencher'!O82</f>
        <v>2.17</v>
      </c>
      <c r="O73" s="15">
        <f>'[1]TCE - ANEXO III - Preencher'!P82</f>
        <v>0</v>
      </c>
      <c r="P73" s="16">
        <f t="shared" si="8"/>
        <v>2.17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395.37360000000001</v>
      </c>
    </row>
    <row r="74" spans="1:28" x14ac:dyDescent="0.2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ELES BARBOSA DE BRITO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05/2024</v>
      </c>
      <c r="H74" s="14">
        <f>'[1]TCE - ANEXO III - Preencher'!I83</f>
        <v>0</v>
      </c>
      <c r="I74" s="14">
        <f>'[1]TCE - ANEXO III - Preencher'!J83</f>
        <v>151.44880000000001</v>
      </c>
      <c r="J74" s="14">
        <f>'[1]TCE - ANEXO III - Preencher'!K83</f>
        <v>0</v>
      </c>
      <c r="K74" s="15">
        <f>'[1]TCE - ANEXO III - Preencher'!L83</f>
        <v>77.87</v>
      </c>
      <c r="L74" s="15">
        <f>'[1]TCE - ANEXO III - Preencher'!M83</f>
        <v>28.24</v>
      </c>
      <c r="M74" s="15">
        <f t="shared" si="7"/>
        <v>49.63000000000001</v>
      </c>
      <c r="N74" s="15">
        <f>'[1]TCE - ANEXO III - Preencher'!O83</f>
        <v>2.17</v>
      </c>
      <c r="O74" s="15">
        <f>'[1]TCE - ANEXO III - Preencher'!P83</f>
        <v>0</v>
      </c>
      <c r="P74" s="16">
        <f t="shared" si="8"/>
        <v>2.17</v>
      </c>
      <c r="Q74" s="15">
        <f>'[1]TCE - ANEXO III - Preencher'!R83</f>
        <v>249.86</v>
      </c>
      <c r="R74" s="15">
        <f>'[1]TCE - ANEXO III - Preencher'!S83</f>
        <v>84.72</v>
      </c>
      <c r="S74" s="16">
        <f t="shared" si="9"/>
        <v>165.14000000000001</v>
      </c>
      <c r="T74" s="15">
        <f>'[1]TCE - ANEXO III - Preencher'!U83</f>
        <v>69.41</v>
      </c>
      <c r="U74" s="15">
        <f>'[1]TCE - ANEXO III - Preencher'!V83</f>
        <v>0</v>
      </c>
      <c r="V74" s="16">
        <f t="shared" si="10"/>
        <v>69.41</v>
      </c>
      <c r="W74" s="17" t="str">
        <f>IF('[1]TCE - ANEXO III - Preencher'!X83="","",'[1]TCE - ANEXO III - Preencher'!X83)</f>
        <v>AUXÍLIO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437.79880000000003</v>
      </c>
    </row>
    <row r="75" spans="1:28" x14ac:dyDescent="0.2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FLAVIA FERNANDES SANTO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05/2024</v>
      </c>
      <c r="H75" s="14">
        <f>'[1]TCE - ANEXO III - Preencher'!I84</f>
        <v>0</v>
      </c>
      <c r="I75" s="14">
        <f>'[1]TCE - ANEXO III - Preencher'!J84</f>
        <v>300.58879999999999</v>
      </c>
      <c r="J75" s="14">
        <f>'[1]TCE - ANEXO III - Preencher'!K84</f>
        <v>0</v>
      </c>
      <c r="K75" s="15">
        <f>'[1]TCE - ANEXO III - Preencher'!L84</f>
        <v>77.87</v>
      </c>
      <c r="L75" s="15">
        <f>'[1]TCE - ANEXO III - Preencher'!M84</f>
        <v>28.24</v>
      </c>
      <c r="M75" s="15">
        <f t="shared" si="7"/>
        <v>49.63000000000001</v>
      </c>
      <c r="N75" s="15">
        <f>'[1]TCE - ANEXO III - Preencher'!O84</f>
        <v>2.17</v>
      </c>
      <c r="O75" s="15">
        <f>'[1]TCE - ANEXO III - Preencher'!P84</f>
        <v>0</v>
      </c>
      <c r="P75" s="16">
        <f t="shared" si="8"/>
        <v>2.17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352.3888</v>
      </c>
    </row>
    <row r="76" spans="1:28" x14ac:dyDescent="0.2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GABRIELA LEAL DE MIRANDA VIEIRA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05/2024</v>
      </c>
      <c r="H76" s="14">
        <f>'[1]TCE - ANEXO III - Preencher'!I85</f>
        <v>0</v>
      </c>
      <c r="I76" s="14">
        <f>'[1]TCE - ANEXO III - Preencher'!J85</f>
        <v>487.82560000000001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2.17</v>
      </c>
      <c r="O76" s="15">
        <f>'[1]TCE - ANEXO III - Preencher'!P85</f>
        <v>0</v>
      </c>
      <c r="P76" s="16">
        <f t="shared" si="8"/>
        <v>2.17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489.99560000000002</v>
      </c>
    </row>
    <row r="77" spans="1:28" x14ac:dyDescent="0.2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KARINA RODRIGUES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05/2024</v>
      </c>
      <c r="H77" s="14">
        <f>'[1]TCE - ANEXO III - Preencher'!I86</f>
        <v>0</v>
      </c>
      <c r="I77" s="14">
        <f>'[1]TCE - ANEXO III - Preencher'!J86</f>
        <v>441.80959999999999</v>
      </c>
      <c r="J77" s="14">
        <f>'[1]TCE - ANEXO III - Preencher'!K86</f>
        <v>0</v>
      </c>
      <c r="K77" s="15">
        <f>'[1]TCE - ANEXO III - Preencher'!L86</f>
        <v>77.87</v>
      </c>
      <c r="L77" s="15">
        <f>'[1]TCE - ANEXO III - Preencher'!M86</f>
        <v>3.59</v>
      </c>
      <c r="M77" s="15">
        <f t="shared" si="7"/>
        <v>74.28</v>
      </c>
      <c r="N77" s="15">
        <f>'[1]TCE - ANEXO III - Preencher'!O86</f>
        <v>4.4499999999999993</v>
      </c>
      <c r="O77" s="15">
        <f>'[1]TCE - ANEXO III - Preencher'!P86</f>
        <v>0</v>
      </c>
      <c r="P77" s="16">
        <f t="shared" si="8"/>
        <v>4.4499999999999993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520.53960000000006</v>
      </c>
    </row>
    <row r="78" spans="1:28" x14ac:dyDescent="0.2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KARLA GONCALVES DE LIMA DE OLIVEIRA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05/2024</v>
      </c>
      <c r="H78" s="14">
        <f>'[1]TCE - ANEXO III - Preencher'!I87</f>
        <v>0</v>
      </c>
      <c r="I78" s="14">
        <f>'[1]TCE - ANEXO III - Preencher'!J87</f>
        <v>122.232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4.4499999999999993</v>
      </c>
      <c r="O78" s="15">
        <f>'[1]TCE - ANEXO III - Preencher'!P87</f>
        <v>0</v>
      </c>
      <c r="P78" s="16">
        <f t="shared" si="8"/>
        <v>4.4499999999999993</v>
      </c>
      <c r="Q78" s="15">
        <f>'[1]TCE - ANEXO III - Preencher'!R87</f>
        <v>118.66</v>
      </c>
      <c r="R78" s="15">
        <f>'[1]TCE - ANEXO III - Preencher'!S87</f>
        <v>69.47</v>
      </c>
      <c r="S78" s="16">
        <f t="shared" si="9"/>
        <v>49.19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175.87200000000001</v>
      </c>
    </row>
    <row r="79" spans="1:28" x14ac:dyDescent="0.2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KATARINA LIMA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05/2024</v>
      </c>
      <c r="H79" s="14">
        <f>'[1]TCE - ANEXO III - Preencher'!I88</f>
        <v>0</v>
      </c>
      <c r="I79" s="14">
        <f>'[1]TCE - ANEXO III - Preencher'!J88</f>
        <v>120.5424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2.17</v>
      </c>
      <c r="O79" s="15">
        <f>'[1]TCE - ANEXO III - Preencher'!P88</f>
        <v>0</v>
      </c>
      <c r="P79" s="16">
        <f t="shared" si="8"/>
        <v>2.17</v>
      </c>
      <c r="Q79" s="15">
        <f>'[1]TCE - ANEXO III - Preencher'!R88</f>
        <v>266.26</v>
      </c>
      <c r="R79" s="15">
        <f>'[1]TCE - ANEXO III - Preencher'!S88</f>
        <v>84.72</v>
      </c>
      <c r="S79" s="16">
        <f t="shared" si="9"/>
        <v>181.54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304.25239999999997</v>
      </c>
    </row>
    <row r="80" spans="1:28" x14ac:dyDescent="0.2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LUCIA DO ESPIRITO SANTO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05/2024</v>
      </c>
      <c r="H80" s="14">
        <f>'[1]TCE - ANEXO III - Preencher'!I89</f>
        <v>0</v>
      </c>
      <c r="I80" s="14">
        <f>'[1]TCE - ANEXO III - Preencher'!J89</f>
        <v>312.61520000000002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2.17</v>
      </c>
      <c r="O80" s="15">
        <f>'[1]TCE - ANEXO III - Preencher'!P89</f>
        <v>0</v>
      </c>
      <c r="P80" s="16">
        <f t="shared" si="8"/>
        <v>2.17</v>
      </c>
      <c r="Q80" s="15">
        <f>'[1]TCE - ANEXO III - Preencher'!R89</f>
        <v>135.06</v>
      </c>
      <c r="R80" s="15">
        <f>'[1]TCE - ANEXO III - Preencher'!S89</f>
        <v>84.72</v>
      </c>
      <c r="S80" s="16">
        <f t="shared" si="9"/>
        <v>50.34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365.12520000000006</v>
      </c>
    </row>
    <row r="81" spans="1:28" x14ac:dyDescent="0.2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LUCIA VIEIRA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2238-10</v>
      </c>
      <c r="G81" s="13" t="str">
        <f>IF('[1]TCE - ANEXO III - Preencher'!H90="","",'[1]TCE - ANEXO III - Preencher'!H90)</f>
        <v>05/2024</v>
      </c>
      <c r="H81" s="14">
        <f>'[1]TCE - ANEXO III - Preencher'!I90</f>
        <v>0</v>
      </c>
      <c r="I81" s="14">
        <f>'[1]TCE - ANEXO III - Preencher'!J90</f>
        <v>232.98400000000001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2.17</v>
      </c>
      <c r="O81" s="15">
        <f>'[1]TCE - ANEXO III - Preencher'!P90</f>
        <v>0</v>
      </c>
      <c r="P81" s="16">
        <f t="shared" si="8"/>
        <v>2.17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235.154</v>
      </c>
    </row>
    <row r="82" spans="1:28" x14ac:dyDescent="0.2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LUIZA SANTOS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05/2024</v>
      </c>
      <c r="H82" s="14">
        <f>'[1]TCE - ANEXO III - Preencher'!I91</f>
        <v>0</v>
      </c>
      <c r="I82" s="14">
        <f>'[1]TCE - ANEXO III - Preencher'!J91</f>
        <v>14.12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2.17</v>
      </c>
      <c r="O82" s="15">
        <f>'[1]TCE - ANEXO III - Preencher'!P91</f>
        <v>0</v>
      </c>
      <c r="P82" s="16">
        <f t="shared" si="8"/>
        <v>2.17</v>
      </c>
      <c r="Q82" s="15">
        <f>'[1]TCE - ANEXO III - Preencher'!R91</f>
        <v>217.07999999999998</v>
      </c>
      <c r="R82" s="15">
        <f>'[1]TCE - ANEXO III - Preencher'!S91</f>
        <v>0</v>
      </c>
      <c r="S82" s="16">
        <f t="shared" si="9"/>
        <v>217.07999999999998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233.36999999999998</v>
      </c>
    </row>
    <row r="83" spans="1:28" x14ac:dyDescent="0.2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LUIZA SOUZA DE OLIVEIRA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05/2024</v>
      </c>
      <c r="H83" s="14">
        <f>'[1]TCE - ANEXO III - Preencher'!I92</f>
        <v>0</v>
      </c>
      <c r="I83" s="14">
        <f>'[1]TCE - ANEXO III - Preencher'!J92</f>
        <v>288.43040000000002</v>
      </c>
      <c r="J83" s="14">
        <f>'[1]TCE - ANEXO III - Preencher'!K92</f>
        <v>0</v>
      </c>
      <c r="K83" s="15">
        <f>'[1]TCE - ANEXO III - Preencher'!L92</f>
        <v>77.87</v>
      </c>
      <c r="L83" s="15">
        <f>'[1]TCE - ANEXO III - Preencher'!M92</f>
        <v>28.24</v>
      </c>
      <c r="M83" s="15">
        <f t="shared" si="7"/>
        <v>49.63000000000001</v>
      </c>
      <c r="N83" s="15">
        <f>'[1]TCE - ANEXO III - Preencher'!O92</f>
        <v>2.17</v>
      </c>
      <c r="O83" s="15">
        <f>'[1]TCE - ANEXO III - Preencher'!P92</f>
        <v>0</v>
      </c>
      <c r="P83" s="16">
        <f t="shared" si="8"/>
        <v>2.17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340.23040000000003</v>
      </c>
    </row>
    <row r="84" spans="1:28" x14ac:dyDescent="0.2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MARGARETH LUPICINIO AMORIM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05/2024</v>
      </c>
      <c r="H84" s="14">
        <f>'[1]TCE - ANEXO III - Preencher'!I93</f>
        <v>0</v>
      </c>
      <c r="I84" s="14">
        <f>'[1]TCE - ANEXO III - Preencher'!J93</f>
        <v>295.08800000000002</v>
      </c>
      <c r="J84" s="14">
        <f>'[1]TCE - ANEXO III - Preencher'!K93</f>
        <v>0</v>
      </c>
      <c r="K84" s="15">
        <f>'[1]TCE - ANEXO III - Preencher'!L93</f>
        <v>77.87</v>
      </c>
      <c r="L84" s="15">
        <f>'[1]TCE - ANEXO III - Preencher'!M93</f>
        <v>28.24</v>
      </c>
      <c r="M84" s="15">
        <f t="shared" si="7"/>
        <v>49.63000000000001</v>
      </c>
      <c r="N84" s="15">
        <f>'[1]TCE - ANEXO III - Preencher'!O93</f>
        <v>2.17</v>
      </c>
      <c r="O84" s="15">
        <f>'[1]TCE - ANEXO III - Preencher'!P93</f>
        <v>0</v>
      </c>
      <c r="P84" s="16">
        <f t="shared" si="8"/>
        <v>2.17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346.88800000000003</v>
      </c>
    </row>
    <row r="85" spans="1:28" x14ac:dyDescent="0.2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MARGARETH SANTOS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05/2024</v>
      </c>
      <c r="H85" s="14">
        <f>'[1]TCE - ANEXO III - Preencher'!I94</f>
        <v>0</v>
      </c>
      <c r="I85" s="14">
        <f>'[1]TCE - ANEXO III - Preencher'!J94</f>
        <v>306.42559999999997</v>
      </c>
      <c r="J85" s="14">
        <f>'[1]TCE - ANEXO III - Preencher'!K94</f>
        <v>0</v>
      </c>
      <c r="K85" s="15">
        <f>'[1]TCE - ANEXO III - Preencher'!L94</f>
        <v>77.87</v>
      </c>
      <c r="L85" s="15">
        <f>'[1]TCE - ANEXO III - Preencher'!M94</f>
        <v>28.24</v>
      </c>
      <c r="M85" s="15">
        <f t="shared" si="7"/>
        <v>49.63000000000001</v>
      </c>
      <c r="N85" s="15">
        <f>'[1]TCE - ANEXO III - Preencher'!O94</f>
        <v>2.17</v>
      </c>
      <c r="O85" s="15">
        <f>'[1]TCE - ANEXO III - Preencher'!P94</f>
        <v>0</v>
      </c>
      <c r="P85" s="16">
        <f t="shared" si="8"/>
        <v>2.17</v>
      </c>
      <c r="Q85" s="15">
        <f>'[1]TCE - ANEXO III - Preencher'!R94</f>
        <v>126.86</v>
      </c>
      <c r="R85" s="15">
        <f>'[1]TCE - ANEXO III - Preencher'!S94</f>
        <v>0</v>
      </c>
      <c r="S85" s="16">
        <f t="shared" si="9"/>
        <v>126.86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485.0856</v>
      </c>
    </row>
    <row r="86" spans="1:28" x14ac:dyDescent="0.2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MARIA SABINO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05/2024</v>
      </c>
      <c r="H86" s="14">
        <f>'[1]TCE - ANEXO III - Preencher'!I95</f>
        <v>0</v>
      </c>
      <c r="I86" s="14">
        <f>'[1]TCE - ANEXO III - Preencher'!J95</f>
        <v>279.85919999999999</v>
      </c>
      <c r="J86" s="14">
        <f>'[1]TCE - ANEXO III - Preencher'!K95</f>
        <v>0</v>
      </c>
      <c r="K86" s="15">
        <f>'[1]TCE - ANEXO III - Preencher'!L95</f>
        <v>77.87</v>
      </c>
      <c r="L86" s="15">
        <f>'[1]TCE - ANEXO III - Preencher'!M95</f>
        <v>28.24</v>
      </c>
      <c r="M86" s="15">
        <f t="shared" si="7"/>
        <v>49.63000000000001</v>
      </c>
      <c r="N86" s="15">
        <f>'[1]TCE - ANEXO III - Preencher'!O95</f>
        <v>2.17</v>
      </c>
      <c r="O86" s="15">
        <f>'[1]TCE - ANEXO III - Preencher'!P95</f>
        <v>0</v>
      </c>
      <c r="P86" s="16">
        <f t="shared" si="8"/>
        <v>2.17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331.6592</v>
      </c>
    </row>
    <row r="87" spans="1:28" x14ac:dyDescent="0.2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NERY VIEIRA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05/2024</v>
      </c>
      <c r="H87" s="14">
        <f>'[1]TCE - ANEXO III - Preencher'!I96</f>
        <v>0</v>
      </c>
      <c r="I87" s="14">
        <f>'[1]TCE - ANEXO III - Preencher'!J96</f>
        <v>335.37920000000003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2.17</v>
      </c>
      <c r="O87" s="15">
        <f>'[1]TCE - ANEXO III - Preencher'!P96</f>
        <v>0</v>
      </c>
      <c r="P87" s="16">
        <f t="shared" si="8"/>
        <v>2.17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337.54920000000004</v>
      </c>
    </row>
    <row r="88" spans="1:28" x14ac:dyDescent="0.2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PAULA ALVES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05/2024</v>
      </c>
      <c r="H88" s="14">
        <f>'[1]TCE - ANEXO III - Preencher'!I97</f>
        <v>0</v>
      </c>
      <c r="I88" s="14">
        <f>'[1]TCE - ANEXO III - Preencher'!J97</f>
        <v>195.82560000000001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4.4499999999999993</v>
      </c>
      <c r="O88" s="15">
        <f>'[1]TCE - ANEXO III - Preencher'!P97</f>
        <v>0</v>
      </c>
      <c r="P88" s="16">
        <f t="shared" si="8"/>
        <v>4.4499999999999993</v>
      </c>
      <c r="Q88" s="15">
        <f>'[1]TCE - ANEXO III - Preencher'!R97</f>
        <v>184.28</v>
      </c>
      <c r="R88" s="15">
        <f>'[1]TCE - ANEXO III - Preencher'!S97</f>
        <v>0</v>
      </c>
      <c r="S88" s="16">
        <f t="shared" si="9"/>
        <v>184.28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384.55560000000003</v>
      </c>
    </row>
    <row r="89" spans="1:28" x14ac:dyDescent="0.2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PAULA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05/2024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2.17</v>
      </c>
      <c r="O89" s="15">
        <f>'[1]TCE - ANEXO III - Preencher'!P98</f>
        <v>0</v>
      </c>
      <c r="P89" s="16">
        <f t="shared" si="8"/>
        <v>2.17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2.17</v>
      </c>
    </row>
    <row r="90" spans="1:28" x14ac:dyDescent="0.2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PAULA FERREIRA LEMOS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5174-10</v>
      </c>
      <c r="G90" s="13" t="str">
        <f>IF('[1]TCE - ANEXO III - Preencher'!H99="","",'[1]TCE - ANEXO III - Preencher'!H99)</f>
        <v>05/2024</v>
      </c>
      <c r="H90" s="14">
        <f>'[1]TCE - ANEXO III - Preencher'!I99</f>
        <v>0</v>
      </c>
      <c r="I90" s="14">
        <f>'[1]TCE - ANEXO III - Preencher'!J99</f>
        <v>141.17679999999999</v>
      </c>
      <c r="J90" s="14">
        <f>'[1]TCE - ANEXO III - Preencher'!K99</f>
        <v>0</v>
      </c>
      <c r="K90" s="15">
        <f>'[1]TCE - ANEXO III - Preencher'!L99</f>
        <v>77.87</v>
      </c>
      <c r="L90" s="15">
        <f>'[1]TCE - ANEXO III - Preencher'!M99</f>
        <v>28.24</v>
      </c>
      <c r="M90" s="15">
        <f t="shared" si="7"/>
        <v>49.63000000000001</v>
      </c>
      <c r="N90" s="15">
        <f>'[1]TCE - ANEXO III - Preencher'!O99</f>
        <v>2.17</v>
      </c>
      <c r="O90" s="15">
        <f>'[1]TCE - ANEXO III - Preencher'!P99</f>
        <v>0</v>
      </c>
      <c r="P90" s="16">
        <f t="shared" si="8"/>
        <v>2.17</v>
      </c>
      <c r="Q90" s="15">
        <f>'[1]TCE - ANEXO III - Preencher'!R99</f>
        <v>266.26</v>
      </c>
      <c r="R90" s="15">
        <f>'[1]TCE - ANEXO III - Preencher'!S99</f>
        <v>84.72</v>
      </c>
      <c r="S90" s="16">
        <f t="shared" si="9"/>
        <v>181.54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374.51679999999999</v>
      </c>
    </row>
    <row r="91" spans="1:28" x14ac:dyDescent="0.2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PAULA MACIEL CORDEIRO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 t="str">
        <f>IF('[1]TCE - ANEXO III - Preencher'!H100="","",'[1]TCE - ANEXO III - Preencher'!H100)</f>
        <v>05/2024</v>
      </c>
      <c r="H91" s="14">
        <f>'[1]TCE - ANEXO III - Preencher'!I100</f>
        <v>0</v>
      </c>
      <c r="I91" s="14">
        <f>'[1]TCE - ANEXO III - Preencher'!J100</f>
        <v>376.96159999999998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2.17</v>
      </c>
      <c r="O91" s="15">
        <f>'[1]TCE - ANEXO III - Preencher'!P100</f>
        <v>0</v>
      </c>
      <c r="P91" s="16">
        <f t="shared" si="8"/>
        <v>2.17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379.13159999999999</v>
      </c>
    </row>
    <row r="92" spans="1:28" x14ac:dyDescent="0.2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MIRANDA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05/2024</v>
      </c>
      <c r="H92" s="14">
        <f>'[1]TCE - ANEXO III - Preencher'!I101</f>
        <v>0</v>
      </c>
      <c r="I92" s="14">
        <f>'[1]TCE - ANEXO III - Preencher'!J101</f>
        <v>339.84640000000002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2.17</v>
      </c>
      <c r="O92" s="15">
        <f>'[1]TCE - ANEXO III - Preencher'!P101</f>
        <v>0</v>
      </c>
      <c r="P92" s="16">
        <f t="shared" si="8"/>
        <v>2.17</v>
      </c>
      <c r="Q92" s="15">
        <f>'[1]TCE - ANEXO III - Preencher'!R101</f>
        <v>135.06</v>
      </c>
      <c r="R92" s="15">
        <f>'[1]TCE - ANEXO III - Preencher'!S101</f>
        <v>84.72</v>
      </c>
      <c r="S92" s="16">
        <f t="shared" si="9"/>
        <v>50.34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392.35640000000001</v>
      </c>
    </row>
    <row r="93" spans="1:28" x14ac:dyDescent="0.2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NEVES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05/2024</v>
      </c>
      <c r="H93" s="14">
        <f>'[1]TCE - ANEXO III - Preencher'!I102</f>
        <v>0</v>
      </c>
      <c r="I93" s="14">
        <f>'[1]TCE - ANEXO III - Preencher'!J102</f>
        <v>281.27359999999999</v>
      </c>
      <c r="J93" s="14">
        <f>'[1]TCE - ANEXO III - Preencher'!K102</f>
        <v>0</v>
      </c>
      <c r="K93" s="15">
        <f>'[1]TCE - ANEXO III - Preencher'!L102</f>
        <v>77.87</v>
      </c>
      <c r="L93" s="15">
        <f>'[1]TCE - ANEXO III - Preencher'!M102</f>
        <v>28.24</v>
      </c>
      <c r="M93" s="15">
        <f t="shared" si="7"/>
        <v>49.63000000000001</v>
      </c>
      <c r="N93" s="15">
        <f>'[1]TCE - ANEXO III - Preencher'!O102</f>
        <v>2.17</v>
      </c>
      <c r="O93" s="15">
        <f>'[1]TCE - ANEXO III - Preencher'!P102</f>
        <v>0</v>
      </c>
      <c r="P93" s="16">
        <f t="shared" si="8"/>
        <v>2.17</v>
      </c>
      <c r="Q93" s="15">
        <f>'[1]TCE - ANEXO III - Preencher'!R102</f>
        <v>126.86</v>
      </c>
      <c r="R93" s="15">
        <f>'[1]TCE - ANEXO III - Preencher'!S102</f>
        <v>81.900000000000006</v>
      </c>
      <c r="S93" s="16">
        <f t="shared" si="9"/>
        <v>44.959999999999994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378.03359999999998</v>
      </c>
    </row>
    <row r="94" spans="1:28" x14ac:dyDescent="0.2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SILVA DE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5152-15</v>
      </c>
      <c r="G94" s="13" t="str">
        <f>IF('[1]TCE - ANEXO III - Preencher'!H103="","",'[1]TCE - ANEXO III - Preencher'!H103)</f>
        <v>05/2024</v>
      </c>
      <c r="H94" s="14">
        <f>'[1]TCE - ANEXO III - Preencher'!I103</f>
        <v>0</v>
      </c>
      <c r="I94" s="14">
        <f>'[1]TCE - ANEXO III - Preencher'!J103</f>
        <v>156.32560000000001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2.17</v>
      </c>
      <c r="O94" s="15">
        <f>'[1]TCE - ANEXO III - Preencher'!P103</f>
        <v>0</v>
      </c>
      <c r="P94" s="16">
        <f t="shared" si="8"/>
        <v>2.17</v>
      </c>
      <c r="Q94" s="15">
        <f>'[1]TCE - ANEXO III - Preencher'!R103</f>
        <v>184.26000000000002</v>
      </c>
      <c r="R94" s="15">
        <f>'[1]TCE - ANEXO III - Preencher'!S103</f>
        <v>0</v>
      </c>
      <c r="S94" s="16">
        <f t="shared" si="9"/>
        <v>184.26000000000002</v>
      </c>
      <c r="T94" s="15">
        <f>'[1]TCE - ANEXO III - Preencher'!U103</f>
        <v>71.14</v>
      </c>
      <c r="U94" s="15">
        <f>'[1]TCE - ANEXO III - Preencher'!V103</f>
        <v>0</v>
      </c>
      <c r="V94" s="16">
        <f t="shared" si="10"/>
        <v>71.14</v>
      </c>
      <c r="W94" s="17" t="str">
        <f>IF('[1]TCE - ANEXO III - Preencher'!X103="","",'[1]TCE - ANEXO III - Preencher'!X103)</f>
        <v>AUXÍLIO CRECHE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413.8956</v>
      </c>
    </row>
    <row r="95" spans="1:28" x14ac:dyDescent="0.2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PRISCILA ALVES PAJUABA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05/2024</v>
      </c>
      <c r="H95" s="14">
        <f>'[1]TCE - ANEXO III - Preencher'!I104</f>
        <v>0</v>
      </c>
      <c r="I95" s="14">
        <f>'[1]TCE - ANEXO III - Preencher'!J104</f>
        <v>302.02640000000002</v>
      </c>
      <c r="J95" s="14">
        <f>'[1]TCE - ANEXO III - Preencher'!K104</f>
        <v>0</v>
      </c>
      <c r="K95" s="15">
        <f>'[1]TCE - ANEXO III - Preencher'!L104</f>
        <v>77.87</v>
      </c>
      <c r="L95" s="15">
        <f>'[1]TCE - ANEXO III - Preencher'!M104</f>
        <v>28.24</v>
      </c>
      <c r="M95" s="15">
        <f t="shared" si="7"/>
        <v>49.63000000000001</v>
      </c>
      <c r="N95" s="15">
        <f>'[1]TCE - ANEXO III - Preencher'!O104</f>
        <v>2.17</v>
      </c>
      <c r="O95" s="15">
        <f>'[1]TCE - ANEXO III - Preencher'!P104</f>
        <v>0</v>
      </c>
      <c r="P95" s="16">
        <f t="shared" si="8"/>
        <v>2.17</v>
      </c>
      <c r="Q95" s="15">
        <f>'[1]TCE - ANEXO III - Preencher'!R104</f>
        <v>135.06</v>
      </c>
      <c r="R95" s="15">
        <f>'[1]TCE - ANEXO III - Preencher'!S104</f>
        <v>0</v>
      </c>
      <c r="S95" s="16">
        <f t="shared" si="9"/>
        <v>135.06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488.88640000000004</v>
      </c>
    </row>
    <row r="96" spans="1:28" x14ac:dyDescent="0.2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RAFAELA BARBOSA DA SILVA SENA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05/2024</v>
      </c>
      <c r="H96" s="14">
        <f>'[1]TCE - ANEXO III - Preencher'!I105</f>
        <v>0</v>
      </c>
      <c r="I96" s="14">
        <f>'[1]TCE - ANEXO III - Preencher'!J105</f>
        <v>444.3768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2.17</v>
      </c>
      <c r="O96" s="15">
        <f>'[1]TCE - ANEXO III - Preencher'!P105</f>
        <v>0</v>
      </c>
      <c r="P96" s="16">
        <f t="shared" si="8"/>
        <v>2.17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120.26</v>
      </c>
      <c r="U96" s="15">
        <f>'[1]TCE - ANEXO III - Preencher'!V105</f>
        <v>0</v>
      </c>
      <c r="V96" s="16">
        <f t="shared" si="10"/>
        <v>120.26</v>
      </c>
      <c r="W96" s="17" t="str">
        <f>IF('[1]TCE - ANEXO III - Preencher'!X105="","",'[1]TCE - ANEXO III - Preencher'!X105)</f>
        <v>AUXÍLIO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566.80680000000007</v>
      </c>
    </row>
    <row r="97" spans="1:28" x14ac:dyDescent="0.2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RAQUEL TELES RODRIGUES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05/2024</v>
      </c>
      <c r="H97" s="14">
        <f>'[1]TCE - ANEXO III - Preencher'!I106</f>
        <v>0</v>
      </c>
      <c r="I97" s="14">
        <f>'[1]TCE - ANEXO III - Preencher'!J106</f>
        <v>619.16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4.4499999999999993</v>
      </c>
      <c r="O97" s="15">
        <f>'[1]TCE - ANEXO III - Preencher'!P106</f>
        <v>0</v>
      </c>
      <c r="P97" s="16">
        <f t="shared" si="8"/>
        <v>4.4499999999999993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623.61</v>
      </c>
    </row>
    <row r="98" spans="1:28" x14ac:dyDescent="0.2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TALITA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05/2024</v>
      </c>
      <c r="H98" s="14">
        <f>'[1]TCE - ANEXO III - Preencher'!I107</f>
        <v>0</v>
      </c>
      <c r="I98" s="14">
        <f>'[1]TCE - ANEXO III - Preencher'!J107</f>
        <v>265.16079999999999</v>
      </c>
      <c r="J98" s="14">
        <f>'[1]TCE - ANEXO III - Preencher'!K107</f>
        <v>0</v>
      </c>
      <c r="K98" s="15">
        <f>'[1]TCE - ANEXO III - Preencher'!L107</f>
        <v>77.87</v>
      </c>
      <c r="L98" s="15">
        <f>'[1]TCE - ANEXO III - Preencher'!M107</f>
        <v>28.24</v>
      </c>
      <c r="M98" s="15">
        <f t="shared" si="7"/>
        <v>49.63000000000001</v>
      </c>
      <c r="N98" s="15">
        <f>'[1]TCE - ANEXO III - Preencher'!O107</f>
        <v>16.690000000000001</v>
      </c>
      <c r="O98" s="15">
        <f>'[1]TCE - ANEXO III - Preencher'!P107</f>
        <v>0</v>
      </c>
      <c r="P98" s="16">
        <f t="shared" si="8"/>
        <v>16.690000000000001</v>
      </c>
      <c r="Q98" s="15">
        <f>'[1]TCE - ANEXO III - Preencher'!R107</f>
        <v>0</v>
      </c>
      <c r="R98" s="15">
        <f>'[1]TCE - ANEXO III - Preencher'!S107</f>
        <v>79.64</v>
      </c>
      <c r="S98" s="16">
        <f t="shared" si="9"/>
        <v>-79.64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251.8408</v>
      </c>
    </row>
    <row r="99" spans="1:28" x14ac:dyDescent="0.2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VALERIA GONCALVES TORRES INACIO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05/2024</v>
      </c>
      <c r="H99" s="14">
        <f>'[1]TCE - ANEXO III - Preencher'!I108</f>
        <v>0</v>
      </c>
      <c r="I99" s="14">
        <f>'[1]TCE - ANEXO III - Preencher'!J108</f>
        <v>372.17120000000011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2.17</v>
      </c>
      <c r="O99" s="15">
        <f>'[1]TCE - ANEXO III - Preencher'!P108</f>
        <v>0</v>
      </c>
      <c r="P99" s="16">
        <f t="shared" si="8"/>
        <v>2.17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374.34120000000013</v>
      </c>
    </row>
    <row r="100" spans="1:28" x14ac:dyDescent="0.2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VANESSA BATISTA DE ALMEIDA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05/2024</v>
      </c>
      <c r="H100" s="14">
        <f>'[1]TCE - ANEXO III - Preencher'!I109</f>
        <v>0</v>
      </c>
      <c r="I100" s="14">
        <f>'[1]TCE - ANEXO III - Preencher'!J109</f>
        <v>297.47680000000003</v>
      </c>
      <c r="J100" s="14">
        <f>'[1]TCE - ANEXO III - Preencher'!K109</f>
        <v>0</v>
      </c>
      <c r="K100" s="15">
        <f>'[1]TCE - ANEXO III - Preencher'!L109</f>
        <v>77.87</v>
      </c>
      <c r="L100" s="15">
        <f>'[1]TCE - ANEXO III - Preencher'!M109</f>
        <v>28.24</v>
      </c>
      <c r="M100" s="15">
        <f t="shared" si="7"/>
        <v>49.63000000000001</v>
      </c>
      <c r="N100" s="15">
        <f>'[1]TCE - ANEXO III - Preencher'!O109</f>
        <v>16.690000000000001</v>
      </c>
      <c r="O100" s="15">
        <f>'[1]TCE - ANEXO III - Preencher'!P109</f>
        <v>0</v>
      </c>
      <c r="P100" s="16">
        <f t="shared" si="8"/>
        <v>16.690000000000001</v>
      </c>
      <c r="Q100" s="15">
        <f>'[1]TCE - ANEXO III - Preencher'!R109</f>
        <v>167.86</v>
      </c>
      <c r="R100" s="15">
        <f>'[1]TCE - ANEXO III - Preencher'!S109</f>
        <v>0</v>
      </c>
      <c r="S100" s="16">
        <f t="shared" si="9"/>
        <v>167.86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531.65679999999998</v>
      </c>
    </row>
    <row r="101" spans="1:28" x14ac:dyDescent="0.2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VIVIAN OLIVEIRA REINALDO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05/2024</v>
      </c>
      <c r="H101" s="14">
        <f>'[1]TCE - ANEXO III - Preencher'!I110</f>
        <v>0</v>
      </c>
      <c r="I101" s="14">
        <f>'[1]TCE - ANEXO III - Preencher'!J110</f>
        <v>407.09679999999997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2.17</v>
      </c>
      <c r="O101" s="15">
        <f>'[1]TCE - ANEXO III - Preencher'!P110</f>
        <v>0</v>
      </c>
      <c r="P101" s="16">
        <f t="shared" si="8"/>
        <v>2.17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409.26679999999999</v>
      </c>
    </row>
    <row r="102" spans="1:28" x14ac:dyDescent="0.2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ANAISES LOPES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5174-10</v>
      </c>
      <c r="G102" s="13" t="str">
        <f>IF('[1]TCE - ANEXO III - Preencher'!H111="","",'[1]TCE - ANEXO III - Preencher'!H111)</f>
        <v>05/2024</v>
      </c>
      <c r="H102" s="14">
        <f>'[1]TCE - ANEXO III - Preencher'!I111</f>
        <v>0</v>
      </c>
      <c r="I102" s="14">
        <f>'[1]TCE - ANEXO III - Preencher'!J111</f>
        <v>80.132800000000003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4.4499999999999993</v>
      </c>
      <c r="O102" s="15">
        <f>'[1]TCE - ANEXO III - Preencher'!P111</f>
        <v>0</v>
      </c>
      <c r="P102" s="16">
        <f t="shared" si="8"/>
        <v>4.4499999999999993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84.582800000000006</v>
      </c>
    </row>
    <row r="103" spans="1:28" x14ac:dyDescent="0.2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ANALDECI SANTIAGO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5163-45</v>
      </c>
      <c r="G103" s="13" t="str">
        <f>IF('[1]TCE - ANEXO III - Preencher'!H112="","",'[1]TCE - ANEXO III - Preencher'!H112)</f>
        <v>05/2024</v>
      </c>
      <c r="H103" s="14">
        <f>'[1]TCE - ANEXO III - Preencher'!I112</f>
        <v>0</v>
      </c>
      <c r="I103" s="14">
        <f>'[1]TCE - ANEXO III - Preencher'!J112</f>
        <v>147.71039999999999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2.17</v>
      </c>
      <c r="O103" s="15">
        <f>'[1]TCE - ANEXO III - Preencher'!P112</f>
        <v>0</v>
      </c>
      <c r="P103" s="16">
        <f t="shared" si="8"/>
        <v>2.17</v>
      </c>
      <c r="Q103" s="15">
        <f>'[1]TCE - ANEXO III - Preencher'!R112</f>
        <v>217.06</v>
      </c>
      <c r="R103" s="15">
        <f>'[1]TCE - ANEXO III - Preencher'!S112</f>
        <v>84.72</v>
      </c>
      <c r="S103" s="16">
        <f t="shared" si="9"/>
        <v>132.34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282.22039999999998</v>
      </c>
    </row>
    <row r="104" spans="1:28" x14ac:dyDescent="0.2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ANATALIA TEIXEIRA DA SILVA RODRIGUES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2237-10</v>
      </c>
      <c r="G104" s="13" t="str">
        <f>IF('[1]TCE - ANEXO III - Preencher'!H113="","",'[1]TCE - ANEXO III - Preencher'!H113)</f>
        <v>05/2024</v>
      </c>
      <c r="H104" s="14">
        <f>'[1]TCE - ANEXO III - Preencher'!I113</f>
        <v>0</v>
      </c>
      <c r="I104" s="14">
        <f>'[1]TCE - ANEXO III - Preencher'!J113</f>
        <v>290.084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2.17</v>
      </c>
      <c r="O104" s="15">
        <f>'[1]TCE - ANEXO III - Preencher'!P113</f>
        <v>0</v>
      </c>
      <c r="P104" s="16">
        <f t="shared" si="8"/>
        <v>2.17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292.25400000000002</v>
      </c>
    </row>
    <row r="105" spans="1:28" x14ac:dyDescent="0.2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ANDRE ANTONIO PIRES DE MELO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05/2024</v>
      </c>
      <c r="H105" s="14">
        <f>'[1]TCE - ANEXO III - Preencher'!I114</f>
        <v>0</v>
      </c>
      <c r="I105" s="14">
        <f>'[1]TCE - ANEXO III - Preencher'!J114</f>
        <v>301.71839999999997</v>
      </c>
      <c r="J105" s="14">
        <f>'[1]TCE - ANEXO III - Preencher'!K114</f>
        <v>0</v>
      </c>
      <c r="K105" s="15">
        <f>'[1]TCE - ANEXO III - Preencher'!L114</f>
        <v>77.87</v>
      </c>
      <c r="L105" s="15">
        <f>'[1]TCE - ANEXO III - Preencher'!M114</f>
        <v>28.24</v>
      </c>
      <c r="M105" s="15">
        <f t="shared" si="7"/>
        <v>49.63000000000001</v>
      </c>
      <c r="N105" s="15">
        <f>'[1]TCE - ANEXO III - Preencher'!O114</f>
        <v>2.17</v>
      </c>
      <c r="O105" s="15">
        <f>'[1]TCE - ANEXO III - Preencher'!P114</f>
        <v>0</v>
      </c>
      <c r="P105" s="16">
        <f t="shared" si="8"/>
        <v>2.17</v>
      </c>
      <c r="Q105" s="15">
        <f>'[1]TCE - ANEXO III - Preencher'!R114</f>
        <v>135.06</v>
      </c>
      <c r="R105" s="15">
        <f>'[1]TCE - ANEXO III - Preencher'!S114</f>
        <v>84.72</v>
      </c>
      <c r="S105" s="16">
        <f t="shared" si="9"/>
        <v>50.34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403.85839999999996</v>
      </c>
    </row>
    <row r="106" spans="1:28" x14ac:dyDescent="0.2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ANDRE LUIS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05/2024</v>
      </c>
      <c r="H106" s="14">
        <f>'[1]TCE - ANEXO III - Preencher'!I115</f>
        <v>0</v>
      </c>
      <c r="I106" s="14">
        <f>'[1]TCE - ANEXO III - Preencher'!J115</f>
        <v>19.579999999999998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2.17</v>
      </c>
      <c r="O106" s="15">
        <f>'[1]TCE - ANEXO III - Preencher'!P115</f>
        <v>0</v>
      </c>
      <c r="P106" s="16">
        <f t="shared" si="8"/>
        <v>2.17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21.75</v>
      </c>
    </row>
    <row r="107" spans="1:28" x14ac:dyDescent="0.2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ANDRE LUIZ CORREIA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9511-05</v>
      </c>
      <c r="G107" s="13" t="str">
        <f>IF('[1]TCE - ANEXO III - Preencher'!H116="","",'[1]TCE - ANEXO III - Preencher'!H116)</f>
        <v>05/2024</v>
      </c>
      <c r="H107" s="14">
        <f>'[1]TCE - ANEXO III - Preencher'!I116</f>
        <v>0</v>
      </c>
      <c r="I107" s="14">
        <f>'[1]TCE - ANEXO III - Preencher'!J116</f>
        <v>179.71279999999999</v>
      </c>
      <c r="J107" s="14">
        <f>'[1]TCE - ANEXO III - Preencher'!K116</f>
        <v>0</v>
      </c>
      <c r="K107" s="15">
        <f>'[1]TCE - ANEXO III - Preencher'!L116</f>
        <v>77.87</v>
      </c>
      <c r="L107" s="15">
        <f>'[1]TCE - ANEXO III - Preencher'!M116</f>
        <v>30</v>
      </c>
      <c r="M107" s="15">
        <f t="shared" si="7"/>
        <v>47.870000000000005</v>
      </c>
      <c r="N107" s="15">
        <f>'[1]TCE - ANEXO III - Preencher'!O116</f>
        <v>2.17</v>
      </c>
      <c r="O107" s="15">
        <f>'[1]TCE - ANEXO III - Preencher'!P116</f>
        <v>0</v>
      </c>
      <c r="P107" s="16">
        <f t="shared" si="8"/>
        <v>2.17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229.75279999999998</v>
      </c>
    </row>
    <row r="108" spans="1:28" x14ac:dyDescent="0.2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PAULINO COSTA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7233-10</v>
      </c>
      <c r="G108" s="13" t="str">
        <f>IF('[1]TCE - ANEXO III - Preencher'!H117="","",'[1]TCE - ANEXO III - Preencher'!H117)</f>
        <v>05/2024</v>
      </c>
      <c r="H108" s="14">
        <f>'[1]TCE - ANEXO III - Preencher'!I117</f>
        <v>0</v>
      </c>
      <c r="I108" s="14">
        <f>'[1]TCE - ANEXO III - Preencher'!J117</f>
        <v>141.54640000000001</v>
      </c>
      <c r="J108" s="14">
        <f>'[1]TCE - ANEXO III - Preencher'!K117</f>
        <v>0</v>
      </c>
      <c r="K108" s="15">
        <f>'[1]TCE - ANEXO III - Preencher'!L117</f>
        <v>77.87</v>
      </c>
      <c r="L108" s="15">
        <f>'[1]TCE - ANEXO III - Preencher'!M117</f>
        <v>30</v>
      </c>
      <c r="M108" s="15">
        <f t="shared" si="7"/>
        <v>47.870000000000005</v>
      </c>
      <c r="N108" s="15">
        <f>'[1]TCE - ANEXO III - Preencher'!O117</f>
        <v>2.17</v>
      </c>
      <c r="O108" s="15">
        <f>'[1]TCE - ANEXO III - Preencher'!P117</f>
        <v>0</v>
      </c>
      <c r="P108" s="16">
        <f t="shared" si="8"/>
        <v>2.17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191.5864</v>
      </c>
    </row>
    <row r="109" spans="1:28" x14ac:dyDescent="0.2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RAMOS DE OLIVEIRA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3242-05</v>
      </c>
      <c r="G109" s="13" t="str">
        <f>IF('[1]TCE - ANEXO III - Preencher'!H118="","",'[1]TCE - ANEXO III - Preencher'!H118)</f>
        <v>05/2024</v>
      </c>
      <c r="H109" s="14">
        <f>'[1]TCE - ANEXO III - Preencher'!I118</f>
        <v>0</v>
      </c>
      <c r="I109" s="14">
        <f>'[1]TCE - ANEXO III - Preencher'!J118</f>
        <v>167.864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2.17</v>
      </c>
      <c r="O109" s="15">
        <f>'[1]TCE - ANEXO III - Preencher'!P118</f>
        <v>0</v>
      </c>
      <c r="P109" s="16">
        <f t="shared" si="8"/>
        <v>2.17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170.03399999999999</v>
      </c>
    </row>
    <row r="110" spans="1:28" x14ac:dyDescent="0.2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ANDREA COSME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5135-05</v>
      </c>
      <c r="G110" s="13" t="str">
        <f>IF('[1]TCE - ANEXO III - Preencher'!H119="","",'[1]TCE - ANEXO III - Preencher'!H119)</f>
        <v>05/2024</v>
      </c>
      <c r="H110" s="14">
        <f>'[1]TCE - ANEXO III - Preencher'!I119</f>
        <v>0</v>
      </c>
      <c r="I110" s="14">
        <f>'[1]TCE - ANEXO III - Preencher'!J119</f>
        <v>273.404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2.17</v>
      </c>
      <c r="O110" s="15">
        <f>'[1]TCE - ANEXO III - Preencher'!P119</f>
        <v>0</v>
      </c>
      <c r="P110" s="16">
        <f t="shared" si="8"/>
        <v>2.17</v>
      </c>
      <c r="Q110" s="15">
        <f>'[1]TCE - ANEXO III - Preencher'!R119</f>
        <v>0</v>
      </c>
      <c r="R110" s="15">
        <f>'[1]TCE - ANEXO III - Preencher'!S119</f>
        <v>84.72</v>
      </c>
      <c r="S110" s="16">
        <f t="shared" si="9"/>
        <v>-84.72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190.85400000000001</v>
      </c>
    </row>
    <row r="111" spans="1:28" x14ac:dyDescent="0.2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ANDREA CRISTINA DOS SANTOS MAIA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05/2024</v>
      </c>
      <c r="H111" s="14">
        <f>'[1]TCE - ANEXO III - Preencher'!I120</f>
        <v>0</v>
      </c>
      <c r="I111" s="14">
        <f>'[1]TCE - ANEXO III - Preencher'!J120</f>
        <v>657.83039999999994</v>
      </c>
      <c r="J111" s="14">
        <f>'[1]TCE - ANEXO III - Preencher'!K120</f>
        <v>0</v>
      </c>
      <c r="K111" s="15">
        <f>'[1]TCE - ANEXO III - Preencher'!L120</f>
        <v>77.87</v>
      </c>
      <c r="L111" s="15">
        <f>'[1]TCE - ANEXO III - Preencher'!M120</f>
        <v>3.59</v>
      </c>
      <c r="M111" s="15">
        <f t="shared" si="7"/>
        <v>74.28</v>
      </c>
      <c r="N111" s="15">
        <f>'[1]TCE - ANEXO III - Preencher'!O120</f>
        <v>2.17</v>
      </c>
      <c r="O111" s="15">
        <f>'[1]TCE - ANEXO III - Preencher'!P120</f>
        <v>0</v>
      </c>
      <c r="P111" s="16">
        <f t="shared" si="8"/>
        <v>2.17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734.28039999999987</v>
      </c>
    </row>
    <row r="112" spans="1:28" x14ac:dyDescent="0.2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ANDREA CRISTINA VASCONCELOS DE CARVALHO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05/2024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4.4499999999999993</v>
      </c>
      <c r="O112" s="15">
        <f>'[1]TCE - ANEXO III - Preencher'!P121</f>
        <v>0</v>
      </c>
      <c r="P112" s="16">
        <f t="shared" si="8"/>
        <v>4.4499999999999993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4.4499999999999993</v>
      </c>
    </row>
    <row r="113" spans="1:28" x14ac:dyDescent="0.2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ANDREA MARIA SILVA DE OLIVEIRA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1312-10</v>
      </c>
      <c r="G113" s="13" t="str">
        <f>IF('[1]TCE - ANEXO III - Preencher'!H122="","",'[1]TCE - ANEXO III - Preencher'!H122)</f>
        <v>05/2024</v>
      </c>
      <c r="H113" s="14">
        <f>'[1]TCE - ANEXO III - Preencher'!I122</f>
        <v>0</v>
      </c>
      <c r="I113" s="14">
        <f>'[1]TCE - ANEXO III - Preencher'!J122</f>
        <v>851.13919999999996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2.17</v>
      </c>
      <c r="O113" s="15">
        <f>'[1]TCE - ANEXO III - Preencher'!P122</f>
        <v>0</v>
      </c>
      <c r="P113" s="16">
        <f t="shared" si="8"/>
        <v>2.17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853.30919999999992</v>
      </c>
    </row>
    <row r="114" spans="1:28" x14ac:dyDescent="0.2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PEREIRA PAZ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05/2024</v>
      </c>
      <c r="H114" s="14">
        <f>'[1]TCE - ANEXO III - Preencher'!I123</f>
        <v>0</v>
      </c>
      <c r="I114" s="14">
        <f>'[1]TCE - ANEXO III - Preencher'!J123</f>
        <v>305.49200000000002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2.17</v>
      </c>
      <c r="O114" s="15">
        <f>'[1]TCE - ANEXO III - Preencher'!P123</f>
        <v>0</v>
      </c>
      <c r="P114" s="16">
        <f t="shared" si="8"/>
        <v>2.17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307.66200000000003</v>
      </c>
    </row>
    <row r="115" spans="1:28" x14ac:dyDescent="0.2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TRAJANO DE AZEVEDO RAMOS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05/2024</v>
      </c>
      <c r="H115" s="14">
        <f>'[1]TCE - ANEXO III - Preencher'!I124</f>
        <v>0</v>
      </c>
      <c r="I115" s="14">
        <f>'[1]TCE - ANEXO III - Preencher'!J124</f>
        <v>272.91359999999997</v>
      </c>
      <c r="J115" s="14">
        <f>'[1]TCE - ANEXO III - Preencher'!K124</f>
        <v>0</v>
      </c>
      <c r="K115" s="15">
        <f>'[1]TCE - ANEXO III - Preencher'!L124</f>
        <v>77.87</v>
      </c>
      <c r="L115" s="15">
        <f>'[1]TCE - ANEXO III - Preencher'!M124</f>
        <v>28.24</v>
      </c>
      <c r="M115" s="15">
        <f t="shared" si="7"/>
        <v>49.63000000000001</v>
      </c>
      <c r="N115" s="15">
        <f>'[1]TCE - ANEXO III - Preencher'!O124</f>
        <v>2.17</v>
      </c>
      <c r="O115" s="15">
        <f>'[1]TCE - ANEXO III - Preencher'!P124</f>
        <v>0</v>
      </c>
      <c r="P115" s="16">
        <f t="shared" si="8"/>
        <v>2.17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324.71359999999999</v>
      </c>
    </row>
    <row r="116" spans="1:28" x14ac:dyDescent="0.2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ANDREIA DE OLIVEIRA ALMEIDA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05/2024</v>
      </c>
      <c r="H116" s="14">
        <f>'[1]TCE - ANEXO III - Preencher'!I125</f>
        <v>0</v>
      </c>
      <c r="I116" s="14">
        <f>'[1]TCE - ANEXO III - Preencher'!J125</f>
        <v>483.69600000000003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2.17</v>
      </c>
      <c r="O116" s="15">
        <f>'[1]TCE - ANEXO III - Preencher'!P125</f>
        <v>0</v>
      </c>
      <c r="P116" s="16">
        <f t="shared" si="8"/>
        <v>2.17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485.86600000000004</v>
      </c>
    </row>
    <row r="117" spans="1:28" x14ac:dyDescent="0.2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ANDREINY STEFANY PIMENTEL PEREIRA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05/2024</v>
      </c>
      <c r="H117" s="14">
        <f>'[1]TCE - ANEXO III - Preencher'!I126</f>
        <v>0</v>
      </c>
      <c r="I117" s="14">
        <f>'[1]TCE - ANEXO III - Preencher'!J126</f>
        <v>467.38319999999999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4.4499999999999993</v>
      </c>
      <c r="O117" s="15">
        <f>'[1]TCE - ANEXO III - Preencher'!P126</f>
        <v>0</v>
      </c>
      <c r="P117" s="16">
        <f t="shared" si="8"/>
        <v>4.4499999999999993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471.83319999999998</v>
      </c>
    </row>
    <row r="118" spans="1:28" x14ac:dyDescent="0.2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ANDRESA CARLA SILVA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05/2024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4.4499999999999993</v>
      </c>
      <c r="O118" s="15">
        <f>'[1]TCE - ANEXO III - Preencher'!P127</f>
        <v>0</v>
      </c>
      <c r="P118" s="16">
        <f t="shared" si="8"/>
        <v>4.4499999999999993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4.4499999999999993</v>
      </c>
    </row>
    <row r="119" spans="1:28" x14ac:dyDescent="0.2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ANDRESA DE AGUIAR PAES BARRETO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05/2024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2.17</v>
      </c>
      <c r="O119" s="15">
        <f>'[1]TCE - ANEXO III - Preencher'!P128</f>
        <v>0</v>
      </c>
      <c r="P119" s="16">
        <f t="shared" si="8"/>
        <v>2.17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2.17</v>
      </c>
    </row>
    <row r="120" spans="1:28" x14ac:dyDescent="0.2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ANDRESA FERREIRA DE CARVALHO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05/2024</v>
      </c>
      <c r="H120" s="14">
        <f>'[1]TCE - ANEXO III - Preencher'!I129</f>
        <v>0</v>
      </c>
      <c r="I120" s="14">
        <f>'[1]TCE - ANEXO III - Preencher'!J129</f>
        <v>245.0736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4.4499999999999993</v>
      </c>
      <c r="O120" s="15">
        <f>'[1]TCE - ANEXO III - Preencher'!P129</f>
        <v>0</v>
      </c>
      <c r="P120" s="16">
        <f t="shared" si="8"/>
        <v>4.4499999999999993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249.52359999999999</v>
      </c>
    </row>
    <row r="121" spans="1:28" x14ac:dyDescent="0.2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ANDRESA KARINA DA SILVA FERRAZ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05/2024</v>
      </c>
      <c r="H121" s="14">
        <f>'[1]TCE - ANEXO III - Preencher'!I130</f>
        <v>0</v>
      </c>
      <c r="I121" s="14">
        <f>'[1]TCE - ANEXO III - Preencher'!J130</f>
        <v>492.1952</v>
      </c>
      <c r="J121" s="14">
        <f>'[1]TCE - ANEXO III - Preencher'!K130</f>
        <v>0</v>
      </c>
      <c r="K121" s="15">
        <f>'[1]TCE - ANEXO III - Preencher'!L130</f>
        <v>77.87</v>
      </c>
      <c r="L121" s="15">
        <f>'[1]TCE - ANEXO III - Preencher'!M130</f>
        <v>3.59</v>
      </c>
      <c r="M121" s="15">
        <f t="shared" si="7"/>
        <v>74.28</v>
      </c>
      <c r="N121" s="15">
        <f>'[1]TCE - ANEXO III - Preencher'!O130</f>
        <v>4.4499999999999993</v>
      </c>
      <c r="O121" s="15">
        <f>'[1]TCE - ANEXO III - Preencher'!P130</f>
        <v>0</v>
      </c>
      <c r="P121" s="16">
        <f t="shared" si="8"/>
        <v>4.4499999999999993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120.26</v>
      </c>
      <c r="U121" s="15">
        <f>'[1]TCE - ANEXO III - Preencher'!V130</f>
        <v>0</v>
      </c>
      <c r="V121" s="16">
        <f t="shared" si="10"/>
        <v>120.26</v>
      </c>
      <c r="W121" s="17" t="str">
        <f>IF('[1]TCE - ANEXO III - Preencher'!X130="","",'[1]TCE - ANEXO III - Preencher'!X130)</f>
        <v>AUXÍLIO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691.18520000000001</v>
      </c>
    </row>
    <row r="122" spans="1:28" x14ac:dyDescent="0.2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RAFAELA FIGUEREDO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05/2024</v>
      </c>
      <c r="H122" s="14">
        <f>'[1]TCE - ANEXO III - Preencher'!I131</f>
        <v>0</v>
      </c>
      <c r="I122" s="14">
        <f>'[1]TCE - ANEXO III - Preencher'!J131</f>
        <v>471.33199999999999</v>
      </c>
      <c r="J122" s="14">
        <f>'[1]TCE - ANEXO III - Preencher'!K131</f>
        <v>0</v>
      </c>
      <c r="K122" s="15">
        <f>'[1]TCE - ANEXO III - Preencher'!L131</f>
        <v>77.87</v>
      </c>
      <c r="L122" s="15">
        <f>'[1]TCE - ANEXO III - Preencher'!M131</f>
        <v>3.59</v>
      </c>
      <c r="M122" s="15">
        <f t="shared" si="7"/>
        <v>74.28</v>
      </c>
      <c r="N122" s="15">
        <f>'[1]TCE - ANEXO III - Preencher'!O131</f>
        <v>4.4499999999999993</v>
      </c>
      <c r="O122" s="15">
        <f>'[1]TCE - ANEXO III - Preencher'!P131</f>
        <v>0</v>
      </c>
      <c r="P122" s="16">
        <f t="shared" si="8"/>
        <v>4.4499999999999993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550.06200000000001</v>
      </c>
    </row>
    <row r="123" spans="1:28" x14ac:dyDescent="0.2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ANDRESSA MYCHELINE ROCHA CASTELO BRANCO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05/2024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4.4499999999999993</v>
      </c>
      <c r="O123" s="15">
        <f>'[1]TCE - ANEXO III - Preencher'!P132</f>
        <v>0</v>
      </c>
      <c r="P123" s="16">
        <f t="shared" si="8"/>
        <v>4.4499999999999993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4.4499999999999993</v>
      </c>
    </row>
    <row r="124" spans="1:28" x14ac:dyDescent="0.2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ANDRESSA SOARES DIAS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05/2024</v>
      </c>
      <c r="H124" s="14">
        <f>'[1]TCE - ANEXO III - Preencher'!I133</f>
        <v>0</v>
      </c>
      <c r="I124" s="14">
        <f>'[1]TCE - ANEXO III - Preencher'!J133</f>
        <v>116.7256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2.17</v>
      </c>
      <c r="O124" s="15">
        <f>'[1]TCE - ANEXO III - Preencher'!P133</f>
        <v>0</v>
      </c>
      <c r="P124" s="16">
        <f t="shared" si="8"/>
        <v>2.17</v>
      </c>
      <c r="Q124" s="15">
        <f>'[1]TCE - ANEXO III - Preencher'!R133</f>
        <v>110.46</v>
      </c>
      <c r="R124" s="15">
        <f>'[1]TCE - ANEXO III - Preencher'!S133</f>
        <v>42.36</v>
      </c>
      <c r="S124" s="16">
        <f t="shared" si="9"/>
        <v>68.099999999999994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186.9956</v>
      </c>
    </row>
    <row r="125" spans="1:28" x14ac:dyDescent="0.2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ANDREZA BARBOSA CAVALCANTI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05/2024</v>
      </c>
      <c r="H125" s="14">
        <f>'[1]TCE - ANEXO III - Preencher'!I134</f>
        <v>0</v>
      </c>
      <c r="I125" s="14">
        <f>'[1]TCE - ANEXO III - Preencher'!J134</f>
        <v>290.42239999999998</v>
      </c>
      <c r="J125" s="14">
        <f>'[1]TCE - ANEXO III - Preencher'!K134</f>
        <v>0</v>
      </c>
      <c r="K125" s="15">
        <f>'[1]TCE - ANEXO III - Preencher'!L134</f>
        <v>77.87</v>
      </c>
      <c r="L125" s="15">
        <f>'[1]TCE - ANEXO III - Preencher'!M134</f>
        <v>28.24</v>
      </c>
      <c r="M125" s="15">
        <f t="shared" si="7"/>
        <v>49.63000000000001</v>
      </c>
      <c r="N125" s="15">
        <f>'[1]TCE - ANEXO III - Preencher'!O134</f>
        <v>2.17</v>
      </c>
      <c r="O125" s="15">
        <f>'[1]TCE - ANEXO III - Preencher'!P134</f>
        <v>0</v>
      </c>
      <c r="P125" s="16">
        <f t="shared" si="8"/>
        <v>2.17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342.22239999999999</v>
      </c>
    </row>
    <row r="126" spans="1:28" x14ac:dyDescent="0.2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ANDREZA CLAUDIA MENDONCA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05/2024</v>
      </c>
      <c r="H126" s="14">
        <f>'[1]TCE - ANEXO III - Preencher'!I135</f>
        <v>0</v>
      </c>
      <c r="I126" s="14">
        <f>'[1]TCE - ANEXO III - Preencher'!J135</f>
        <v>290.07600000000002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2.17</v>
      </c>
      <c r="O126" s="15">
        <f>'[1]TCE - ANEXO III - Preencher'!P135</f>
        <v>0</v>
      </c>
      <c r="P126" s="16">
        <f t="shared" si="8"/>
        <v>2.17</v>
      </c>
      <c r="Q126" s="15">
        <f>'[1]TCE - ANEXO III - Preencher'!R135</f>
        <v>126.86</v>
      </c>
      <c r="R126" s="15">
        <f>'[1]TCE - ANEXO III - Preencher'!S135</f>
        <v>84.72</v>
      </c>
      <c r="S126" s="16">
        <f t="shared" si="9"/>
        <v>42.14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334.38600000000002</v>
      </c>
    </row>
    <row r="127" spans="1:28" x14ac:dyDescent="0.2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ANDREZA GONCALVES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4131-15</v>
      </c>
      <c r="G127" s="13" t="str">
        <f>IF('[1]TCE - ANEXO III - Preencher'!H136="","",'[1]TCE - ANEXO III - Preencher'!H136)</f>
        <v>05/2024</v>
      </c>
      <c r="H127" s="14">
        <f>'[1]TCE - ANEXO III - Preencher'!I136</f>
        <v>0</v>
      </c>
      <c r="I127" s="14">
        <f>'[1]TCE - ANEXO III - Preencher'!J136</f>
        <v>278.9896</v>
      </c>
      <c r="J127" s="14">
        <f>'[1]TCE - ANEXO III - Preencher'!K136</f>
        <v>0</v>
      </c>
      <c r="K127" s="15">
        <f>'[1]TCE - ANEXO III - Preencher'!L136</f>
        <v>77.87</v>
      </c>
      <c r="L127" s="15">
        <f>'[1]TCE - ANEXO III - Preencher'!M136</f>
        <v>30</v>
      </c>
      <c r="M127" s="15">
        <f t="shared" si="7"/>
        <v>47.870000000000005</v>
      </c>
      <c r="N127" s="15">
        <f>'[1]TCE - ANEXO III - Preencher'!O136</f>
        <v>2.17</v>
      </c>
      <c r="O127" s="15">
        <f>'[1]TCE - ANEXO III - Preencher'!P136</f>
        <v>0</v>
      </c>
      <c r="P127" s="16">
        <f t="shared" si="8"/>
        <v>2.17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329.02960000000002</v>
      </c>
    </row>
    <row r="128" spans="1:28" x14ac:dyDescent="0.2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ANDREZZA CAMILA DA SILVA MELO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05/2024</v>
      </c>
      <c r="H128" s="14">
        <f>'[1]TCE - ANEXO III - Preencher'!I137</f>
        <v>0</v>
      </c>
      <c r="I128" s="14">
        <f>'[1]TCE - ANEXO III - Preencher'!J137</f>
        <v>447.52640000000002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2.17</v>
      </c>
      <c r="O128" s="15">
        <f>'[1]TCE - ANEXO III - Preencher'!P137</f>
        <v>0</v>
      </c>
      <c r="P128" s="16">
        <f t="shared" si="8"/>
        <v>2.17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449.69640000000004</v>
      </c>
    </row>
    <row r="129" spans="1:28" x14ac:dyDescent="0.2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ANGELA BELO CABRAL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05/2024</v>
      </c>
      <c r="H129" s="14">
        <f>'[1]TCE - ANEXO III - Preencher'!I138</f>
        <v>0</v>
      </c>
      <c r="I129" s="14">
        <f>'[1]TCE - ANEXO III - Preencher'!J138</f>
        <v>324.61840000000001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4.4499999999999993</v>
      </c>
      <c r="O129" s="15">
        <f>'[1]TCE - ANEXO III - Preencher'!P138</f>
        <v>0</v>
      </c>
      <c r="P129" s="16">
        <f t="shared" si="8"/>
        <v>4.4499999999999993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329.0684</v>
      </c>
    </row>
    <row r="130" spans="1:28" x14ac:dyDescent="0.2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ANGELA MARIA FRANCISCO DA COSTA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5134-30</v>
      </c>
      <c r="G130" s="13" t="str">
        <f>IF('[1]TCE - ANEXO III - Preencher'!H139="","",'[1]TCE - ANEXO III - Preencher'!H139)</f>
        <v>05/2024</v>
      </c>
      <c r="H130" s="14">
        <f>'[1]TCE - ANEXO III - Preencher'!I139</f>
        <v>0</v>
      </c>
      <c r="I130" s="14">
        <f>'[1]TCE - ANEXO III - Preencher'!J139</f>
        <v>150.06639999999999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2.17</v>
      </c>
      <c r="O130" s="15">
        <f>'[1]TCE - ANEXO III - Preencher'!P139</f>
        <v>0</v>
      </c>
      <c r="P130" s="16">
        <f t="shared" si="8"/>
        <v>2.17</v>
      </c>
      <c r="Q130" s="15">
        <f>'[1]TCE - ANEXO III - Preencher'!R139</f>
        <v>135.06</v>
      </c>
      <c r="R130" s="15">
        <f>'[1]TCE - ANEXO III - Preencher'!S139</f>
        <v>81.900000000000006</v>
      </c>
      <c r="S130" s="16">
        <f t="shared" si="9"/>
        <v>53.16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205.39639999999997</v>
      </c>
    </row>
    <row r="131" spans="1:28" x14ac:dyDescent="0.2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ANGELICA PEREIRA DA COSTA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05/2024</v>
      </c>
      <c r="H131" s="14">
        <f>'[1]TCE - ANEXO III - Preencher'!I140</f>
        <v>0</v>
      </c>
      <c r="I131" s="14">
        <f>'[1]TCE - ANEXO III - Preencher'!J140</f>
        <v>490.0136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2.17</v>
      </c>
      <c r="O131" s="15">
        <f>'[1]TCE - ANEXO III - Preencher'!P140</f>
        <v>0</v>
      </c>
      <c r="P131" s="16">
        <f t="shared" si="8"/>
        <v>2.17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492.18360000000001</v>
      </c>
    </row>
    <row r="132" spans="1:28" x14ac:dyDescent="0.2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ANNA CAROLINA DE MELO RODRIGUES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2237-10</v>
      </c>
      <c r="G132" s="13" t="str">
        <f>IF('[1]TCE - ANEXO III - Preencher'!H141="","",'[1]TCE - ANEXO III - Preencher'!H141)</f>
        <v>05/2024</v>
      </c>
      <c r="H132" s="14">
        <f>'[1]TCE - ANEXO III - Preencher'!I141</f>
        <v>0</v>
      </c>
      <c r="I132" s="14">
        <f>'[1]TCE - ANEXO III - Preencher'!J141</f>
        <v>326.76319999999998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4.4499999999999993</v>
      </c>
      <c r="O132" s="15">
        <f>'[1]TCE - ANEXO III - Preencher'!P141</f>
        <v>0</v>
      </c>
      <c r="P132" s="16">
        <f t="shared" ref="P132:P195" si="14">N132-O132</f>
        <v>4.4499999999999993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331.21319999999997</v>
      </c>
    </row>
    <row r="133" spans="1:28" x14ac:dyDescent="0.2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ANNA VITORIA DE ARAUJO MOURA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2251-25</v>
      </c>
      <c r="G133" s="13" t="str">
        <f>IF('[1]TCE - ANEXO III - Preencher'!H142="","",'[1]TCE - ANEXO III - Preencher'!H142)</f>
        <v>05/2024</v>
      </c>
      <c r="H133" s="14">
        <f>'[1]TCE - ANEXO III - Preencher'!I142</f>
        <v>0</v>
      </c>
      <c r="I133" s="14">
        <f>'[1]TCE - ANEXO III - Preencher'!J142</f>
        <v>1050.6872000000001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2.17</v>
      </c>
      <c r="O133" s="15">
        <f>'[1]TCE - ANEXO III - Preencher'!P142</f>
        <v>0</v>
      </c>
      <c r="P133" s="16">
        <f t="shared" si="14"/>
        <v>2.17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1052.8572000000001</v>
      </c>
    </row>
    <row r="134" spans="1:28" x14ac:dyDescent="0.2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ANNA VITORIA GONCALVES FREITAS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05/2024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2.17</v>
      </c>
      <c r="O134" s="15">
        <f>'[1]TCE - ANEXO III - Preencher'!P143</f>
        <v>0</v>
      </c>
      <c r="P134" s="16">
        <f t="shared" si="14"/>
        <v>2.17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2.17</v>
      </c>
    </row>
    <row r="135" spans="1:28" x14ac:dyDescent="0.2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ANTONIO EMANUEL GOMES DE MOURA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05/2024</v>
      </c>
      <c r="H135" s="14">
        <f>'[1]TCE - ANEXO III - Preencher'!I144</f>
        <v>0</v>
      </c>
      <c r="I135" s="14">
        <f>'[1]TCE - ANEXO III - Preencher'!J144</f>
        <v>433.11279999999999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16.690000000000001</v>
      </c>
      <c r="O135" s="15">
        <f>'[1]TCE - ANEXO III - Preencher'!P144</f>
        <v>0</v>
      </c>
      <c r="P135" s="16">
        <f t="shared" si="14"/>
        <v>16.690000000000001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449.80279999999999</v>
      </c>
    </row>
    <row r="136" spans="1:28" x14ac:dyDescent="0.2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ANTONIO HENRIQUE SANTANA CAVALCANTE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05/2024</v>
      </c>
      <c r="H136" s="14">
        <f>'[1]TCE - ANEXO III - Preencher'!I145</f>
        <v>0</v>
      </c>
      <c r="I136" s="14">
        <f>'[1]TCE - ANEXO III - Preencher'!J145</f>
        <v>322.39760000000001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4.4499999999999993</v>
      </c>
      <c r="O136" s="15">
        <f>'[1]TCE - ANEXO III - Preencher'!P145</f>
        <v>0</v>
      </c>
      <c r="P136" s="16">
        <f t="shared" si="14"/>
        <v>4.4499999999999993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326.8476</v>
      </c>
    </row>
    <row r="137" spans="1:28" x14ac:dyDescent="0.2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ANTONIO JOSE OLIVEIRA DE ALBUQUERQUE QUEIROZ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2252-70</v>
      </c>
      <c r="G137" s="13" t="str">
        <f>IF('[1]TCE - ANEXO III - Preencher'!H146="","",'[1]TCE - ANEXO III - Preencher'!H146)</f>
        <v>05/2024</v>
      </c>
      <c r="H137" s="14">
        <f>'[1]TCE - ANEXO III - Preencher'!I146</f>
        <v>0</v>
      </c>
      <c r="I137" s="14">
        <f>'[1]TCE - ANEXO III - Preencher'!J146</f>
        <v>761.072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16.690000000000001</v>
      </c>
      <c r="O137" s="15">
        <f>'[1]TCE - ANEXO III - Preencher'!P146</f>
        <v>0</v>
      </c>
      <c r="P137" s="16">
        <f t="shared" si="14"/>
        <v>16.690000000000001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777.76200000000006</v>
      </c>
    </row>
    <row r="138" spans="1:28" x14ac:dyDescent="0.2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ANTONIO RICARDO DE SANTANA NUNES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5143-10</v>
      </c>
      <c r="G138" s="13" t="str">
        <f>IF('[1]TCE - ANEXO III - Preencher'!H147="","",'[1]TCE - ANEXO III - Preencher'!H147)</f>
        <v>05/2024</v>
      </c>
      <c r="H138" s="14">
        <f>'[1]TCE - ANEXO III - Preencher'!I147</f>
        <v>0</v>
      </c>
      <c r="I138" s="14">
        <f>'[1]TCE - ANEXO III - Preencher'!J147</f>
        <v>209.09119999999999</v>
      </c>
      <c r="J138" s="14">
        <f>'[1]TCE - ANEXO III - Preencher'!K147</f>
        <v>0</v>
      </c>
      <c r="K138" s="15">
        <f>'[1]TCE - ANEXO III - Preencher'!L147</f>
        <v>77.87</v>
      </c>
      <c r="L138" s="15">
        <f>'[1]TCE - ANEXO III - Preencher'!M147</f>
        <v>30</v>
      </c>
      <c r="M138" s="15">
        <f t="shared" si="13"/>
        <v>47.870000000000005</v>
      </c>
      <c r="N138" s="15">
        <f>'[1]TCE - ANEXO III - Preencher'!O147</f>
        <v>16.690000000000001</v>
      </c>
      <c r="O138" s="15">
        <f>'[1]TCE - ANEXO III - Preencher'!P147</f>
        <v>0</v>
      </c>
      <c r="P138" s="16">
        <f t="shared" si="14"/>
        <v>16.690000000000001</v>
      </c>
      <c r="Q138" s="15">
        <f>'[1]TCE - ANEXO III - Preencher'!R147</f>
        <v>0</v>
      </c>
      <c r="R138" s="15">
        <f>'[1]TCE - ANEXO III - Preencher'!S147</f>
        <v>123</v>
      </c>
      <c r="S138" s="16">
        <f t="shared" si="15"/>
        <v>-123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150.65119999999996</v>
      </c>
    </row>
    <row r="139" spans="1:28" x14ac:dyDescent="0.2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APOLIANA DA SILVA BARBOSA ALVES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2516-05</v>
      </c>
      <c r="G139" s="13" t="str">
        <f>IF('[1]TCE - ANEXO III - Preencher'!H148="","",'[1]TCE - ANEXO III - Preencher'!H148)</f>
        <v>05/2024</v>
      </c>
      <c r="H139" s="14">
        <f>'[1]TCE - ANEXO III - Preencher'!I148</f>
        <v>0</v>
      </c>
      <c r="I139" s="14">
        <f>'[1]TCE - ANEXO III - Preencher'!J148</f>
        <v>342.65280000000001</v>
      </c>
      <c r="J139" s="14">
        <f>'[1]TCE - ANEXO III - Preencher'!K148</f>
        <v>0</v>
      </c>
      <c r="K139" s="15">
        <f>'[1]TCE - ANEXO III - Preencher'!L148</f>
        <v>77.87</v>
      </c>
      <c r="L139" s="15">
        <f>'[1]TCE - ANEXO III - Preencher'!M148</f>
        <v>30</v>
      </c>
      <c r="M139" s="15">
        <f t="shared" si="13"/>
        <v>47.870000000000005</v>
      </c>
      <c r="N139" s="15">
        <f>'[1]TCE - ANEXO III - Preencher'!O148</f>
        <v>2.17</v>
      </c>
      <c r="O139" s="15">
        <f>'[1]TCE - ANEXO III - Preencher'!P148</f>
        <v>0</v>
      </c>
      <c r="P139" s="16">
        <f t="shared" si="14"/>
        <v>2.17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392.69280000000003</v>
      </c>
    </row>
    <row r="140" spans="1:28" x14ac:dyDescent="0.2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ARELANIA MARIA DE CASTRO SOUZA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05/2024</v>
      </c>
      <c r="H140" s="14">
        <f>'[1]TCE - ANEXO III - Preencher'!I149</f>
        <v>0</v>
      </c>
      <c r="I140" s="14">
        <f>'[1]TCE - ANEXO III - Preencher'!J149</f>
        <v>311.79840000000002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2.17</v>
      </c>
      <c r="O140" s="15">
        <f>'[1]TCE - ANEXO III - Preencher'!P149</f>
        <v>0</v>
      </c>
      <c r="P140" s="16">
        <f t="shared" si="14"/>
        <v>2.17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8.02</v>
      </c>
      <c r="U140" s="15">
        <f>'[1]TCE - ANEXO III - Preencher'!V149</f>
        <v>0</v>
      </c>
      <c r="V140" s="16">
        <f t="shared" si="16"/>
        <v>8.02</v>
      </c>
      <c r="W140" s="17" t="str">
        <f>IF('[1]TCE - ANEXO III - Preencher'!X149="","",'[1]TCE - ANEXO III - Preencher'!X149)</f>
        <v>AUXÍLIO CRECHE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321.98840000000001</v>
      </c>
    </row>
    <row r="141" spans="1:28" x14ac:dyDescent="0.2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ARETA SILVA MARINS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05/2024</v>
      </c>
      <c r="H141" s="14">
        <f>'[1]TCE - ANEXO III - Preencher'!I150</f>
        <v>0</v>
      </c>
      <c r="I141" s="14">
        <f>'[1]TCE - ANEXO III - Preencher'!J150</f>
        <v>351.33839999999998</v>
      </c>
      <c r="J141" s="14">
        <f>'[1]TCE - ANEXO III - Preencher'!K150</f>
        <v>0</v>
      </c>
      <c r="K141" s="15">
        <f>'[1]TCE - ANEXO III - Preencher'!L150</f>
        <v>77.87</v>
      </c>
      <c r="L141" s="15">
        <f>'[1]TCE - ANEXO III - Preencher'!M150</f>
        <v>3.59</v>
      </c>
      <c r="M141" s="15">
        <f t="shared" si="13"/>
        <v>74.28</v>
      </c>
      <c r="N141" s="15">
        <f>'[1]TCE - ANEXO III - Preencher'!O150</f>
        <v>4.4499999999999993</v>
      </c>
      <c r="O141" s="15">
        <f>'[1]TCE - ANEXO III - Preencher'!P150</f>
        <v>0</v>
      </c>
      <c r="P141" s="16">
        <f t="shared" si="14"/>
        <v>4.4499999999999993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430.06839999999994</v>
      </c>
    </row>
    <row r="142" spans="1:28" x14ac:dyDescent="0.2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ARNALDO AMORIM DE LEMOS NETO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2252-25</v>
      </c>
      <c r="G142" s="13" t="str">
        <f>IF('[1]TCE - ANEXO III - Preencher'!H151="","",'[1]TCE - ANEXO III - Preencher'!H151)</f>
        <v>05/2024</v>
      </c>
      <c r="H142" s="14">
        <f>'[1]TCE - ANEXO III - Preencher'!I151</f>
        <v>0</v>
      </c>
      <c r="I142" s="14">
        <f>'[1]TCE - ANEXO III - Preencher'!J151</f>
        <v>955.74399999999991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4.4499999999999993</v>
      </c>
      <c r="O142" s="15">
        <f>'[1]TCE - ANEXO III - Preencher'!P151</f>
        <v>0</v>
      </c>
      <c r="P142" s="16">
        <f t="shared" si="14"/>
        <v>4.4499999999999993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960.19399999999996</v>
      </c>
    </row>
    <row r="143" spans="1:28" x14ac:dyDescent="0.2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AROLDO NASCIMENTO RAMOS FILHO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05/2024</v>
      </c>
      <c r="H143" s="14">
        <f>'[1]TCE - ANEXO III - Preencher'!I152</f>
        <v>0</v>
      </c>
      <c r="I143" s="14">
        <f>'[1]TCE - ANEXO III - Preencher'!J152</f>
        <v>368.94080000000002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16.690000000000001</v>
      </c>
      <c r="O143" s="15">
        <f>'[1]TCE - ANEXO III - Preencher'!P152</f>
        <v>0</v>
      </c>
      <c r="P143" s="16">
        <f t="shared" si="14"/>
        <v>16.690000000000001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385.63080000000002</v>
      </c>
    </row>
    <row r="144" spans="1:28" x14ac:dyDescent="0.2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ARTHUR FREDERICO DE ALBUQUERQUE MARANHAO FILHO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05/2024</v>
      </c>
      <c r="H144" s="14">
        <f>'[1]TCE - ANEXO III - Preencher'!I153</f>
        <v>0</v>
      </c>
      <c r="I144" s="14">
        <f>'[1]TCE - ANEXO III - Preencher'!J153</f>
        <v>704.46399999999994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16.690000000000001</v>
      </c>
      <c r="O144" s="15">
        <f>'[1]TCE - ANEXO III - Preencher'!P153</f>
        <v>0</v>
      </c>
      <c r="P144" s="16">
        <f t="shared" si="14"/>
        <v>16.690000000000001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721.154</v>
      </c>
    </row>
    <row r="145" spans="1:28" x14ac:dyDescent="0.2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ARTHUR NEMEZIO BARBOSA NETO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05/2024</v>
      </c>
      <c r="H145" s="14">
        <f>'[1]TCE - ANEXO III - Preencher'!I154</f>
        <v>0</v>
      </c>
      <c r="I145" s="14">
        <f>'[1]TCE - ANEXO III - Preencher'!J154</f>
        <v>478.37279999999998</v>
      </c>
      <c r="J145" s="14">
        <f>'[1]TCE - ANEXO III - Preencher'!K154</f>
        <v>0</v>
      </c>
      <c r="K145" s="15">
        <f>'[1]TCE - ANEXO III - Preencher'!L154</f>
        <v>77.87</v>
      </c>
      <c r="L145" s="15">
        <f>'[1]TCE - ANEXO III - Preencher'!M154</f>
        <v>3.59</v>
      </c>
      <c r="M145" s="15">
        <f t="shared" si="13"/>
        <v>74.28</v>
      </c>
      <c r="N145" s="15">
        <f>'[1]TCE - ANEXO III - Preencher'!O154</f>
        <v>16.690000000000001</v>
      </c>
      <c r="O145" s="15">
        <f>'[1]TCE - ANEXO III - Preencher'!P154</f>
        <v>0</v>
      </c>
      <c r="P145" s="16">
        <f t="shared" si="14"/>
        <v>16.690000000000001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569.34280000000001</v>
      </c>
    </row>
    <row r="146" spans="1:28" x14ac:dyDescent="0.2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ARTUR DA SILVA SANTANA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05/2024</v>
      </c>
      <c r="H146" s="14">
        <f>'[1]TCE - ANEXO III - Preencher'!I155</f>
        <v>0</v>
      </c>
      <c r="I146" s="14">
        <f>'[1]TCE - ANEXO III - Preencher'!J155</f>
        <v>298.57600000000002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4.4499999999999993</v>
      </c>
      <c r="O146" s="15">
        <f>'[1]TCE - ANEXO III - Preencher'!P155</f>
        <v>0</v>
      </c>
      <c r="P146" s="16">
        <f t="shared" si="14"/>
        <v>4.4499999999999993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303.02600000000001</v>
      </c>
    </row>
    <row r="147" spans="1:28" x14ac:dyDescent="0.2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AUDENIR BONIFACIO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5132-20</v>
      </c>
      <c r="G147" s="13" t="str">
        <f>IF('[1]TCE - ANEXO III - Preencher'!H156="","",'[1]TCE - ANEXO III - Preencher'!H156)</f>
        <v>05/2024</v>
      </c>
      <c r="H147" s="14">
        <f>'[1]TCE - ANEXO III - Preencher'!I156</f>
        <v>0</v>
      </c>
      <c r="I147" s="14">
        <f>'[1]TCE - ANEXO III - Preencher'!J156</f>
        <v>152.804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2.17</v>
      </c>
      <c r="O147" s="15">
        <f>'[1]TCE - ANEXO III - Preencher'!P156</f>
        <v>0</v>
      </c>
      <c r="P147" s="16">
        <f t="shared" si="14"/>
        <v>2.17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154.97399999999999</v>
      </c>
    </row>
    <row r="148" spans="1:28" x14ac:dyDescent="0.2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AUGUSTO CESAR NASCIMENTO MARANHAO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05/2024</v>
      </c>
      <c r="H148" s="14">
        <f>'[1]TCE - ANEXO III - Preencher'!I157</f>
        <v>0</v>
      </c>
      <c r="I148" s="14">
        <f>'[1]TCE - ANEXO III - Preencher'!J157</f>
        <v>391.1696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2.17</v>
      </c>
      <c r="O148" s="15">
        <f>'[1]TCE - ANEXO III - Preencher'!P157</f>
        <v>0</v>
      </c>
      <c r="P148" s="16">
        <f t="shared" si="14"/>
        <v>2.17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393.33960000000002</v>
      </c>
    </row>
    <row r="149" spans="1:28" x14ac:dyDescent="0.2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AURYA SEVERINA RODRIGUES BARBOSA MONTEIRO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05/2024</v>
      </c>
      <c r="H149" s="14">
        <f>'[1]TCE - ANEXO III - Preencher'!I158</f>
        <v>0</v>
      </c>
      <c r="I149" s="14">
        <f>'[1]TCE - ANEXO III - Preencher'!J158</f>
        <v>112.96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16.690000000000001</v>
      </c>
      <c r="O149" s="15">
        <f>'[1]TCE - ANEXO III - Preencher'!P158</f>
        <v>0</v>
      </c>
      <c r="P149" s="16">
        <f t="shared" si="14"/>
        <v>16.690000000000001</v>
      </c>
      <c r="Q149" s="15">
        <f>'[1]TCE - ANEXO III - Preencher'!R158</f>
        <v>184.26000000000002</v>
      </c>
      <c r="R149" s="15">
        <f>'[1]TCE - ANEXO III - Preencher'!S158</f>
        <v>84.72</v>
      </c>
      <c r="S149" s="16">
        <f t="shared" si="15"/>
        <v>99.54000000000002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229.19000000000003</v>
      </c>
    </row>
    <row r="150" spans="1:28" x14ac:dyDescent="0.2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AUZENEIDE FERNANDES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05/2024</v>
      </c>
      <c r="H150" s="14">
        <f>'[1]TCE - ANEXO III - Preencher'!I159</f>
        <v>0</v>
      </c>
      <c r="I150" s="14">
        <f>'[1]TCE - ANEXO III - Preencher'!J159</f>
        <v>287.45280000000002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2.17</v>
      </c>
      <c r="O150" s="15">
        <f>'[1]TCE - ANEXO III - Preencher'!P159</f>
        <v>0</v>
      </c>
      <c r="P150" s="16">
        <f t="shared" si="14"/>
        <v>2.17</v>
      </c>
      <c r="Q150" s="15">
        <f>'[1]TCE - ANEXO III - Preencher'!R159</f>
        <v>126.86</v>
      </c>
      <c r="R150" s="15">
        <f>'[1]TCE - ANEXO III - Preencher'!S159</f>
        <v>72.010000000000005</v>
      </c>
      <c r="S150" s="16">
        <f t="shared" si="15"/>
        <v>54.849999999999994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344.47280000000001</v>
      </c>
    </row>
    <row r="151" spans="1:28" x14ac:dyDescent="0.2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AYRLES DE LIMA SANTIAGO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05/2024</v>
      </c>
      <c r="H151" s="14">
        <f>'[1]TCE - ANEXO III - Preencher'!I160</f>
        <v>0</v>
      </c>
      <c r="I151" s="14">
        <f>'[1]TCE - ANEXO III - Preencher'!J160</f>
        <v>278.60320000000002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2.17</v>
      </c>
      <c r="O151" s="15">
        <f>'[1]TCE - ANEXO III - Preencher'!P160</f>
        <v>0</v>
      </c>
      <c r="P151" s="16">
        <f t="shared" si="14"/>
        <v>2.17</v>
      </c>
      <c r="Q151" s="15">
        <f>'[1]TCE - ANEXO III - Preencher'!R160</f>
        <v>118.66</v>
      </c>
      <c r="R151" s="15">
        <f>'[1]TCE - ANEXO III - Preencher'!S160</f>
        <v>0</v>
      </c>
      <c r="S151" s="16">
        <f t="shared" si="15"/>
        <v>118.66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399.43320000000006</v>
      </c>
    </row>
    <row r="152" spans="1:28" x14ac:dyDescent="0.2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BARBARA CRISTINA PATRICIO LIMA RIBEIRO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05/2024</v>
      </c>
      <c r="H152" s="14">
        <f>'[1]TCE - ANEXO III - Preencher'!I161</f>
        <v>0</v>
      </c>
      <c r="I152" s="14">
        <f>'[1]TCE - ANEXO III - Preencher'!J161</f>
        <v>438.24239999999998</v>
      </c>
      <c r="J152" s="14">
        <f>'[1]TCE - ANEXO III - Preencher'!K161</f>
        <v>0</v>
      </c>
      <c r="K152" s="15">
        <f>'[1]TCE - ANEXO III - Preencher'!L161</f>
        <v>77.87</v>
      </c>
      <c r="L152" s="15">
        <f>'[1]TCE - ANEXO III - Preencher'!M161</f>
        <v>3.59</v>
      </c>
      <c r="M152" s="15">
        <f t="shared" si="13"/>
        <v>74.28</v>
      </c>
      <c r="N152" s="15">
        <f>'[1]TCE - ANEXO III - Preencher'!O161</f>
        <v>2.17</v>
      </c>
      <c r="O152" s="15">
        <f>'[1]TCE - ANEXO III - Preencher'!P161</f>
        <v>0</v>
      </c>
      <c r="P152" s="16">
        <f t="shared" si="14"/>
        <v>2.17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514.69239999999991</v>
      </c>
    </row>
    <row r="153" spans="1:28" x14ac:dyDescent="0.2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BARBARA ELIAS DE SOUZA CABRAL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2516-05</v>
      </c>
      <c r="G153" s="13" t="str">
        <f>IF('[1]TCE - ANEXO III - Preencher'!H162="","",'[1]TCE - ANEXO III - Preencher'!H162)</f>
        <v>05/2024</v>
      </c>
      <c r="H153" s="14">
        <f>'[1]TCE - ANEXO III - Preencher'!I162</f>
        <v>0</v>
      </c>
      <c r="I153" s="14">
        <f>'[1]TCE - ANEXO III - Preencher'!J162</f>
        <v>284.92720000000003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4.4499999999999993</v>
      </c>
      <c r="O153" s="15">
        <f>'[1]TCE - ANEXO III - Preencher'!P162</f>
        <v>0</v>
      </c>
      <c r="P153" s="16">
        <f t="shared" si="14"/>
        <v>4.4499999999999993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289.37720000000002</v>
      </c>
    </row>
    <row r="154" spans="1:28" x14ac:dyDescent="0.2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BARBARA PRISCILA SOUSA 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05/2024</v>
      </c>
      <c r="H154" s="14">
        <f>'[1]TCE - ANEXO III - Preencher'!I163</f>
        <v>0</v>
      </c>
      <c r="I154" s="14">
        <f>'[1]TCE - ANEXO III - Preencher'!J163</f>
        <v>284.77440000000001</v>
      </c>
      <c r="J154" s="14">
        <f>'[1]TCE - ANEXO III - Preencher'!K163</f>
        <v>0</v>
      </c>
      <c r="K154" s="15">
        <f>'[1]TCE - ANEXO III - Preencher'!L163</f>
        <v>77.87</v>
      </c>
      <c r="L154" s="15">
        <f>'[1]TCE - ANEXO III - Preencher'!M163</f>
        <v>28.24</v>
      </c>
      <c r="M154" s="15">
        <f t="shared" si="13"/>
        <v>49.63000000000001</v>
      </c>
      <c r="N154" s="15">
        <f>'[1]TCE - ANEXO III - Preencher'!O163</f>
        <v>2.17</v>
      </c>
      <c r="O154" s="15">
        <f>'[1]TCE - ANEXO III - Preencher'!P163</f>
        <v>0</v>
      </c>
      <c r="P154" s="16">
        <f t="shared" si="14"/>
        <v>2.17</v>
      </c>
      <c r="Q154" s="15">
        <f>'[1]TCE - ANEXO III - Preencher'!R163</f>
        <v>135.06</v>
      </c>
      <c r="R154" s="15">
        <f>'[1]TCE - ANEXO III - Preencher'!S163</f>
        <v>0</v>
      </c>
      <c r="S154" s="16">
        <f t="shared" si="15"/>
        <v>135.06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471.63440000000003</v>
      </c>
    </row>
    <row r="155" spans="1:28" x14ac:dyDescent="0.2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BEATRIZ CRISOSTOMO DE OLIVEIRA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 t="str">
        <f>IF('[1]TCE - ANEXO III - Preencher'!H164="","",'[1]TCE - ANEXO III - Preencher'!H164)</f>
        <v>05/2024</v>
      </c>
      <c r="H155" s="14">
        <f>'[1]TCE - ANEXO III - Preencher'!I164</f>
        <v>0</v>
      </c>
      <c r="I155" s="14">
        <f>'[1]TCE - ANEXO III - Preencher'!J164</f>
        <v>419.51839999999999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2.17</v>
      </c>
      <c r="O155" s="15">
        <f>'[1]TCE - ANEXO III - Preencher'!P164</f>
        <v>0</v>
      </c>
      <c r="P155" s="16">
        <f t="shared" si="14"/>
        <v>2.17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421.6884</v>
      </c>
    </row>
    <row r="156" spans="1:28" x14ac:dyDescent="0.2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BEATRIZ DA SILVA BOTELHO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 t="str">
        <f>IF('[1]TCE - ANEXO III - Preencher'!H165="","",'[1]TCE - ANEXO III - Preencher'!H165)</f>
        <v>05/2024</v>
      </c>
      <c r="H156" s="14">
        <f>'[1]TCE - ANEXO III - Preencher'!I165</f>
        <v>0</v>
      </c>
      <c r="I156" s="14">
        <f>'[1]TCE - ANEXO III - Preencher'!J165</f>
        <v>112.8056</v>
      </c>
      <c r="J156" s="14">
        <f>'[1]TCE - ANEXO III - Preencher'!K165</f>
        <v>0</v>
      </c>
      <c r="K156" s="15">
        <f>'[1]TCE - ANEXO III - Preencher'!L165</f>
        <v>77.87</v>
      </c>
      <c r="L156" s="15">
        <f>'[1]TCE - ANEXO III - Preencher'!M165</f>
        <v>28.24</v>
      </c>
      <c r="M156" s="15">
        <f t="shared" si="13"/>
        <v>49.63000000000001</v>
      </c>
      <c r="N156" s="15">
        <f>'[1]TCE - ANEXO III - Preencher'!O165</f>
        <v>16.690000000000001</v>
      </c>
      <c r="O156" s="15">
        <f>'[1]TCE - ANEXO III - Preencher'!P165</f>
        <v>0</v>
      </c>
      <c r="P156" s="16">
        <f t="shared" si="14"/>
        <v>16.690000000000001</v>
      </c>
      <c r="Q156" s="15">
        <f>'[1]TCE - ANEXO III - Preencher'!R165</f>
        <v>135.06</v>
      </c>
      <c r="R156" s="15">
        <f>'[1]TCE - ANEXO III - Preencher'!S165</f>
        <v>84.72</v>
      </c>
      <c r="S156" s="16">
        <f t="shared" si="15"/>
        <v>50.34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229.46560000000002</v>
      </c>
    </row>
    <row r="157" spans="1:28" x14ac:dyDescent="0.2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BEATRIZ FRANCA DE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05/2024</v>
      </c>
      <c r="H157" s="14">
        <f>'[1]TCE - ANEXO III - Preencher'!I166</f>
        <v>0</v>
      </c>
      <c r="I157" s="14">
        <f>'[1]TCE - ANEXO III - Preencher'!J166</f>
        <v>472.24160000000012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2.17</v>
      </c>
      <c r="O157" s="15">
        <f>'[1]TCE - ANEXO III - Preencher'!P166</f>
        <v>0</v>
      </c>
      <c r="P157" s="16">
        <f t="shared" si="14"/>
        <v>2.17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120.26</v>
      </c>
      <c r="U157" s="15">
        <f>'[1]TCE - ANEXO III - Preencher'!V166</f>
        <v>0</v>
      </c>
      <c r="V157" s="16">
        <f t="shared" si="16"/>
        <v>120.26</v>
      </c>
      <c r="W157" s="17" t="str">
        <f>IF('[1]TCE - ANEXO III - Preencher'!X166="","",'[1]TCE - ANEXO III - Preencher'!X166)</f>
        <v>AUXÍLIO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594.67160000000013</v>
      </c>
    </row>
    <row r="158" spans="1:28" x14ac:dyDescent="0.2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MARIA DA SILVA FIRMINO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05/2024</v>
      </c>
      <c r="H158" s="14">
        <f>'[1]TCE - ANEXO III - Preencher'!I167</f>
        <v>0</v>
      </c>
      <c r="I158" s="14">
        <f>'[1]TCE - ANEXO III - Preencher'!J167</f>
        <v>14.0518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4.4499999999999993</v>
      </c>
      <c r="O158" s="15">
        <f>'[1]TCE - ANEXO III - Preencher'!P167</f>
        <v>0</v>
      </c>
      <c r="P158" s="16">
        <f t="shared" si="14"/>
        <v>4.4499999999999993</v>
      </c>
      <c r="Q158" s="15">
        <f>'[1]TCE - ANEXO III - Preencher'!R167</f>
        <v>225.28</v>
      </c>
      <c r="R158" s="15">
        <f>'[1]TCE - ANEXO III - Preencher'!S167</f>
        <v>0</v>
      </c>
      <c r="S158" s="16">
        <f t="shared" si="15"/>
        <v>225.28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243.7818</v>
      </c>
    </row>
    <row r="159" spans="1:28" x14ac:dyDescent="0.2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RAYZA DE MEDEIROS CANEVASSI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05/2024</v>
      </c>
      <c r="H159" s="14">
        <f>'[1]TCE - ANEXO III - Preencher'!I168</f>
        <v>0</v>
      </c>
      <c r="I159" s="14">
        <f>'[1]TCE - ANEXO III - Preencher'!J168</f>
        <v>309.15839999999997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2.17</v>
      </c>
      <c r="O159" s="15">
        <f>'[1]TCE - ANEXO III - Preencher'!P168</f>
        <v>0</v>
      </c>
      <c r="P159" s="16">
        <f t="shared" si="14"/>
        <v>2.17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311.32839999999999</v>
      </c>
    </row>
    <row r="160" spans="1:28" x14ac:dyDescent="0.2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BENVINDA PEREIRA MATIAS DANTAS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05/2024</v>
      </c>
      <c r="H160" s="14">
        <f>'[1]TCE - ANEXO III - Preencher'!I169</f>
        <v>0</v>
      </c>
      <c r="I160" s="14">
        <f>'[1]TCE - ANEXO III - Preencher'!J169</f>
        <v>282.76</v>
      </c>
      <c r="J160" s="14">
        <f>'[1]TCE - ANEXO III - Preencher'!K169</f>
        <v>0</v>
      </c>
      <c r="K160" s="15">
        <f>'[1]TCE - ANEXO III - Preencher'!L169</f>
        <v>77.87</v>
      </c>
      <c r="L160" s="15">
        <f>'[1]TCE - ANEXO III - Preencher'!M169</f>
        <v>28.24</v>
      </c>
      <c r="M160" s="15">
        <f t="shared" si="13"/>
        <v>49.63000000000001</v>
      </c>
      <c r="N160" s="15">
        <f>'[1]TCE - ANEXO III - Preencher'!O169</f>
        <v>16.690000000000001</v>
      </c>
      <c r="O160" s="15">
        <f>'[1]TCE - ANEXO III - Preencher'!P169</f>
        <v>0</v>
      </c>
      <c r="P160" s="16">
        <f t="shared" si="14"/>
        <v>16.690000000000001</v>
      </c>
      <c r="Q160" s="15">
        <f>'[1]TCE - ANEXO III - Preencher'!R169</f>
        <v>126.86</v>
      </c>
      <c r="R160" s="15">
        <f>'[1]TCE - ANEXO III - Preencher'!S169</f>
        <v>79.78</v>
      </c>
      <c r="S160" s="16">
        <f t="shared" si="15"/>
        <v>47.08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396.15999999999997</v>
      </c>
    </row>
    <row r="161" spans="1:28" x14ac:dyDescent="0.2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BERNADETE DO CARMO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5134-30</v>
      </c>
      <c r="G161" s="13" t="str">
        <f>IF('[1]TCE - ANEXO III - Preencher'!H170="","",'[1]TCE - ANEXO III - Preencher'!H170)</f>
        <v>05/2024</v>
      </c>
      <c r="H161" s="14">
        <f>'[1]TCE - ANEXO III - Preencher'!I170</f>
        <v>0</v>
      </c>
      <c r="I161" s="14">
        <f>'[1]TCE - ANEXO III - Preencher'!J170</f>
        <v>171.96639999999999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2.17</v>
      </c>
      <c r="O161" s="15">
        <f>'[1]TCE - ANEXO III - Preencher'!P170</f>
        <v>0</v>
      </c>
      <c r="P161" s="16">
        <f t="shared" si="14"/>
        <v>2.17</v>
      </c>
      <c r="Q161" s="15">
        <f>'[1]TCE - ANEXO III - Preencher'!R170</f>
        <v>135.06</v>
      </c>
      <c r="R161" s="15">
        <f>'[1]TCE - ANEXO III - Preencher'!S170</f>
        <v>84.72</v>
      </c>
      <c r="S161" s="16">
        <f t="shared" si="15"/>
        <v>50.34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224.47639999999998</v>
      </c>
    </row>
    <row r="162" spans="1:28" x14ac:dyDescent="0.2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BERNARDO CALDAS VIEIRA DE MELO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05/2024</v>
      </c>
      <c r="H162" s="14">
        <f>'[1]TCE - ANEXO III - Preencher'!I171</f>
        <v>0</v>
      </c>
      <c r="I162" s="14">
        <f>'[1]TCE - ANEXO III - Preencher'!J171</f>
        <v>472.77600000000001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2.17</v>
      </c>
      <c r="O162" s="15">
        <f>'[1]TCE - ANEXO III - Preencher'!P171</f>
        <v>0</v>
      </c>
      <c r="P162" s="16">
        <f t="shared" si="14"/>
        <v>2.17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474.94600000000003</v>
      </c>
    </row>
    <row r="163" spans="1:28" x14ac:dyDescent="0.2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BETIENY SOARES DE PAULA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05/2024</v>
      </c>
      <c r="H163" s="14">
        <f>'[1]TCE - ANEXO III - Preencher'!I172</f>
        <v>0</v>
      </c>
      <c r="I163" s="14">
        <f>'[1]TCE - ANEXO III - Preencher'!J172</f>
        <v>278.70960000000002</v>
      </c>
      <c r="J163" s="14">
        <f>'[1]TCE - ANEXO III - Preencher'!K172</f>
        <v>0</v>
      </c>
      <c r="K163" s="15">
        <f>'[1]TCE - ANEXO III - Preencher'!L172</f>
        <v>77.87</v>
      </c>
      <c r="L163" s="15">
        <f>'[1]TCE - ANEXO III - Preencher'!M172</f>
        <v>28.24</v>
      </c>
      <c r="M163" s="15">
        <f t="shared" si="13"/>
        <v>49.63000000000001</v>
      </c>
      <c r="N163" s="15">
        <f>'[1]TCE - ANEXO III - Preencher'!O172</f>
        <v>4.4499999999999993</v>
      </c>
      <c r="O163" s="15">
        <f>'[1]TCE - ANEXO III - Preencher'!P172</f>
        <v>0</v>
      </c>
      <c r="P163" s="16">
        <f t="shared" si="14"/>
        <v>4.4499999999999993</v>
      </c>
      <c r="Q163" s="15">
        <f>'[1]TCE - ANEXO III - Preencher'!R172</f>
        <v>126.86</v>
      </c>
      <c r="R163" s="15">
        <f>'[1]TCE - ANEXO III - Preencher'!S172</f>
        <v>84.72</v>
      </c>
      <c r="S163" s="16">
        <f t="shared" si="15"/>
        <v>42.14</v>
      </c>
      <c r="T163" s="15">
        <f>'[1]TCE - ANEXO III - Preencher'!U172</f>
        <v>69.41</v>
      </c>
      <c r="U163" s="15">
        <f>'[1]TCE - ANEXO III - Preencher'!V172</f>
        <v>0</v>
      </c>
      <c r="V163" s="16">
        <f t="shared" si="16"/>
        <v>69.41</v>
      </c>
      <c r="W163" s="17" t="str">
        <f>IF('[1]TCE - ANEXO III - Preencher'!X172="","",'[1]TCE - ANEXO III - Preencher'!X172)</f>
        <v>AUXÍLIO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444.33960000000002</v>
      </c>
    </row>
    <row r="164" spans="1:28" x14ac:dyDescent="0.2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BIANCA MOURA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05/2024</v>
      </c>
      <c r="H164" s="14">
        <f>'[1]TCE - ANEXO III - Preencher'!I173</f>
        <v>0</v>
      </c>
      <c r="I164" s="14">
        <f>'[1]TCE - ANEXO III - Preencher'!J173</f>
        <v>120.00320000000001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2.17</v>
      </c>
      <c r="O164" s="15">
        <f>'[1]TCE - ANEXO III - Preencher'!P173</f>
        <v>0</v>
      </c>
      <c r="P164" s="16">
        <f t="shared" si="14"/>
        <v>2.17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122.17320000000001</v>
      </c>
    </row>
    <row r="165" spans="1:28" x14ac:dyDescent="0.2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BIANCA PRISCILA SALES DOS SANTOS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05/2024</v>
      </c>
      <c r="H165" s="14">
        <f>'[1]TCE - ANEXO III - Preencher'!I174</f>
        <v>0</v>
      </c>
      <c r="I165" s="14">
        <f>'[1]TCE - ANEXO III - Preencher'!J174</f>
        <v>862.84800000000007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2.17</v>
      </c>
      <c r="O165" s="15">
        <f>'[1]TCE - ANEXO III - Preencher'!P174</f>
        <v>0</v>
      </c>
      <c r="P165" s="16">
        <f t="shared" si="14"/>
        <v>2.17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865.01800000000003</v>
      </c>
    </row>
    <row r="166" spans="1:28" x14ac:dyDescent="0.2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BRAYNER ANDERSON DOS SANTOS LEITE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2251-25</v>
      </c>
      <c r="G166" s="13" t="str">
        <f>IF('[1]TCE - ANEXO III - Preencher'!H175="","",'[1]TCE - ANEXO III - Preencher'!H175)</f>
        <v>05/2024</v>
      </c>
      <c r="H166" s="14">
        <f>'[1]TCE - ANEXO III - Preencher'!I175</f>
        <v>0</v>
      </c>
      <c r="I166" s="14">
        <f>'[1]TCE - ANEXO III - Preencher'!J175</f>
        <v>877.71119999999996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16.690000000000001</v>
      </c>
      <c r="O166" s="15">
        <f>'[1]TCE - ANEXO III - Preencher'!P175</f>
        <v>0</v>
      </c>
      <c r="P166" s="16">
        <f t="shared" si="14"/>
        <v>16.690000000000001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894.40120000000002</v>
      </c>
    </row>
    <row r="167" spans="1:28" x14ac:dyDescent="0.2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BRENA MIRELLY DA SILVA VIDAL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05/2024</v>
      </c>
      <c r="H167" s="14">
        <f>'[1]TCE - ANEXO III - Preencher'!I176</f>
        <v>0</v>
      </c>
      <c r="I167" s="14">
        <f>'[1]TCE - ANEXO III - Preencher'!J176</f>
        <v>240.9992</v>
      </c>
      <c r="J167" s="14">
        <f>'[1]TCE - ANEXO III - Preencher'!K176</f>
        <v>0</v>
      </c>
      <c r="K167" s="15">
        <f>'[1]TCE - ANEXO III - Preencher'!L176</f>
        <v>77.87</v>
      </c>
      <c r="L167" s="15">
        <f>'[1]TCE - ANEXO III - Preencher'!M176</f>
        <v>3.11</v>
      </c>
      <c r="M167" s="15">
        <f t="shared" si="13"/>
        <v>74.760000000000005</v>
      </c>
      <c r="N167" s="15">
        <f>'[1]TCE - ANEXO III - Preencher'!O176</f>
        <v>16.690000000000001</v>
      </c>
      <c r="O167" s="15">
        <f>'[1]TCE - ANEXO III - Preencher'!P176</f>
        <v>0</v>
      </c>
      <c r="P167" s="16">
        <f t="shared" si="14"/>
        <v>16.690000000000001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332.44920000000002</v>
      </c>
    </row>
    <row r="168" spans="1:28" x14ac:dyDescent="0.2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BRENDA MARIA DE AGUIAR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05/2024</v>
      </c>
      <c r="H168" s="14">
        <f>'[1]TCE - ANEXO III - Preencher'!I177</f>
        <v>0</v>
      </c>
      <c r="I168" s="14">
        <f>'[1]TCE - ANEXO III - Preencher'!J177</f>
        <v>479.5856</v>
      </c>
      <c r="J168" s="14">
        <f>'[1]TCE - ANEXO III - Preencher'!K177</f>
        <v>0</v>
      </c>
      <c r="K168" s="15">
        <f>'[1]TCE - ANEXO III - Preencher'!L177</f>
        <v>77.87</v>
      </c>
      <c r="L168" s="15">
        <f>'[1]TCE - ANEXO III - Preencher'!M177</f>
        <v>3.33</v>
      </c>
      <c r="M168" s="15">
        <f t="shared" si="13"/>
        <v>74.540000000000006</v>
      </c>
      <c r="N168" s="15">
        <f>'[1]TCE - ANEXO III - Preencher'!O177</f>
        <v>4.4499999999999993</v>
      </c>
      <c r="O168" s="15">
        <f>'[1]TCE - ANEXO III - Preencher'!P177</f>
        <v>0</v>
      </c>
      <c r="P168" s="16">
        <f t="shared" si="14"/>
        <v>4.4499999999999993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120.26</v>
      </c>
      <c r="U168" s="15">
        <f>'[1]TCE - ANEXO III - Preencher'!V177</f>
        <v>0</v>
      </c>
      <c r="V168" s="16">
        <f t="shared" si="16"/>
        <v>120.26</v>
      </c>
      <c r="W168" s="17" t="str">
        <f>IF('[1]TCE - ANEXO III - Preencher'!X177="","",'[1]TCE - ANEXO III - Preencher'!X177)</f>
        <v>AUXÍLIO CRECHE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678.8356</v>
      </c>
    </row>
    <row r="169" spans="1:28" x14ac:dyDescent="0.2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BRENO AUGUSTO LIMA DE MELO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2232-08</v>
      </c>
      <c r="G169" s="13" t="str">
        <f>IF('[1]TCE - ANEXO III - Preencher'!H178="","",'[1]TCE - ANEXO III - Preencher'!H178)</f>
        <v>05/2024</v>
      </c>
      <c r="H169" s="14">
        <f>'[1]TCE - ANEXO III - Preencher'!I178</f>
        <v>0</v>
      </c>
      <c r="I169" s="14">
        <f>'[1]TCE - ANEXO III - Preencher'!J178</f>
        <v>82.667999999999992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4.4499999999999993</v>
      </c>
      <c r="O169" s="15">
        <f>'[1]TCE - ANEXO III - Preencher'!P178</f>
        <v>0</v>
      </c>
      <c r="P169" s="16">
        <f t="shared" si="14"/>
        <v>4.4499999999999993</v>
      </c>
      <c r="Q169" s="15">
        <f>'[1]TCE - ANEXO III - Preencher'!R178</f>
        <v>0</v>
      </c>
      <c r="R169" s="15">
        <f>'[1]TCE - ANEXO III - Preencher'!S178</f>
        <v>53.85</v>
      </c>
      <c r="S169" s="16">
        <f t="shared" si="15"/>
        <v>-53.85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33.267999999999994</v>
      </c>
    </row>
    <row r="170" spans="1:28" x14ac:dyDescent="0.2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BRENO GIBSON NOTARO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05/2024</v>
      </c>
      <c r="H170" s="14">
        <f>'[1]TCE - ANEXO III - Preencher'!I179</f>
        <v>0</v>
      </c>
      <c r="I170" s="14">
        <f>'[1]TCE - ANEXO III - Preencher'!J179</f>
        <v>1304.6415999999999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2.17</v>
      </c>
      <c r="O170" s="15">
        <f>'[1]TCE - ANEXO III - Preencher'!P179</f>
        <v>0</v>
      </c>
      <c r="P170" s="16">
        <f t="shared" si="14"/>
        <v>2.17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1306.8116</v>
      </c>
    </row>
    <row r="171" spans="1:28" x14ac:dyDescent="0.2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BRUNA DANTAS DE GODOY MENDONCA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1231-10</v>
      </c>
      <c r="G171" s="13" t="str">
        <f>IF('[1]TCE - ANEXO III - Preencher'!H180="","",'[1]TCE - ANEXO III - Preencher'!H180)</f>
        <v>05/2024</v>
      </c>
      <c r="H171" s="14">
        <f>'[1]TCE - ANEXO III - Preencher'!I180</f>
        <v>0</v>
      </c>
      <c r="I171" s="14">
        <f>'[1]TCE - ANEXO III - Preencher'!J180</f>
        <v>1423.8671999999999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16.690000000000001</v>
      </c>
      <c r="O171" s="15">
        <f>'[1]TCE - ANEXO III - Preencher'!P180</f>
        <v>0</v>
      </c>
      <c r="P171" s="16">
        <f t="shared" si="14"/>
        <v>16.690000000000001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1440.5572</v>
      </c>
    </row>
    <row r="172" spans="1:28" x14ac:dyDescent="0.2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BRUNA GRAZIELA FELIPE DE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05/2024</v>
      </c>
      <c r="H172" s="14">
        <f>'[1]TCE - ANEXO III - Preencher'!I181</f>
        <v>0</v>
      </c>
      <c r="I172" s="14">
        <f>'[1]TCE - ANEXO III - Preencher'!J181</f>
        <v>421.60800000000012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2.17</v>
      </c>
      <c r="O172" s="15">
        <f>'[1]TCE - ANEXO III - Preencher'!P181</f>
        <v>0</v>
      </c>
      <c r="P172" s="16">
        <f t="shared" si="14"/>
        <v>2.17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423.77800000000013</v>
      </c>
    </row>
    <row r="173" spans="1:28" x14ac:dyDescent="0.2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MARIA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05/2024</v>
      </c>
      <c r="H173" s="14">
        <f>'[1]TCE - ANEXO III - Preencher'!I182</f>
        <v>0</v>
      </c>
      <c r="I173" s="14">
        <f>'[1]TCE - ANEXO III - Preencher'!J182</f>
        <v>494.6592</v>
      </c>
      <c r="J173" s="14">
        <f>'[1]TCE - ANEXO III - Preencher'!K182</f>
        <v>0</v>
      </c>
      <c r="K173" s="15">
        <f>'[1]TCE - ANEXO III - Preencher'!L182</f>
        <v>77.87</v>
      </c>
      <c r="L173" s="15">
        <f>'[1]TCE - ANEXO III - Preencher'!M182</f>
        <v>3.33</v>
      </c>
      <c r="M173" s="15">
        <f t="shared" si="13"/>
        <v>74.540000000000006</v>
      </c>
      <c r="N173" s="15">
        <f>'[1]TCE - ANEXO III - Preencher'!O182</f>
        <v>4.4499999999999993</v>
      </c>
      <c r="O173" s="15">
        <f>'[1]TCE - ANEXO III - Preencher'!P182</f>
        <v>0</v>
      </c>
      <c r="P173" s="16">
        <f t="shared" si="14"/>
        <v>4.4499999999999993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573.64920000000006</v>
      </c>
    </row>
    <row r="174" spans="1:28" x14ac:dyDescent="0.2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MAYARA GOMES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05/2024</v>
      </c>
      <c r="H174" s="14">
        <f>'[1]TCE - ANEXO III - Preencher'!I183</f>
        <v>0</v>
      </c>
      <c r="I174" s="14">
        <f>'[1]TCE - ANEXO III - Preencher'!J183</f>
        <v>470.20159999999998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4.4499999999999993</v>
      </c>
      <c r="O174" s="15">
        <f>'[1]TCE - ANEXO III - Preencher'!P183</f>
        <v>0</v>
      </c>
      <c r="P174" s="16">
        <f t="shared" si="14"/>
        <v>4.4499999999999993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474.65159999999997</v>
      </c>
    </row>
    <row r="175" spans="1:28" x14ac:dyDescent="0.2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BRUNA VANESSA FONSECA ARAGAO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05/2024</v>
      </c>
      <c r="H175" s="14">
        <f>'[1]TCE - ANEXO III - Preencher'!I184</f>
        <v>0</v>
      </c>
      <c r="I175" s="14">
        <f>'[1]TCE - ANEXO III - Preencher'!J184</f>
        <v>194.35839999999999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4.4499999999999993</v>
      </c>
      <c r="O175" s="15">
        <f>'[1]TCE - ANEXO III - Preencher'!P184</f>
        <v>0</v>
      </c>
      <c r="P175" s="16">
        <f t="shared" si="14"/>
        <v>4.4499999999999993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198.80839999999998</v>
      </c>
    </row>
    <row r="176" spans="1:28" x14ac:dyDescent="0.2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BRUNO LEAL ALVES DA SILVA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2251-50</v>
      </c>
      <c r="G176" s="13" t="str">
        <f>IF('[1]TCE - ANEXO III - Preencher'!H185="","",'[1]TCE - ANEXO III - Preencher'!H185)</f>
        <v>05/2024</v>
      </c>
      <c r="H176" s="14">
        <f>'[1]TCE - ANEXO III - Preencher'!I185</f>
        <v>0</v>
      </c>
      <c r="I176" s="14">
        <f>'[1]TCE - ANEXO III - Preencher'!J185</f>
        <v>905.08800000000008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4.4499999999999993</v>
      </c>
      <c r="O176" s="15">
        <f>'[1]TCE - ANEXO III - Preencher'!P185</f>
        <v>0</v>
      </c>
      <c r="P176" s="16">
        <f t="shared" si="14"/>
        <v>4.4499999999999993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909.53800000000012</v>
      </c>
    </row>
    <row r="177" spans="1:28" x14ac:dyDescent="0.2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BRUNO RAFAEL DA SILVA LIMA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2251-20</v>
      </c>
      <c r="G177" s="13" t="str">
        <f>IF('[1]TCE - ANEXO III - Preencher'!H186="","",'[1]TCE - ANEXO III - Preencher'!H186)</f>
        <v>05/2024</v>
      </c>
      <c r="H177" s="14">
        <f>'[1]TCE - ANEXO III - Preencher'!I186</f>
        <v>0</v>
      </c>
      <c r="I177" s="14">
        <f>'[1]TCE - ANEXO III - Preencher'!J186</f>
        <v>448.10160000000002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16.690000000000001</v>
      </c>
      <c r="O177" s="15">
        <f>'[1]TCE - ANEXO III - Preencher'!P186</f>
        <v>0</v>
      </c>
      <c r="P177" s="16">
        <f t="shared" si="14"/>
        <v>16.690000000000001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464.79160000000002</v>
      </c>
    </row>
    <row r="178" spans="1:28" x14ac:dyDescent="0.2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BRUNO THIAGO DE SANTANA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5151-10</v>
      </c>
      <c r="G178" s="13" t="str">
        <f>IF('[1]TCE - ANEXO III - Preencher'!H187="","",'[1]TCE - ANEXO III - Preencher'!H187)</f>
        <v>05/2024</v>
      </c>
      <c r="H178" s="14">
        <f>'[1]TCE - ANEXO III - Preencher'!I187</f>
        <v>0</v>
      </c>
      <c r="I178" s="14">
        <f>'[1]TCE - ANEXO III - Preencher'!J187</f>
        <v>134.3912</v>
      </c>
      <c r="J178" s="14">
        <f>'[1]TCE - ANEXO III - Preencher'!K187</f>
        <v>0</v>
      </c>
      <c r="K178" s="15">
        <f>'[1]TCE - ANEXO III - Preencher'!L187</f>
        <v>77.87</v>
      </c>
      <c r="L178" s="15">
        <f>'[1]TCE - ANEXO III - Preencher'!M187</f>
        <v>28.24</v>
      </c>
      <c r="M178" s="15">
        <f t="shared" si="13"/>
        <v>49.63000000000001</v>
      </c>
      <c r="N178" s="15">
        <f>'[1]TCE - ANEXO III - Preencher'!O187</f>
        <v>16.690000000000001</v>
      </c>
      <c r="O178" s="15">
        <f>'[1]TCE - ANEXO III - Preencher'!P187</f>
        <v>0</v>
      </c>
      <c r="P178" s="16">
        <f t="shared" si="14"/>
        <v>16.690000000000001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200.71120000000002</v>
      </c>
    </row>
    <row r="179" spans="1:28" x14ac:dyDescent="0.2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CAIO CESAR CAVALCANTI BARROS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2521-05</v>
      </c>
      <c r="G179" s="13" t="str">
        <f>IF('[1]TCE - ANEXO III - Preencher'!H188="","",'[1]TCE - ANEXO III - Preencher'!H188)</f>
        <v>05/2024</v>
      </c>
      <c r="H179" s="14">
        <f>'[1]TCE - ANEXO III - Preencher'!I188</f>
        <v>0</v>
      </c>
      <c r="I179" s="14">
        <f>'[1]TCE - ANEXO III - Preencher'!J188</f>
        <v>308.79599999999999</v>
      </c>
      <c r="J179" s="14">
        <f>'[1]TCE - ANEXO III - Preencher'!K188</f>
        <v>0</v>
      </c>
      <c r="K179" s="15">
        <f>'[1]TCE - ANEXO III - Preencher'!L188</f>
        <v>77.87</v>
      </c>
      <c r="L179" s="15">
        <f>'[1]TCE - ANEXO III - Preencher'!M188</f>
        <v>30</v>
      </c>
      <c r="M179" s="15">
        <f t="shared" si="13"/>
        <v>47.870000000000005</v>
      </c>
      <c r="N179" s="15">
        <f>'[1]TCE - ANEXO III - Preencher'!O188</f>
        <v>2.17</v>
      </c>
      <c r="O179" s="15">
        <f>'[1]TCE - ANEXO III - Preencher'!P188</f>
        <v>0</v>
      </c>
      <c r="P179" s="16">
        <f t="shared" si="14"/>
        <v>2.17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358.83600000000001</v>
      </c>
    </row>
    <row r="180" spans="1:28" x14ac:dyDescent="0.2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CAMILA DE HOLANDA MEDEIROS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05/2024</v>
      </c>
      <c r="H180" s="14">
        <f>'[1]TCE - ANEXO III - Preencher'!I189</f>
        <v>0</v>
      </c>
      <c r="I180" s="14">
        <f>'[1]TCE - ANEXO III - Preencher'!J189</f>
        <v>332.55360000000002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2.17</v>
      </c>
      <c r="O180" s="15">
        <f>'[1]TCE - ANEXO III - Preencher'!P189</f>
        <v>0</v>
      </c>
      <c r="P180" s="16">
        <f t="shared" si="14"/>
        <v>2.17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334.72360000000003</v>
      </c>
    </row>
    <row r="181" spans="1:28" x14ac:dyDescent="0.2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CAMILA DOS SANTOS CAZER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05/2024</v>
      </c>
      <c r="H181" s="14">
        <f>'[1]TCE - ANEXO III - Preencher'!I190</f>
        <v>0</v>
      </c>
      <c r="I181" s="14">
        <f>'[1]TCE - ANEXO III - Preencher'!J190</f>
        <v>466.30399999999997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16.690000000000001</v>
      </c>
      <c r="O181" s="15">
        <f>'[1]TCE - ANEXO III - Preencher'!P190</f>
        <v>0</v>
      </c>
      <c r="P181" s="16">
        <f t="shared" si="14"/>
        <v>16.690000000000001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482.99399999999997</v>
      </c>
    </row>
    <row r="182" spans="1:28" x14ac:dyDescent="0.2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CAMILA FERREIRA LEAL NUNES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2237-10</v>
      </c>
      <c r="G182" s="13" t="str">
        <f>IF('[1]TCE - ANEXO III - Preencher'!H191="","",'[1]TCE - ANEXO III - Preencher'!H191)</f>
        <v>05/2024</v>
      </c>
      <c r="H182" s="14">
        <f>'[1]TCE - ANEXO III - Preencher'!I191</f>
        <v>0</v>
      </c>
      <c r="I182" s="14">
        <f>'[1]TCE - ANEXO III - Preencher'!J191</f>
        <v>280.15679999999998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4.4499999999999993</v>
      </c>
      <c r="O182" s="15">
        <f>'[1]TCE - ANEXO III - Preencher'!P191</f>
        <v>0</v>
      </c>
      <c r="P182" s="16">
        <f t="shared" si="14"/>
        <v>4.4499999999999993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284.60679999999996</v>
      </c>
    </row>
    <row r="183" spans="1:28" x14ac:dyDescent="0.2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MARIA BARROS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2234-05</v>
      </c>
      <c r="G183" s="13" t="str">
        <f>IF('[1]TCE - ANEXO III - Preencher'!H192="","",'[1]TCE - ANEXO III - Preencher'!H192)</f>
        <v>05/2024</v>
      </c>
      <c r="H183" s="14">
        <f>'[1]TCE - ANEXO III - Preencher'!I192</f>
        <v>0</v>
      </c>
      <c r="I183" s="14">
        <f>'[1]TCE - ANEXO III - Preencher'!J192</f>
        <v>432.33120000000002</v>
      </c>
      <c r="J183" s="14">
        <f>'[1]TCE - ANEXO III - Preencher'!K192</f>
        <v>0</v>
      </c>
      <c r="K183" s="15">
        <f>'[1]TCE - ANEXO III - Preencher'!L192</f>
        <v>77.87</v>
      </c>
      <c r="L183" s="15">
        <f>'[1]TCE - ANEXO III - Preencher'!M192</f>
        <v>19.43</v>
      </c>
      <c r="M183" s="15">
        <f t="shared" si="13"/>
        <v>58.440000000000005</v>
      </c>
      <c r="N183" s="15">
        <f>'[1]TCE - ANEXO III - Preencher'!O192</f>
        <v>2.17</v>
      </c>
      <c r="O183" s="15">
        <f>'[1]TCE - ANEXO III - Preencher'!P192</f>
        <v>0</v>
      </c>
      <c r="P183" s="16">
        <f t="shared" si="14"/>
        <v>2.17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492.94120000000004</v>
      </c>
    </row>
    <row r="184" spans="1:28" x14ac:dyDescent="0.2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MARIA DA SILVA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05/2024</v>
      </c>
      <c r="H184" s="14">
        <f>'[1]TCE - ANEXO III - Preencher'!I193</f>
        <v>0</v>
      </c>
      <c r="I184" s="14">
        <f>'[1]TCE - ANEXO III - Preencher'!J193</f>
        <v>110.4696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2.17</v>
      </c>
      <c r="O184" s="15">
        <f>'[1]TCE - ANEXO III - Preencher'!P193</f>
        <v>0</v>
      </c>
      <c r="P184" s="16">
        <f t="shared" si="14"/>
        <v>2.17</v>
      </c>
      <c r="Q184" s="15">
        <f>'[1]TCE - ANEXO III - Preencher'!R193</f>
        <v>184.26000000000002</v>
      </c>
      <c r="R184" s="15">
        <f>'[1]TCE - ANEXO III - Preencher'!S193</f>
        <v>84.72</v>
      </c>
      <c r="S184" s="16">
        <f t="shared" si="15"/>
        <v>99.54000000000002</v>
      </c>
      <c r="T184" s="15">
        <f>'[1]TCE - ANEXO III - Preencher'!U193</f>
        <v>80.95</v>
      </c>
      <c r="U184" s="15">
        <f>'[1]TCE - ANEXO III - Preencher'!V193</f>
        <v>0</v>
      </c>
      <c r="V184" s="16">
        <f t="shared" si="16"/>
        <v>80.95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293.12960000000004</v>
      </c>
    </row>
    <row r="185" spans="1:28" x14ac:dyDescent="0.2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MARTINS GOMES PESSOA MOURA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05/2024</v>
      </c>
      <c r="H185" s="14">
        <f>'[1]TCE - ANEXO III - Preencher'!I194</f>
        <v>0</v>
      </c>
      <c r="I185" s="14">
        <f>'[1]TCE - ANEXO III - Preencher'!J194</f>
        <v>998.74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2.17</v>
      </c>
      <c r="O185" s="15">
        <f>'[1]TCE - ANEXO III - Preencher'!P194</f>
        <v>0</v>
      </c>
      <c r="P185" s="16">
        <f t="shared" si="14"/>
        <v>2.17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1000.91</v>
      </c>
    </row>
    <row r="186" spans="1:28" x14ac:dyDescent="0.2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PRISCILA FROES VALENTIM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05/2024</v>
      </c>
      <c r="H186" s="14">
        <f>'[1]TCE - ANEXO III - Preencher'!I195</f>
        <v>0</v>
      </c>
      <c r="I186" s="14">
        <f>'[1]TCE - ANEXO III - Preencher'!J195</f>
        <v>403.95760000000001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16.690000000000001</v>
      </c>
      <c r="O186" s="15">
        <f>'[1]TCE - ANEXO III - Preencher'!P195</f>
        <v>0</v>
      </c>
      <c r="P186" s="16">
        <f t="shared" si="14"/>
        <v>16.690000000000001</v>
      </c>
      <c r="Q186" s="15">
        <f>'[1]TCE - ANEXO III - Preencher'!R195</f>
        <v>20.259999999999998</v>
      </c>
      <c r="R186" s="15">
        <f>'[1]TCE - ANEXO III - Preencher'!S195</f>
        <v>0</v>
      </c>
      <c r="S186" s="16">
        <f t="shared" si="15"/>
        <v>20.259999999999998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440.9076</v>
      </c>
    </row>
    <row r="187" spans="1:28" x14ac:dyDescent="0.2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TRAVASSOS DE VASCONCELOS RODRIGUES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2238-10</v>
      </c>
      <c r="G187" s="13" t="str">
        <f>IF('[1]TCE - ANEXO III - Preencher'!H196="","",'[1]TCE - ANEXO III - Preencher'!H196)</f>
        <v>05/2024</v>
      </c>
      <c r="H187" s="14">
        <f>'[1]TCE - ANEXO III - Preencher'!I196</f>
        <v>0</v>
      </c>
      <c r="I187" s="14">
        <f>'[1]TCE - ANEXO III - Preencher'!J196</f>
        <v>258.39920000000001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2.17</v>
      </c>
      <c r="O187" s="15">
        <f>'[1]TCE - ANEXO III - Preencher'!P196</f>
        <v>0</v>
      </c>
      <c r="P187" s="16">
        <f t="shared" si="14"/>
        <v>2.17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80.95</v>
      </c>
      <c r="U187" s="15">
        <f>'[1]TCE - ANEXO III - Preencher'!V196</f>
        <v>0</v>
      </c>
      <c r="V187" s="16">
        <f t="shared" si="16"/>
        <v>80.95</v>
      </c>
      <c r="W187" s="17" t="str">
        <f>IF('[1]TCE - ANEXO III - Preencher'!X196="","",'[1]TCE - ANEXO III - Preencher'!X196)</f>
        <v>AUXÍLIO CRECHE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341.51920000000001</v>
      </c>
    </row>
    <row r="188" spans="1:28" x14ac:dyDescent="0.2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TWANY NUNES DE SOUZA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 t="str">
        <f>IF('[1]TCE - ANEXO III - Preencher'!H197="","",'[1]TCE - ANEXO III - Preencher'!H197)</f>
        <v>05/2024</v>
      </c>
      <c r="H188" s="14">
        <f>'[1]TCE - ANEXO III - Preencher'!I197</f>
        <v>0</v>
      </c>
      <c r="I188" s="14">
        <f>'[1]TCE - ANEXO III - Preencher'!J197</f>
        <v>412.94799999999998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2.17</v>
      </c>
      <c r="O188" s="15">
        <f>'[1]TCE - ANEXO III - Preencher'!P197</f>
        <v>0</v>
      </c>
      <c r="P188" s="16">
        <f t="shared" si="14"/>
        <v>2.17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415.11799999999999</v>
      </c>
    </row>
    <row r="189" spans="1:28" x14ac:dyDescent="0.2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CAMILLA ZOPPI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05/2024</v>
      </c>
      <c r="H189" s="14">
        <f>'[1]TCE - ANEXO III - Preencher'!I198</f>
        <v>0</v>
      </c>
      <c r="I189" s="14">
        <f>'[1]TCE - ANEXO III - Preencher'!J198</f>
        <v>458.73599999999999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16.690000000000001</v>
      </c>
      <c r="O189" s="15">
        <f>'[1]TCE - ANEXO III - Preencher'!P198</f>
        <v>0</v>
      </c>
      <c r="P189" s="16">
        <f t="shared" si="14"/>
        <v>16.690000000000001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475.42599999999999</v>
      </c>
    </row>
    <row r="190" spans="1:28" x14ac:dyDescent="0.2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CAMILLY RIBEIRO DA SILVA BRITO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 t="str">
        <f>IF('[1]TCE - ANEXO III - Preencher'!H199="","",'[1]TCE - ANEXO III - Preencher'!H199)</f>
        <v>05/2024</v>
      </c>
      <c r="H190" s="14">
        <f>'[1]TCE - ANEXO III - Preencher'!I199</f>
        <v>0</v>
      </c>
      <c r="I190" s="14">
        <f>'[1]TCE - ANEXO III - Preencher'!J199</f>
        <v>14.013999999999999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4.4499999999999993</v>
      </c>
      <c r="O190" s="15">
        <f>'[1]TCE - ANEXO III - Preencher'!P199</f>
        <v>0</v>
      </c>
      <c r="P190" s="16">
        <f t="shared" si="14"/>
        <v>4.4499999999999993</v>
      </c>
      <c r="Q190" s="15">
        <f>'[1]TCE - ANEXO III - Preencher'!R199</f>
        <v>225.28</v>
      </c>
      <c r="R190" s="15">
        <f>'[1]TCE - ANEXO III - Preencher'!S199</f>
        <v>0</v>
      </c>
      <c r="S190" s="16">
        <f t="shared" si="15"/>
        <v>225.28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243.744</v>
      </c>
    </row>
    <row r="191" spans="1:28" x14ac:dyDescent="0.2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CANDIDO FABIANO BESERRA DE SOUZA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5174-10</v>
      </c>
      <c r="G191" s="13" t="str">
        <f>IF('[1]TCE - ANEXO III - Preencher'!H200="","",'[1]TCE - ANEXO III - Preencher'!H200)</f>
        <v>05/2024</v>
      </c>
      <c r="H191" s="14">
        <f>'[1]TCE - ANEXO III - Preencher'!I200</f>
        <v>0</v>
      </c>
      <c r="I191" s="14">
        <f>'[1]TCE - ANEXO III - Preencher'!J200</f>
        <v>175.08320000000001</v>
      </c>
      <c r="J191" s="14">
        <f>'[1]TCE - ANEXO III - Preencher'!K200</f>
        <v>0</v>
      </c>
      <c r="K191" s="15">
        <f>'[1]TCE - ANEXO III - Preencher'!L200</f>
        <v>77.87</v>
      </c>
      <c r="L191" s="15">
        <f>'[1]TCE - ANEXO III - Preencher'!M200</f>
        <v>28.24</v>
      </c>
      <c r="M191" s="15">
        <f t="shared" si="13"/>
        <v>49.63000000000001</v>
      </c>
      <c r="N191" s="15">
        <f>'[1]TCE - ANEXO III - Preencher'!O200</f>
        <v>2.17</v>
      </c>
      <c r="O191" s="15">
        <f>'[1]TCE - ANEXO III - Preencher'!P200</f>
        <v>0</v>
      </c>
      <c r="P191" s="16">
        <f t="shared" si="14"/>
        <v>2.17</v>
      </c>
      <c r="Q191" s="15">
        <f>'[1]TCE - ANEXO III - Preencher'!R200</f>
        <v>135.06</v>
      </c>
      <c r="R191" s="15">
        <f>'[1]TCE - ANEXO III - Preencher'!S200</f>
        <v>80.06</v>
      </c>
      <c r="S191" s="16">
        <f t="shared" si="15"/>
        <v>55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281.88319999999999</v>
      </c>
    </row>
    <row r="192" spans="1:28" x14ac:dyDescent="0.2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CARLA DANIELE SANTORO DE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05/2024</v>
      </c>
      <c r="H192" s="14">
        <f>'[1]TCE - ANEXO III - Preencher'!I201</f>
        <v>0</v>
      </c>
      <c r="I192" s="14">
        <f>'[1]TCE - ANEXO III - Preencher'!J201</f>
        <v>461.09199999999998</v>
      </c>
      <c r="J192" s="14">
        <f>'[1]TCE - ANEXO III - Preencher'!K201</f>
        <v>0</v>
      </c>
      <c r="K192" s="15">
        <f>'[1]TCE - ANEXO III - Preencher'!L201</f>
        <v>77.87</v>
      </c>
      <c r="L192" s="15">
        <f>'[1]TCE - ANEXO III - Preencher'!M201</f>
        <v>3.59</v>
      </c>
      <c r="M192" s="15">
        <f t="shared" si="13"/>
        <v>74.28</v>
      </c>
      <c r="N192" s="15">
        <f>'[1]TCE - ANEXO III - Preencher'!O201</f>
        <v>2.17</v>
      </c>
      <c r="O192" s="15">
        <f>'[1]TCE - ANEXO III - Preencher'!P201</f>
        <v>0</v>
      </c>
      <c r="P192" s="16">
        <f t="shared" si="14"/>
        <v>2.17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120.26</v>
      </c>
      <c r="U192" s="15">
        <f>'[1]TCE - ANEXO III - Preencher'!V201</f>
        <v>0</v>
      </c>
      <c r="V192" s="16">
        <f t="shared" si="16"/>
        <v>120.26</v>
      </c>
      <c r="W192" s="17" t="str">
        <f>IF('[1]TCE - ANEXO III - Preencher'!X201="","",'[1]TCE - ANEXO III - Preencher'!X201)</f>
        <v>AUXÍLIO CRECHE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657.80199999999991</v>
      </c>
    </row>
    <row r="193" spans="1:28" x14ac:dyDescent="0.2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CARLA MARIA SANTIAGO DE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05/2024</v>
      </c>
      <c r="H193" s="14">
        <f>'[1]TCE - ANEXO III - Preencher'!I202</f>
        <v>0</v>
      </c>
      <c r="I193" s="14">
        <f>'[1]TCE - ANEXO III - Preencher'!J202</f>
        <v>318.97039999999998</v>
      </c>
      <c r="J193" s="14">
        <f>'[1]TCE - ANEXO III - Preencher'!K202</f>
        <v>0</v>
      </c>
      <c r="K193" s="15">
        <f>'[1]TCE - ANEXO III - Preencher'!L202</f>
        <v>77.87</v>
      </c>
      <c r="L193" s="15">
        <f>'[1]TCE - ANEXO III - Preencher'!M202</f>
        <v>28.24</v>
      </c>
      <c r="M193" s="15">
        <f t="shared" si="13"/>
        <v>49.63000000000001</v>
      </c>
      <c r="N193" s="15">
        <f>'[1]TCE - ANEXO III - Preencher'!O202</f>
        <v>4.4499999999999993</v>
      </c>
      <c r="O193" s="15">
        <f>'[1]TCE - ANEXO III - Preencher'!P202</f>
        <v>0</v>
      </c>
      <c r="P193" s="16">
        <f t="shared" si="14"/>
        <v>4.4499999999999993</v>
      </c>
      <c r="Q193" s="15">
        <f>'[1]TCE - ANEXO III - Preencher'!R202</f>
        <v>0</v>
      </c>
      <c r="R193" s="15">
        <f>'[1]TCE - ANEXO III - Preencher'!S202</f>
        <v>84.72</v>
      </c>
      <c r="S193" s="16">
        <f t="shared" si="15"/>
        <v>-84.72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288.33039999999994</v>
      </c>
    </row>
    <row r="194" spans="1:28" x14ac:dyDescent="0.2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CARLA RAMOS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05/2024</v>
      </c>
      <c r="H194" s="14">
        <f>'[1]TCE - ANEXO III - Preencher'!I203</f>
        <v>0</v>
      </c>
      <c r="I194" s="14">
        <f>'[1]TCE - ANEXO III - Preencher'!J203</f>
        <v>309.00959999999998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2.17</v>
      </c>
      <c r="O194" s="15">
        <f>'[1]TCE - ANEXO III - Preencher'!P203</f>
        <v>0</v>
      </c>
      <c r="P194" s="16">
        <f t="shared" si="14"/>
        <v>2.17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311.17959999999999</v>
      </c>
    </row>
    <row r="195" spans="1:28" x14ac:dyDescent="0.2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CARLA REBECA BARROS DE SOUZA FELIX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05/2024</v>
      </c>
      <c r="H195" s="14">
        <f>'[1]TCE - ANEXO III - Preencher'!I204</f>
        <v>0</v>
      </c>
      <c r="I195" s="14">
        <f>'[1]TCE - ANEXO III - Preencher'!J204</f>
        <v>467.71359999999999</v>
      </c>
      <c r="J195" s="14">
        <f>'[1]TCE - ANEXO III - Preencher'!K204</f>
        <v>0</v>
      </c>
      <c r="K195" s="15">
        <f>'[1]TCE - ANEXO III - Preencher'!L204</f>
        <v>77.87</v>
      </c>
      <c r="L195" s="15">
        <f>'[1]TCE - ANEXO III - Preencher'!M204</f>
        <v>3.59</v>
      </c>
      <c r="M195" s="15">
        <f t="shared" si="13"/>
        <v>74.28</v>
      </c>
      <c r="N195" s="15">
        <f>'[1]TCE - ANEXO III - Preencher'!O204</f>
        <v>2.17</v>
      </c>
      <c r="O195" s="15">
        <f>'[1]TCE - ANEXO III - Preencher'!P204</f>
        <v>0</v>
      </c>
      <c r="P195" s="16">
        <f t="shared" si="14"/>
        <v>2.17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544.16359999999997</v>
      </c>
    </row>
    <row r="196" spans="1:28" x14ac:dyDescent="0.2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CARLIANE MACEDO GOMES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05/2024</v>
      </c>
      <c r="H196" s="14">
        <f>'[1]TCE - ANEXO III - Preencher'!I205</f>
        <v>0</v>
      </c>
      <c r="I196" s="14">
        <f>'[1]TCE - ANEXO III - Preencher'!J205</f>
        <v>611.16800000000001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4.4499999999999993</v>
      </c>
      <c r="O196" s="15">
        <f>'[1]TCE - ANEXO III - Preencher'!P205</f>
        <v>0</v>
      </c>
      <c r="P196" s="16">
        <f t="shared" ref="P196:P259" si="20">N196-O196</f>
        <v>4.4499999999999993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615.61800000000005</v>
      </c>
    </row>
    <row r="197" spans="1:28" x14ac:dyDescent="0.2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CARLOS ADRIANO COSTA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7823-20</v>
      </c>
      <c r="G197" s="13" t="str">
        <f>IF('[1]TCE - ANEXO III - Preencher'!H206="","",'[1]TCE - ANEXO III - Preencher'!H206)</f>
        <v>05/2024</v>
      </c>
      <c r="H197" s="14">
        <f>'[1]TCE - ANEXO III - Preencher'!I206</f>
        <v>0</v>
      </c>
      <c r="I197" s="14">
        <f>'[1]TCE - ANEXO III - Preencher'!J206</f>
        <v>167.4512</v>
      </c>
      <c r="J197" s="14">
        <f>'[1]TCE - ANEXO III - Preencher'!K206</f>
        <v>0</v>
      </c>
      <c r="K197" s="15">
        <f>'[1]TCE - ANEXO III - Preencher'!L206</f>
        <v>77.87</v>
      </c>
      <c r="L197" s="15">
        <f>'[1]TCE - ANEXO III - Preencher'!M206</f>
        <v>30</v>
      </c>
      <c r="M197" s="15">
        <f t="shared" si="19"/>
        <v>47.870000000000005</v>
      </c>
      <c r="N197" s="15">
        <f>'[1]TCE - ANEXO III - Preencher'!O206</f>
        <v>16.690000000000001</v>
      </c>
      <c r="O197" s="15">
        <f>'[1]TCE - ANEXO III - Preencher'!P206</f>
        <v>0</v>
      </c>
      <c r="P197" s="16">
        <f t="shared" si="20"/>
        <v>16.690000000000001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232.0112</v>
      </c>
    </row>
    <row r="198" spans="1:28" x14ac:dyDescent="0.2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CARLOS ALBERTO DO NASCIMENTO JUNIOR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05/2024</v>
      </c>
      <c r="H198" s="14">
        <f>'[1]TCE - ANEXO III - Preencher'!I207</f>
        <v>0</v>
      </c>
      <c r="I198" s="14">
        <f>'[1]TCE - ANEXO III - Preencher'!J207</f>
        <v>125.9952</v>
      </c>
      <c r="J198" s="14">
        <f>'[1]TCE - ANEXO III - Preencher'!K207</f>
        <v>0</v>
      </c>
      <c r="K198" s="15">
        <f>'[1]TCE - ANEXO III - Preencher'!L207</f>
        <v>77.87</v>
      </c>
      <c r="L198" s="15">
        <f>'[1]TCE - ANEXO III - Preencher'!M207</f>
        <v>28.24</v>
      </c>
      <c r="M198" s="15">
        <f t="shared" si="19"/>
        <v>49.63000000000001</v>
      </c>
      <c r="N198" s="15">
        <f>'[1]TCE - ANEXO III - Preencher'!O207</f>
        <v>2.17</v>
      </c>
      <c r="O198" s="15">
        <f>'[1]TCE - ANEXO III - Preencher'!P207</f>
        <v>0</v>
      </c>
      <c r="P198" s="16">
        <f t="shared" si="20"/>
        <v>2.17</v>
      </c>
      <c r="Q198" s="15">
        <f>'[1]TCE - ANEXO III - Preencher'!R207</f>
        <v>126.86</v>
      </c>
      <c r="R198" s="15">
        <f>'[1]TCE - ANEXO III - Preencher'!S207</f>
        <v>84.72</v>
      </c>
      <c r="S198" s="16">
        <f t="shared" si="21"/>
        <v>42.14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219.93520000000001</v>
      </c>
    </row>
    <row r="199" spans="1:28" x14ac:dyDescent="0.2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ALFREDO RAMIREZ GONZALEZ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2252-25</v>
      </c>
      <c r="G199" s="13" t="str">
        <f>IF('[1]TCE - ANEXO III - Preencher'!H208="","",'[1]TCE - ANEXO III - Preencher'!H208)</f>
        <v>05/2024</v>
      </c>
      <c r="H199" s="14">
        <f>'[1]TCE - ANEXO III - Preencher'!I208</f>
        <v>0</v>
      </c>
      <c r="I199" s="14">
        <f>'[1]TCE - ANEXO III - Preencher'!J208</f>
        <v>350.69200000000001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2.17</v>
      </c>
      <c r="O199" s="15">
        <f>'[1]TCE - ANEXO III - Preencher'!P208</f>
        <v>0</v>
      </c>
      <c r="P199" s="16">
        <f t="shared" si="20"/>
        <v>2.17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352.86200000000002</v>
      </c>
    </row>
    <row r="200" spans="1:28" x14ac:dyDescent="0.2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ANTONIO MARTINS DO VALE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05/2024</v>
      </c>
      <c r="H200" s="14">
        <f>'[1]TCE - ANEXO III - Preencher'!I209</f>
        <v>0</v>
      </c>
      <c r="I200" s="14">
        <f>'[1]TCE - ANEXO III - Preencher'!J209</f>
        <v>149.82480000000001</v>
      </c>
      <c r="J200" s="14">
        <f>'[1]TCE - ANEXO III - Preencher'!K209</f>
        <v>0</v>
      </c>
      <c r="K200" s="15">
        <f>'[1]TCE - ANEXO III - Preencher'!L209</f>
        <v>77.87</v>
      </c>
      <c r="L200" s="15">
        <f>'[1]TCE - ANEXO III - Preencher'!M209</f>
        <v>28.24</v>
      </c>
      <c r="M200" s="15">
        <f t="shared" si="19"/>
        <v>49.63000000000001</v>
      </c>
      <c r="N200" s="15">
        <f>'[1]TCE - ANEXO III - Preencher'!O209</f>
        <v>16.690000000000001</v>
      </c>
      <c r="O200" s="15">
        <f>'[1]TCE - ANEXO III - Preencher'!P209</f>
        <v>0</v>
      </c>
      <c r="P200" s="16">
        <f t="shared" si="20"/>
        <v>16.690000000000001</v>
      </c>
      <c r="Q200" s="15">
        <f>'[1]TCE - ANEXO III - Preencher'!R209</f>
        <v>126.86</v>
      </c>
      <c r="R200" s="15">
        <f>'[1]TCE - ANEXO III - Preencher'!S209</f>
        <v>0</v>
      </c>
      <c r="S200" s="16">
        <f t="shared" si="21"/>
        <v>126.86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343.00480000000005</v>
      </c>
    </row>
    <row r="201" spans="1:28" x14ac:dyDescent="0.2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FERNANDO LIRA RAMOS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05/2024</v>
      </c>
      <c r="H201" s="14">
        <f>'[1]TCE - ANEXO III - Preencher'!I210</f>
        <v>0</v>
      </c>
      <c r="I201" s="14">
        <f>'[1]TCE - ANEXO III - Preencher'!J210</f>
        <v>277.60719999999998</v>
      </c>
      <c r="J201" s="14">
        <f>'[1]TCE - ANEXO III - Preencher'!K210</f>
        <v>0</v>
      </c>
      <c r="K201" s="15">
        <f>'[1]TCE - ANEXO III - Preencher'!L210</f>
        <v>77.87</v>
      </c>
      <c r="L201" s="15">
        <f>'[1]TCE - ANEXO III - Preencher'!M210</f>
        <v>28.24</v>
      </c>
      <c r="M201" s="15">
        <f t="shared" si="19"/>
        <v>49.63000000000001</v>
      </c>
      <c r="N201" s="15">
        <f>'[1]TCE - ANEXO III - Preencher'!O210</f>
        <v>2.17</v>
      </c>
      <c r="O201" s="15">
        <f>'[1]TCE - ANEXO III - Preencher'!P210</f>
        <v>0</v>
      </c>
      <c r="P201" s="16">
        <f t="shared" si="20"/>
        <v>2.17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329.40719999999999</v>
      </c>
    </row>
    <row r="202" spans="1:28" x14ac:dyDescent="0.2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ROBERTO MARTINS LIRA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 t="str">
        <f>IF('[1]TCE - ANEXO III - Preencher'!H211="","",'[1]TCE - ANEXO III - Preencher'!H211)</f>
        <v>05/2024</v>
      </c>
      <c r="H202" s="14">
        <f>'[1]TCE - ANEXO III - Preencher'!I211</f>
        <v>0</v>
      </c>
      <c r="I202" s="14">
        <f>'[1]TCE - ANEXO III - Preencher'!J211</f>
        <v>338.79440000000011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2.17</v>
      </c>
      <c r="O202" s="15">
        <f>'[1]TCE - ANEXO III - Preencher'!P211</f>
        <v>0</v>
      </c>
      <c r="P202" s="16">
        <f t="shared" si="20"/>
        <v>2.17</v>
      </c>
      <c r="Q202" s="15">
        <f>'[1]TCE - ANEXO III - Preencher'!R211</f>
        <v>135.06</v>
      </c>
      <c r="R202" s="15">
        <f>'[1]TCE - ANEXO III - Preencher'!S211</f>
        <v>75.27</v>
      </c>
      <c r="S202" s="16">
        <f t="shared" si="21"/>
        <v>59.790000000000006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400.75440000000015</v>
      </c>
    </row>
    <row r="203" spans="1:28" x14ac:dyDescent="0.2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CARMEM SUZANA NUNES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05/2024</v>
      </c>
      <c r="H203" s="14">
        <f>'[1]TCE - ANEXO III - Preencher'!I212</f>
        <v>0</v>
      </c>
      <c r="I203" s="14">
        <f>'[1]TCE - ANEXO III - Preencher'!J212</f>
        <v>290.42239999999998</v>
      </c>
      <c r="J203" s="14">
        <f>'[1]TCE - ANEXO III - Preencher'!K212</f>
        <v>0</v>
      </c>
      <c r="K203" s="15">
        <f>'[1]TCE - ANEXO III - Preencher'!L212</f>
        <v>77.87</v>
      </c>
      <c r="L203" s="15">
        <f>'[1]TCE - ANEXO III - Preencher'!M212</f>
        <v>28.24</v>
      </c>
      <c r="M203" s="15">
        <f t="shared" si="19"/>
        <v>49.63000000000001</v>
      </c>
      <c r="N203" s="15">
        <f>'[1]TCE - ANEXO III - Preencher'!O212</f>
        <v>2.17</v>
      </c>
      <c r="O203" s="15">
        <f>'[1]TCE - ANEXO III - Preencher'!P212</f>
        <v>0</v>
      </c>
      <c r="P203" s="16">
        <f t="shared" si="20"/>
        <v>2.17</v>
      </c>
      <c r="Q203" s="15">
        <f>'[1]TCE - ANEXO III - Preencher'!R212</f>
        <v>126.86</v>
      </c>
      <c r="R203" s="15">
        <f>'[1]TCE - ANEXO III - Preencher'!S212</f>
        <v>72.010000000000005</v>
      </c>
      <c r="S203" s="16">
        <f t="shared" si="21"/>
        <v>54.849999999999994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397.07240000000002</v>
      </c>
    </row>
    <row r="204" spans="1:28" x14ac:dyDescent="0.2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CARMEN LUCIA FRANCA DO MONTE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5132-20</v>
      </c>
      <c r="G204" s="13" t="str">
        <f>IF('[1]TCE - ANEXO III - Preencher'!H213="","",'[1]TCE - ANEXO III - Preencher'!H213)</f>
        <v>05/2024</v>
      </c>
      <c r="H204" s="14">
        <f>'[1]TCE - ANEXO III - Preencher'!I213</f>
        <v>0</v>
      </c>
      <c r="I204" s="14">
        <f>'[1]TCE - ANEXO III - Preencher'!J213</f>
        <v>146.12479999999999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2.17</v>
      </c>
      <c r="O204" s="15">
        <f>'[1]TCE - ANEXO III - Preencher'!P213</f>
        <v>0</v>
      </c>
      <c r="P204" s="16">
        <f t="shared" si="20"/>
        <v>2.17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148.29479999999998</v>
      </c>
    </row>
    <row r="205" spans="1:28" x14ac:dyDescent="0.2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CAROLINA BORGES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05/2024</v>
      </c>
      <c r="H205" s="14">
        <f>'[1]TCE - ANEXO III - Preencher'!I214</f>
        <v>0</v>
      </c>
      <c r="I205" s="14">
        <f>'[1]TCE - ANEXO III - Preencher'!J214</f>
        <v>453.37200000000013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2.17</v>
      </c>
      <c r="O205" s="15">
        <f>'[1]TCE - ANEXO III - Preencher'!P214</f>
        <v>0</v>
      </c>
      <c r="P205" s="16">
        <f t="shared" si="20"/>
        <v>2.17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455.54200000000014</v>
      </c>
    </row>
    <row r="206" spans="1:28" x14ac:dyDescent="0.2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CAROLINA DE FREITAS CAVALCANTE CARIBE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2253-10</v>
      </c>
      <c r="G206" s="13" t="str">
        <f>IF('[1]TCE - ANEXO III - Preencher'!H215="","",'[1]TCE - ANEXO III - Preencher'!H215)</f>
        <v>05/2024</v>
      </c>
      <c r="H206" s="14">
        <f>'[1]TCE - ANEXO III - Preencher'!I215</f>
        <v>0</v>
      </c>
      <c r="I206" s="14">
        <f>'[1]TCE - ANEXO III - Preencher'!J215</f>
        <v>415.14240000000001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2.17</v>
      </c>
      <c r="O206" s="15">
        <f>'[1]TCE - ANEXO III - Preencher'!P215</f>
        <v>0</v>
      </c>
      <c r="P206" s="16">
        <f t="shared" si="20"/>
        <v>2.17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417.31240000000003</v>
      </c>
    </row>
    <row r="207" spans="1:28" x14ac:dyDescent="0.2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CAROLINA MARTINS BARROS DE ALBUQUERQUE TENORIO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2251-25</v>
      </c>
      <c r="G207" s="13" t="str">
        <f>IF('[1]TCE - ANEXO III - Preencher'!H216="","",'[1]TCE - ANEXO III - Preencher'!H216)</f>
        <v>05/2024</v>
      </c>
      <c r="H207" s="14">
        <f>'[1]TCE - ANEXO III - Preencher'!I216</f>
        <v>0</v>
      </c>
      <c r="I207" s="14">
        <f>'[1]TCE - ANEXO III - Preencher'!J216</f>
        <v>407.26479999999998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2.17</v>
      </c>
      <c r="O207" s="15">
        <f>'[1]TCE - ANEXO III - Preencher'!P216</f>
        <v>0</v>
      </c>
      <c r="P207" s="16">
        <f t="shared" si="20"/>
        <v>2.17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409.4348</v>
      </c>
    </row>
    <row r="208" spans="1:28" x14ac:dyDescent="0.2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CAROLINE CALDAS CABRAL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2237-10</v>
      </c>
      <c r="G208" s="13" t="str">
        <f>IF('[1]TCE - ANEXO III - Preencher'!H217="","",'[1]TCE - ANEXO III - Preencher'!H217)</f>
        <v>05/2024</v>
      </c>
      <c r="H208" s="14">
        <f>'[1]TCE - ANEXO III - Preencher'!I217</f>
        <v>0</v>
      </c>
      <c r="I208" s="14">
        <f>'[1]TCE - ANEXO III - Preencher'!J217</f>
        <v>290.084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16.690000000000001</v>
      </c>
      <c r="O208" s="15">
        <f>'[1]TCE - ANEXO III - Preencher'!P217</f>
        <v>0</v>
      </c>
      <c r="P208" s="16">
        <f t="shared" si="20"/>
        <v>16.690000000000001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306.774</v>
      </c>
    </row>
    <row r="209" spans="1:28" x14ac:dyDescent="0.2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CAROLINE CARNEIRO WALMSLEY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05/2024</v>
      </c>
      <c r="H209" s="14">
        <f>'[1]TCE - ANEXO III - Preencher'!I218</f>
        <v>0</v>
      </c>
      <c r="I209" s="14">
        <f>'[1]TCE - ANEXO III - Preencher'!J218</f>
        <v>357.27679999999998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16.690000000000001</v>
      </c>
      <c r="O209" s="15">
        <f>'[1]TCE - ANEXO III - Preencher'!P218</f>
        <v>0</v>
      </c>
      <c r="P209" s="16">
        <f t="shared" si="20"/>
        <v>16.690000000000001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373.96679999999998</v>
      </c>
    </row>
    <row r="210" spans="1:28" x14ac:dyDescent="0.2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CAROLINE MARIA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05/2024</v>
      </c>
      <c r="H210" s="14">
        <f>'[1]TCE - ANEXO III - Preencher'!I219</f>
        <v>0</v>
      </c>
      <c r="I210" s="14">
        <f>'[1]TCE - ANEXO III - Preencher'!J219</f>
        <v>136.27359999999999</v>
      </c>
      <c r="J210" s="14">
        <f>'[1]TCE - ANEXO III - Preencher'!K219</f>
        <v>0</v>
      </c>
      <c r="K210" s="15">
        <f>'[1]TCE - ANEXO III - Preencher'!L219</f>
        <v>77.87</v>
      </c>
      <c r="L210" s="15">
        <f>'[1]TCE - ANEXO III - Preencher'!M219</f>
        <v>28.24</v>
      </c>
      <c r="M210" s="15">
        <f t="shared" si="19"/>
        <v>49.63000000000001</v>
      </c>
      <c r="N210" s="15">
        <f>'[1]TCE - ANEXO III - Preencher'!O219</f>
        <v>2.17</v>
      </c>
      <c r="O210" s="15">
        <f>'[1]TCE - ANEXO III - Preencher'!P219</f>
        <v>0</v>
      </c>
      <c r="P210" s="16">
        <f t="shared" si="20"/>
        <v>2.17</v>
      </c>
      <c r="Q210" s="15">
        <f>'[1]TCE - ANEXO III - Preencher'!R219</f>
        <v>126.86</v>
      </c>
      <c r="R210" s="15">
        <f>'[1]TCE - ANEXO III - Preencher'!S219</f>
        <v>81.900000000000006</v>
      </c>
      <c r="S210" s="16">
        <f t="shared" si="21"/>
        <v>44.959999999999994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233.03359999999998</v>
      </c>
    </row>
    <row r="211" spans="1:28" x14ac:dyDescent="0.2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CAROLYNE FRANCA FRAGA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05/2024</v>
      </c>
      <c r="H211" s="14">
        <f>'[1]TCE - ANEXO III - Preencher'!I220</f>
        <v>0</v>
      </c>
      <c r="I211" s="14">
        <f>'[1]TCE - ANEXO III - Preencher'!J220</f>
        <v>151.44880000000001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16.690000000000001</v>
      </c>
      <c r="O211" s="15">
        <f>'[1]TCE - ANEXO III - Preencher'!P220</f>
        <v>0</v>
      </c>
      <c r="P211" s="16">
        <f t="shared" si="20"/>
        <v>16.690000000000001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168.1388</v>
      </c>
    </row>
    <row r="212" spans="1:28" x14ac:dyDescent="0.2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CASSIA PATRICIA DA SILVA ALVARO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05/2024</v>
      </c>
      <c r="H212" s="14">
        <f>'[1]TCE - ANEXO III - Preencher'!I221</f>
        <v>0</v>
      </c>
      <c r="I212" s="14">
        <f>'[1]TCE - ANEXO III - Preencher'!J221</f>
        <v>154.67760000000001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2.17</v>
      </c>
      <c r="O212" s="15">
        <f>'[1]TCE - ANEXO III - Preencher'!P221</f>
        <v>0</v>
      </c>
      <c r="P212" s="16">
        <f t="shared" si="20"/>
        <v>2.17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156.8476</v>
      </c>
    </row>
    <row r="213" spans="1:28" x14ac:dyDescent="0.2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CASSIA REGINA ANDRADE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05/2024</v>
      </c>
      <c r="H213" s="14">
        <f>'[1]TCE - ANEXO III - Preencher'!I222</f>
        <v>0</v>
      </c>
      <c r="I213" s="14">
        <f>'[1]TCE - ANEXO III - Preencher'!J222</f>
        <v>126.04640000000001</v>
      </c>
      <c r="J213" s="14">
        <f>'[1]TCE - ANEXO III - Preencher'!K222</f>
        <v>0</v>
      </c>
      <c r="K213" s="15">
        <f>'[1]TCE - ANEXO III - Preencher'!L222</f>
        <v>77.87</v>
      </c>
      <c r="L213" s="15">
        <f>'[1]TCE - ANEXO III - Preencher'!M222</f>
        <v>29.07</v>
      </c>
      <c r="M213" s="15">
        <f t="shared" si="19"/>
        <v>48.800000000000004</v>
      </c>
      <c r="N213" s="15">
        <f>'[1]TCE - ANEXO III - Preencher'!O222</f>
        <v>2.17</v>
      </c>
      <c r="O213" s="15">
        <f>'[1]TCE - ANEXO III - Preencher'!P222</f>
        <v>0</v>
      </c>
      <c r="P213" s="16">
        <f t="shared" si="20"/>
        <v>2.17</v>
      </c>
      <c r="Q213" s="15">
        <f>'[1]TCE - ANEXO III - Preencher'!R222</f>
        <v>184.26000000000002</v>
      </c>
      <c r="R213" s="15">
        <f>'[1]TCE - ANEXO III - Preencher'!S222</f>
        <v>76.739999999999995</v>
      </c>
      <c r="S213" s="16">
        <f t="shared" si="21"/>
        <v>107.52000000000002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284.53640000000001</v>
      </c>
    </row>
    <row r="214" spans="1:28" x14ac:dyDescent="0.2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CASSIO RUFINO DE LIRA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05/2024</v>
      </c>
      <c r="H214" s="14">
        <f>'[1]TCE - ANEXO III - Preencher'!I223</f>
        <v>0</v>
      </c>
      <c r="I214" s="14">
        <f>'[1]TCE - ANEXO III - Preencher'!J223</f>
        <v>118.328</v>
      </c>
      <c r="J214" s="14">
        <f>'[1]TCE - ANEXO III - Preencher'!K223</f>
        <v>0</v>
      </c>
      <c r="K214" s="15">
        <f>'[1]TCE - ANEXO III - Preencher'!L223</f>
        <v>77.87</v>
      </c>
      <c r="L214" s="15">
        <f>'[1]TCE - ANEXO III - Preencher'!M223</f>
        <v>29.07</v>
      </c>
      <c r="M214" s="15">
        <f t="shared" si="19"/>
        <v>48.800000000000004</v>
      </c>
      <c r="N214" s="15">
        <f>'[1]TCE - ANEXO III - Preencher'!O223</f>
        <v>2.17</v>
      </c>
      <c r="O214" s="15">
        <f>'[1]TCE - ANEXO III - Preencher'!P223</f>
        <v>0</v>
      </c>
      <c r="P214" s="16">
        <f t="shared" si="20"/>
        <v>2.17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169.298</v>
      </c>
    </row>
    <row r="215" spans="1:28" x14ac:dyDescent="0.2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CATHERINE LISLEY CARVALHO PEREIRA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5211-30</v>
      </c>
      <c r="G215" s="13" t="str">
        <f>IF('[1]TCE - ANEXO III - Preencher'!H224="","",'[1]TCE - ANEXO III - Preencher'!H224)</f>
        <v>05/2024</v>
      </c>
      <c r="H215" s="14">
        <f>'[1]TCE - ANEXO III - Preencher'!I224</f>
        <v>0</v>
      </c>
      <c r="I215" s="14">
        <f>'[1]TCE - ANEXO III - Preencher'!J224</f>
        <v>112.64319999999999</v>
      </c>
      <c r="J215" s="14">
        <f>'[1]TCE - ANEXO III - Preencher'!K224</f>
        <v>0</v>
      </c>
      <c r="K215" s="15">
        <f>'[1]TCE - ANEXO III - Preencher'!L224</f>
        <v>77.87</v>
      </c>
      <c r="L215" s="15">
        <f>'[1]TCE - ANEXO III - Preencher'!M224</f>
        <v>28.24</v>
      </c>
      <c r="M215" s="15">
        <f t="shared" si="19"/>
        <v>49.63000000000001</v>
      </c>
      <c r="N215" s="15">
        <f>'[1]TCE - ANEXO III - Preencher'!O224</f>
        <v>2.17</v>
      </c>
      <c r="O215" s="15">
        <f>'[1]TCE - ANEXO III - Preencher'!P224</f>
        <v>0</v>
      </c>
      <c r="P215" s="16">
        <f t="shared" si="20"/>
        <v>2.17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164.44319999999999</v>
      </c>
    </row>
    <row r="216" spans="1:28" x14ac:dyDescent="0.2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CATIA ARCURI BRANCO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2251-03</v>
      </c>
      <c r="G216" s="13" t="str">
        <f>IF('[1]TCE - ANEXO III - Preencher'!H225="","",'[1]TCE - ANEXO III - Preencher'!H225)</f>
        <v>05/2024</v>
      </c>
      <c r="H216" s="14">
        <f>'[1]TCE - ANEXO III - Preencher'!I225</f>
        <v>0</v>
      </c>
      <c r="I216" s="14">
        <f>'[1]TCE - ANEXO III - Preencher'!J225</f>
        <v>1049.72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2.17</v>
      </c>
      <c r="O216" s="15">
        <f>'[1]TCE - ANEXO III - Preencher'!P225</f>
        <v>0</v>
      </c>
      <c r="P216" s="16">
        <f t="shared" si="20"/>
        <v>2.17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1051.8900000000001</v>
      </c>
    </row>
    <row r="217" spans="1:28" x14ac:dyDescent="0.2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CELIA CRISTINA FERREIRA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05/2024</v>
      </c>
      <c r="H217" s="14">
        <f>'[1]TCE - ANEXO III - Preencher'!I226</f>
        <v>0</v>
      </c>
      <c r="I217" s="14">
        <f>'[1]TCE - ANEXO III - Preencher'!J226</f>
        <v>301.1712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2.17</v>
      </c>
      <c r="O217" s="15">
        <f>'[1]TCE - ANEXO III - Preencher'!P226</f>
        <v>0</v>
      </c>
      <c r="P217" s="16">
        <f t="shared" si="20"/>
        <v>2.17</v>
      </c>
      <c r="Q217" s="15">
        <f>'[1]TCE - ANEXO III - Preencher'!R226</f>
        <v>200.66000000000003</v>
      </c>
      <c r="R217" s="15">
        <f>'[1]TCE - ANEXO III - Preencher'!S226</f>
        <v>73.709999999999994</v>
      </c>
      <c r="S217" s="16">
        <f t="shared" si="21"/>
        <v>126.95000000000003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430.29120000000006</v>
      </c>
    </row>
    <row r="218" spans="1:28" x14ac:dyDescent="0.2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CELINA MARIA BATISTA DE MELO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4110-10</v>
      </c>
      <c r="G218" s="13" t="str">
        <f>IF('[1]TCE - ANEXO III - Preencher'!H227="","",'[1]TCE - ANEXO III - Preencher'!H227)</f>
        <v>05/2024</v>
      </c>
      <c r="H218" s="14">
        <f>'[1]TCE - ANEXO III - Preencher'!I227</f>
        <v>0</v>
      </c>
      <c r="I218" s="14">
        <f>'[1]TCE - ANEXO III - Preencher'!J227</f>
        <v>116.2696</v>
      </c>
      <c r="J218" s="14">
        <f>'[1]TCE - ANEXO III - Preencher'!K227</f>
        <v>0</v>
      </c>
      <c r="K218" s="15">
        <f>'[1]TCE - ANEXO III - Preencher'!L227</f>
        <v>77.87</v>
      </c>
      <c r="L218" s="15">
        <f>'[1]TCE - ANEXO III - Preencher'!M227</f>
        <v>29.07</v>
      </c>
      <c r="M218" s="15">
        <f t="shared" si="19"/>
        <v>48.800000000000004</v>
      </c>
      <c r="N218" s="15">
        <f>'[1]TCE - ANEXO III - Preencher'!O227</f>
        <v>16.690000000000001</v>
      </c>
      <c r="O218" s="15">
        <f>'[1]TCE - ANEXO III - Preencher'!P227</f>
        <v>0</v>
      </c>
      <c r="P218" s="16">
        <f t="shared" si="20"/>
        <v>16.690000000000001</v>
      </c>
      <c r="Q218" s="15">
        <f>'[1]TCE - ANEXO III - Preencher'!R227</f>
        <v>364.66</v>
      </c>
      <c r="R218" s="15">
        <f>'[1]TCE - ANEXO III - Preencher'!S227</f>
        <v>87.2</v>
      </c>
      <c r="S218" s="16">
        <f t="shared" si="21"/>
        <v>277.46000000000004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459.21960000000001</v>
      </c>
    </row>
    <row r="219" spans="1:28" x14ac:dyDescent="0.2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CELSO DE OLIVEIRA JUNIOR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3241-15</v>
      </c>
      <c r="G219" s="13" t="str">
        <f>IF('[1]TCE - ANEXO III - Preencher'!H228="","",'[1]TCE - ANEXO III - Preencher'!H228)</f>
        <v>05/2024</v>
      </c>
      <c r="H219" s="14">
        <f>'[1]TCE - ANEXO III - Preencher'!I228</f>
        <v>0</v>
      </c>
      <c r="I219" s="14">
        <f>'[1]TCE - ANEXO III - Preencher'!J228</f>
        <v>301.09120000000001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2.17</v>
      </c>
      <c r="O219" s="15">
        <f>'[1]TCE - ANEXO III - Preencher'!P228</f>
        <v>0</v>
      </c>
      <c r="P219" s="16">
        <f t="shared" si="20"/>
        <v>2.17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303.26120000000003</v>
      </c>
    </row>
    <row r="220" spans="1:28" x14ac:dyDescent="0.2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CICERA ALINE ROMAO DE ASSIS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05/2024</v>
      </c>
      <c r="H220" s="14">
        <f>'[1]TCE - ANEXO III - Preencher'!I229</f>
        <v>0</v>
      </c>
      <c r="I220" s="14">
        <f>'[1]TCE - ANEXO III - Preencher'!J229</f>
        <v>284.77440000000001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2.17</v>
      </c>
      <c r="O220" s="15">
        <f>'[1]TCE - ANEXO III - Preencher'!P229</f>
        <v>0</v>
      </c>
      <c r="P220" s="16">
        <f t="shared" si="20"/>
        <v>2.17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286.94440000000003</v>
      </c>
    </row>
    <row r="221" spans="1:28" x14ac:dyDescent="0.2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CILENE CICERA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5152-05</v>
      </c>
      <c r="G221" s="13" t="str">
        <f>IF('[1]TCE - ANEXO III - Preencher'!H230="","",'[1]TCE - ANEXO III - Preencher'!H230)</f>
        <v>05/2024</v>
      </c>
      <c r="H221" s="14">
        <f>'[1]TCE - ANEXO III - Preencher'!I230</f>
        <v>0</v>
      </c>
      <c r="I221" s="14">
        <f>'[1]TCE - ANEXO III - Preencher'!J230</f>
        <v>143.68879999999999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2.17</v>
      </c>
      <c r="O221" s="15">
        <f>'[1]TCE - ANEXO III - Preencher'!P230</f>
        <v>0</v>
      </c>
      <c r="P221" s="16">
        <f t="shared" si="20"/>
        <v>2.17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145.85879999999997</v>
      </c>
    </row>
    <row r="222" spans="1:28" x14ac:dyDescent="0.2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CINTIA DA SILVA ALVES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05/2024</v>
      </c>
      <c r="H222" s="14">
        <f>'[1]TCE - ANEXO III - Preencher'!I231</f>
        <v>0</v>
      </c>
      <c r="I222" s="14">
        <f>'[1]TCE - ANEXO III - Preencher'!J231</f>
        <v>307.94319999999999</v>
      </c>
      <c r="J222" s="14">
        <f>'[1]TCE - ANEXO III - Preencher'!K231</f>
        <v>0</v>
      </c>
      <c r="K222" s="15">
        <f>'[1]TCE - ANEXO III - Preencher'!L231</f>
        <v>77.87</v>
      </c>
      <c r="L222" s="15">
        <f>'[1]TCE - ANEXO III - Preencher'!M231</f>
        <v>28.24</v>
      </c>
      <c r="M222" s="15">
        <f t="shared" si="19"/>
        <v>49.63000000000001</v>
      </c>
      <c r="N222" s="15">
        <f>'[1]TCE - ANEXO III - Preencher'!O231</f>
        <v>2.17</v>
      </c>
      <c r="O222" s="15">
        <f>'[1]TCE - ANEXO III - Preencher'!P231</f>
        <v>0</v>
      </c>
      <c r="P222" s="16">
        <f t="shared" si="20"/>
        <v>2.17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359.7432</v>
      </c>
    </row>
    <row r="223" spans="1:28" x14ac:dyDescent="0.2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CINTYA MARIA SEVERIANO DE BARROS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5163-45</v>
      </c>
      <c r="G223" s="13" t="str">
        <f>IF('[1]TCE - ANEXO III - Preencher'!H232="","",'[1]TCE - ANEXO III - Preencher'!H232)</f>
        <v>05/2024</v>
      </c>
      <c r="H223" s="14">
        <f>'[1]TCE - ANEXO III - Preencher'!I232</f>
        <v>0</v>
      </c>
      <c r="I223" s="14">
        <f>'[1]TCE - ANEXO III - Preencher'!J232</f>
        <v>144.7568</v>
      </c>
      <c r="J223" s="14">
        <f>'[1]TCE - ANEXO III - Preencher'!K232</f>
        <v>0</v>
      </c>
      <c r="K223" s="15">
        <f>'[1]TCE - ANEXO III - Preencher'!L232</f>
        <v>77.87</v>
      </c>
      <c r="L223" s="15">
        <f>'[1]TCE - ANEXO III - Preencher'!M232</f>
        <v>28.24</v>
      </c>
      <c r="M223" s="15">
        <f t="shared" si="19"/>
        <v>49.63000000000001</v>
      </c>
      <c r="N223" s="15">
        <f>'[1]TCE - ANEXO III - Preencher'!O232</f>
        <v>2.17</v>
      </c>
      <c r="O223" s="15">
        <f>'[1]TCE - ANEXO III - Preencher'!P232</f>
        <v>0</v>
      </c>
      <c r="P223" s="16">
        <f t="shared" si="20"/>
        <v>2.17</v>
      </c>
      <c r="Q223" s="15">
        <f>'[1]TCE - ANEXO III - Preencher'!R232</f>
        <v>184.26000000000002</v>
      </c>
      <c r="R223" s="15">
        <f>'[1]TCE - ANEXO III - Preencher'!S232</f>
        <v>84.72</v>
      </c>
      <c r="S223" s="16">
        <f t="shared" si="21"/>
        <v>99.54000000000002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296.09680000000003</v>
      </c>
    </row>
    <row r="224" spans="1:28" x14ac:dyDescent="0.2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CIRLLENE RAYSSA XAVIER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05/2024</v>
      </c>
      <c r="H224" s="14">
        <f>'[1]TCE - ANEXO III - Preencher'!I233</f>
        <v>0</v>
      </c>
      <c r="I224" s="14">
        <f>'[1]TCE - ANEXO III - Preencher'!J233</f>
        <v>116.1288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2.17</v>
      </c>
      <c r="O224" s="15">
        <f>'[1]TCE - ANEXO III - Preencher'!P233</f>
        <v>0</v>
      </c>
      <c r="P224" s="16">
        <f t="shared" si="20"/>
        <v>2.17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118.2988</v>
      </c>
    </row>
    <row r="225" spans="1:28" x14ac:dyDescent="0.2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CLAITON GOMES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5151-10</v>
      </c>
      <c r="G225" s="13" t="str">
        <f>IF('[1]TCE - ANEXO III - Preencher'!H234="","",'[1]TCE - ANEXO III - Preencher'!H234)</f>
        <v>05/2024</v>
      </c>
      <c r="H225" s="14">
        <f>'[1]TCE - ANEXO III - Preencher'!I234</f>
        <v>0</v>
      </c>
      <c r="I225" s="14">
        <f>'[1]TCE - ANEXO III - Preencher'!J234</f>
        <v>300.10079999999999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2.17</v>
      </c>
      <c r="O225" s="15">
        <f>'[1]TCE - ANEXO III - Preencher'!P234</f>
        <v>0</v>
      </c>
      <c r="P225" s="16">
        <f t="shared" si="20"/>
        <v>2.17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302.27080000000001</v>
      </c>
    </row>
    <row r="226" spans="1:28" x14ac:dyDescent="0.2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CLARISSA SOARES PORTO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2251-25</v>
      </c>
      <c r="G226" s="13" t="str">
        <f>IF('[1]TCE - ANEXO III - Preencher'!H235="","",'[1]TCE - ANEXO III - Preencher'!H235)</f>
        <v>05/2024</v>
      </c>
      <c r="H226" s="14">
        <f>'[1]TCE - ANEXO III - Preencher'!I235</f>
        <v>0</v>
      </c>
      <c r="I226" s="14">
        <f>'[1]TCE - ANEXO III - Preencher'!J235</f>
        <v>400.92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2.17</v>
      </c>
      <c r="O226" s="15">
        <f>'[1]TCE - ANEXO III - Preencher'!P235</f>
        <v>0</v>
      </c>
      <c r="P226" s="16">
        <f t="shared" si="20"/>
        <v>2.17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403.09000000000003</v>
      </c>
    </row>
    <row r="227" spans="1:28" x14ac:dyDescent="0.2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CLAUDEVAN NUNES DE SOUSA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4131-15</v>
      </c>
      <c r="G227" s="13" t="str">
        <f>IF('[1]TCE - ANEXO III - Preencher'!H236="","",'[1]TCE - ANEXO III - Preencher'!H236)</f>
        <v>05/2024</v>
      </c>
      <c r="H227" s="14">
        <f>'[1]TCE - ANEXO III - Preencher'!I236</f>
        <v>0</v>
      </c>
      <c r="I227" s="14">
        <f>'[1]TCE - ANEXO III - Preencher'!J236</f>
        <v>183.14959999999999</v>
      </c>
      <c r="J227" s="14">
        <f>'[1]TCE - ANEXO III - Preencher'!K236</f>
        <v>0</v>
      </c>
      <c r="K227" s="15">
        <f>'[1]TCE - ANEXO III - Preencher'!L236</f>
        <v>77.87</v>
      </c>
      <c r="L227" s="15">
        <f>'[1]TCE - ANEXO III - Preencher'!M236</f>
        <v>30</v>
      </c>
      <c r="M227" s="15">
        <f t="shared" si="19"/>
        <v>47.870000000000005</v>
      </c>
      <c r="N227" s="15">
        <f>'[1]TCE - ANEXO III - Preencher'!O236</f>
        <v>2.17</v>
      </c>
      <c r="O227" s="15">
        <f>'[1]TCE - ANEXO III - Preencher'!P236</f>
        <v>0</v>
      </c>
      <c r="P227" s="16">
        <f t="shared" si="20"/>
        <v>2.17</v>
      </c>
      <c r="Q227" s="15">
        <f>'[1]TCE - ANEXO III - Preencher'!R236</f>
        <v>184.26000000000002</v>
      </c>
      <c r="R227" s="15">
        <f>'[1]TCE - ANEXO III - Preencher'!S236</f>
        <v>126.61</v>
      </c>
      <c r="S227" s="16">
        <f t="shared" si="21"/>
        <v>57.65000000000002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290.83960000000002</v>
      </c>
    </row>
    <row r="228" spans="1:28" x14ac:dyDescent="0.2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CLAUDIA JOSEFA DO AMARAL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05/2024</v>
      </c>
      <c r="H228" s="14">
        <f>'[1]TCE - ANEXO III - Preencher'!I237</f>
        <v>0</v>
      </c>
      <c r="I228" s="14">
        <f>'[1]TCE - ANEXO III - Preencher'!J237</f>
        <v>542.33600000000001</v>
      </c>
      <c r="J228" s="14">
        <f>'[1]TCE - ANEXO III - Preencher'!K237</f>
        <v>0</v>
      </c>
      <c r="K228" s="15">
        <f>'[1]TCE - ANEXO III - Preencher'!L237</f>
        <v>77.87</v>
      </c>
      <c r="L228" s="15">
        <f>'[1]TCE - ANEXO III - Preencher'!M237</f>
        <v>3.59</v>
      </c>
      <c r="M228" s="15">
        <f t="shared" si="19"/>
        <v>74.28</v>
      </c>
      <c r="N228" s="15">
        <f>'[1]TCE - ANEXO III - Preencher'!O237</f>
        <v>16.690000000000001</v>
      </c>
      <c r="O228" s="15">
        <f>'[1]TCE - ANEXO III - Preencher'!P237</f>
        <v>0</v>
      </c>
      <c r="P228" s="16">
        <f t="shared" si="20"/>
        <v>16.690000000000001</v>
      </c>
      <c r="Q228" s="15">
        <f>'[1]TCE - ANEXO III - Preencher'!R237</f>
        <v>69.459999999999994</v>
      </c>
      <c r="R228" s="15">
        <f>'[1]TCE - ANEXO III - Preencher'!S237</f>
        <v>65.599999999999994</v>
      </c>
      <c r="S228" s="16">
        <f t="shared" si="21"/>
        <v>3.8599999999999994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637.16600000000005</v>
      </c>
    </row>
    <row r="229" spans="1:28" x14ac:dyDescent="0.2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CLAUDIA LIMA DE OLIVEIRA SOUZA FERRAZ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05/2024</v>
      </c>
      <c r="H229" s="14">
        <f>'[1]TCE - ANEXO III - Preencher'!I238</f>
        <v>0</v>
      </c>
      <c r="I229" s="14">
        <f>'[1]TCE - ANEXO III - Preencher'!J238</f>
        <v>491.29360000000003</v>
      </c>
      <c r="J229" s="14">
        <f>'[1]TCE - ANEXO III - Preencher'!K238</f>
        <v>0</v>
      </c>
      <c r="K229" s="15">
        <f>'[1]TCE - ANEXO III - Preencher'!L238</f>
        <v>77.87</v>
      </c>
      <c r="L229" s="15">
        <f>'[1]TCE - ANEXO III - Preencher'!M238</f>
        <v>3.05</v>
      </c>
      <c r="M229" s="15">
        <f t="shared" si="19"/>
        <v>74.820000000000007</v>
      </c>
      <c r="N229" s="15">
        <f>'[1]TCE - ANEXO III - Preencher'!O238</f>
        <v>2.17</v>
      </c>
      <c r="O229" s="15">
        <f>'[1]TCE - ANEXO III - Preencher'!P238</f>
        <v>0</v>
      </c>
      <c r="P229" s="16">
        <f t="shared" si="20"/>
        <v>2.17</v>
      </c>
      <c r="Q229" s="15">
        <f>'[1]TCE - ANEXO III - Preencher'!R238</f>
        <v>184.26000000000002</v>
      </c>
      <c r="R229" s="15">
        <f>'[1]TCE - ANEXO III - Preencher'!S238</f>
        <v>122.12</v>
      </c>
      <c r="S229" s="16">
        <f t="shared" si="21"/>
        <v>62.140000000000015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630.42359999999996</v>
      </c>
    </row>
    <row r="230" spans="1:28" x14ac:dyDescent="0.2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CLAUDIA MARIA DA SILVA NEVES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5152-05</v>
      </c>
      <c r="G230" s="13" t="str">
        <f>IF('[1]TCE - ANEXO III - Preencher'!H239="","",'[1]TCE - ANEXO III - Preencher'!H239)</f>
        <v>05/2024</v>
      </c>
      <c r="H230" s="14">
        <f>'[1]TCE - ANEXO III - Preencher'!I239</f>
        <v>0</v>
      </c>
      <c r="I230" s="14">
        <f>'[1]TCE - ANEXO III - Preencher'!J239</f>
        <v>169.27680000000001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4.4499999999999993</v>
      </c>
      <c r="O230" s="15">
        <f>'[1]TCE - ANEXO III - Preencher'!P239</f>
        <v>0</v>
      </c>
      <c r="P230" s="16">
        <f t="shared" si="20"/>
        <v>4.4499999999999993</v>
      </c>
      <c r="Q230" s="15">
        <f>'[1]TCE - ANEXO III - Preencher'!R239</f>
        <v>110.46</v>
      </c>
      <c r="R230" s="15">
        <f>'[1]TCE - ANEXO III - Preencher'!S239</f>
        <v>84.72</v>
      </c>
      <c r="S230" s="16">
        <f t="shared" si="21"/>
        <v>25.739999999999995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199.46679999999998</v>
      </c>
    </row>
    <row r="231" spans="1:28" x14ac:dyDescent="0.2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CLAUDIA MARIA LOPRETE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05/2024</v>
      </c>
      <c r="H231" s="14">
        <f>'[1]TCE - ANEXO III - Preencher'!I240</f>
        <v>0</v>
      </c>
      <c r="I231" s="14">
        <f>'[1]TCE - ANEXO III - Preencher'!J240</f>
        <v>316.97359999999998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4.4499999999999993</v>
      </c>
      <c r="O231" s="15">
        <f>'[1]TCE - ANEXO III - Preencher'!P240</f>
        <v>0</v>
      </c>
      <c r="P231" s="16">
        <f t="shared" si="20"/>
        <v>4.4499999999999993</v>
      </c>
      <c r="Q231" s="15">
        <f>'[1]TCE - ANEXO III - Preencher'!R240</f>
        <v>0</v>
      </c>
      <c r="R231" s="15">
        <f>'[1]TCE - ANEXO III - Preencher'!S240</f>
        <v>84.72</v>
      </c>
      <c r="S231" s="16">
        <f t="shared" si="21"/>
        <v>-84.72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236.70359999999997</v>
      </c>
    </row>
    <row r="232" spans="1:28" x14ac:dyDescent="0.2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CLAUDIENI DA SILVA NASCIMENTO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5211-30</v>
      </c>
      <c r="G232" s="13" t="str">
        <f>IF('[1]TCE - ANEXO III - Preencher'!H241="","",'[1]TCE - ANEXO III - Preencher'!H241)</f>
        <v>05/2024</v>
      </c>
      <c r="H232" s="14">
        <f>'[1]TCE - ANEXO III - Preencher'!I241</f>
        <v>0</v>
      </c>
      <c r="I232" s="14">
        <f>'[1]TCE - ANEXO III - Preencher'!J241</f>
        <v>126.8488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2.17</v>
      </c>
      <c r="O232" s="15">
        <f>'[1]TCE - ANEXO III - Preencher'!P241</f>
        <v>0</v>
      </c>
      <c r="P232" s="16">
        <f t="shared" si="20"/>
        <v>2.17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129.0188</v>
      </c>
    </row>
    <row r="233" spans="1:28" x14ac:dyDescent="0.2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CLAUDINEIDE SEBASTIANA DE SOUZA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05/2024</v>
      </c>
      <c r="H233" s="14">
        <f>'[1]TCE - ANEXO III - Preencher'!I242</f>
        <v>0</v>
      </c>
      <c r="I233" s="14">
        <f>'[1]TCE - ANEXO III - Preencher'!J242</f>
        <v>302.02640000000002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2.17</v>
      </c>
      <c r="O233" s="15">
        <f>'[1]TCE - ANEXO III - Preencher'!P242</f>
        <v>0</v>
      </c>
      <c r="P233" s="16">
        <f t="shared" si="20"/>
        <v>2.17</v>
      </c>
      <c r="Q233" s="15">
        <f>'[1]TCE - ANEXO III - Preencher'!R242</f>
        <v>126.86</v>
      </c>
      <c r="R233" s="15">
        <f>'[1]TCE - ANEXO III - Preencher'!S242</f>
        <v>62.13</v>
      </c>
      <c r="S233" s="16">
        <f t="shared" si="21"/>
        <v>64.72999999999999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368.92640000000006</v>
      </c>
    </row>
    <row r="234" spans="1:28" x14ac:dyDescent="0.2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CLAUDINEY VIEIRA ROMAO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05/2024</v>
      </c>
      <c r="H234" s="14">
        <f>'[1]TCE - ANEXO III - Preencher'!I243</f>
        <v>0</v>
      </c>
      <c r="I234" s="14">
        <f>'[1]TCE - ANEXO III - Preencher'!J243</f>
        <v>486.25920000000002</v>
      </c>
      <c r="J234" s="14">
        <f>'[1]TCE - ANEXO III - Preencher'!K243</f>
        <v>0</v>
      </c>
      <c r="K234" s="15">
        <f>'[1]TCE - ANEXO III - Preencher'!L243</f>
        <v>77.87</v>
      </c>
      <c r="L234" s="15">
        <f>'[1]TCE - ANEXO III - Preencher'!M243</f>
        <v>3.59</v>
      </c>
      <c r="M234" s="15">
        <f t="shared" si="19"/>
        <v>74.28</v>
      </c>
      <c r="N234" s="15">
        <f>'[1]TCE - ANEXO III - Preencher'!O243</f>
        <v>2.17</v>
      </c>
      <c r="O234" s="15">
        <f>'[1]TCE - ANEXO III - Preencher'!P243</f>
        <v>0</v>
      </c>
      <c r="P234" s="16">
        <f t="shared" si="20"/>
        <v>2.17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562.70920000000001</v>
      </c>
    </row>
    <row r="235" spans="1:28" x14ac:dyDescent="0.2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CLAUDIO ANTONIO DA COSTA NETO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2252-70</v>
      </c>
      <c r="G235" s="13" t="str">
        <f>IF('[1]TCE - ANEXO III - Preencher'!H244="","",'[1]TCE - ANEXO III - Preencher'!H244)</f>
        <v>05/2024</v>
      </c>
      <c r="H235" s="14">
        <f>'[1]TCE - ANEXO III - Preencher'!I244</f>
        <v>0</v>
      </c>
      <c r="I235" s="14">
        <f>'[1]TCE - ANEXO III - Preencher'!J244</f>
        <v>448.10160000000002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2.17</v>
      </c>
      <c r="O235" s="15">
        <f>'[1]TCE - ANEXO III - Preencher'!P244</f>
        <v>0</v>
      </c>
      <c r="P235" s="16">
        <f t="shared" si="20"/>
        <v>2.17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450.27160000000003</v>
      </c>
    </row>
    <row r="236" spans="1:28" x14ac:dyDescent="0.2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CLAUDIO EVANGELISTA DE SANTANA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5151-10</v>
      </c>
      <c r="G236" s="13" t="str">
        <f>IF('[1]TCE - ANEXO III - Preencher'!H245="","",'[1]TCE - ANEXO III - Preencher'!H245)</f>
        <v>05/2024</v>
      </c>
      <c r="H236" s="14">
        <f>'[1]TCE - ANEXO III - Preencher'!I245</f>
        <v>0</v>
      </c>
      <c r="I236" s="14">
        <f>'[1]TCE - ANEXO III - Preencher'!J245</f>
        <v>146.84800000000001</v>
      </c>
      <c r="J236" s="14">
        <f>'[1]TCE - ANEXO III - Preencher'!K245</f>
        <v>0</v>
      </c>
      <c r="K236" s="15">
        <f>'[1]TCE - ANEXO III - Preencher'!L245</f>
        <v>77.87</v>
      </c>
      <c r="L236" s="15">
        <f>'[1]TCE - ANEXO III - Preencher'!M245</f>
        <v>28.24</v>
      </c>
      <c r="M236" s="15">
        <f t="shared" si="19"/>
        <v>49.63000000000001</v>
      </c>
      <c r="N236" s="15">
        <f>'[1]TCE - ANEXO III - Preencher'!O245</f>
        <v>4.4499999999999993</v>
      </c>
      <c r="O236" s="15">
        <f>'[1]TCE - ANEXO III - Preencher'!P245</f>
        <v>0</v>
      </c>
      <c r="P236" s="16">
        <f t="shared" si="20"/>
        <v>4.4499999999999993</v>
      </c>
      <c r="Q236" s="15">
        <f>'[1]TCE - ANEXO III - Preencher'!R245</f>
        <v>266.26</v>
      </c>
      <c r="R236" s="15">
        <f>'[1]TCE - ANEXO III - Preencher'!S245</f>
        <v>0</v>
      </c>
      <c r="S236" s="16">
        <f t="shared" si="21"/>
        <v>266.26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467.18799999999999</v>
      </c>
    </row>
    <row r="237" spans="1:28" x14ac:dyDescent="0.2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CLAUDYNNE VIEIRA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05/2024</v>
      </c>
      <c r="H237" s="14">
        <f>'[1]TCE - ANEXO III - Preencher'!I246</f>
        <v>0</v>
      </c>
      <c r="I237" s="14">
        <f>'[1]TCE - ANEXO III - Preencher'!J246</f>
        <v>451.36399999999998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16.690000000000001</v>
      </c>
      <c r="O237" s="15">
        <f>'[1]TCE - ANEXO III - Preencher'!P246</f>
        <v>0</v>
      </c>
      <c r="P237" s="16">
        <f t="shared" si="20"/>
        <v>16.690000000000001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468.05399999999997</v>
      </c>
    </row>
    <row r="238" spans="1:28" x14ac:dyDescent="0.2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CLECIA MARIA DOS SANTOS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 t="str">
        <f>IF('[1]TCE - ANEXO III - Preencher'!H247="","",'[1]TCE - ANEXO III - Preencher'!H247)</f>
        <v>05/2024</v>
      </c>
      <c r="H238" s="14">
        <f>'[1]TCE - ANEXO III - Preencher'!I247</f>
        <v>0</v>
      </c>
      <c r="I238" s="14">
        <f>'[1]TCE - ANEXO III - Preencher'!J247</f>
        <v>136.608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2.17</v>
      </c>
      <c r="O238" s="15">
        <f>'[1]TCE - ANEXO III - Preencher'!P247</f>
        <v>0</v>
      </c>
      <c r="P238" s="16">
        <f t="shared" si="20"/>
        <v>2.17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138.77799999999999</v>
      </c>
    </row>
    <row r="239" spans="1:28" x14ac:dyDescent="0.2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CLECIANE GOMES DOS SANTOS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05/2024</v>
      </c>
      <c r="H239" s="14">
        <f>'[1]TCE - ANEXO III - Preencher'!I248</f>
        <v>0</v>
      </c>
      <c r="I239" s="14">
        <f>'[1]TCE - ANEXO III - Preencher'!J248</f>
        <v>284.4744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4.4499999999999993</v>
      </c>
      <c r="O239" s="15">
        <f>'[1]TCE - ANEXO III - Preencher'!P248</f>
        <v>0</v>
      </c>
      <c r="P239" s="16">
        <f t="shared" si="20"/>
        <v>4.4499999999999993</v>
      </c>
      <c r="Q239" s="15">
        <f>'[1]TCE - ANEXO III - Preencher'!R248</f>
        <v>135.06</v>
      </c>
      <c r="R239" s="15">
        <f>'[1]TCE - ANEXO III - Preencher'!S248</f>
        <v>82.46</v>
      </c>
      <c r="S239" s="16">
        <f t="shared" si="21"/>
        <v>52.600000000000009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341.52440000000001</v>
      </c>
    </row>
    <row r="240" spans="1:28" x14ac:dyDescent="0.2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CLEDILSON JOSE DA HORA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05/2024</v>
      </c>
      <c r="H240" s="14">
        <f>'[1]TCE - ANEXO III - Preencher'!I249</f>
        <v>0</v>
      </c>
      <c r="I240" s="14">
        <f>'[1]TCE - ANEXO III - Preencher'!J249</f>
        <v>468.77440000000001</v>
      </c>
      <c r="J240" s="14">
        <f>'[1]TCE - ANEXO III - Preencher'!K249</f>
        <v>0</v>
      </c>
      <c r="K240" s="15">
        <f>'[1]TCE - ANEXO III - Preencher'!L249</f>
        <v>77.87</v>
      </c>
      <c r="L240" s="15">
        <f>'[1]TCE - ANEXO III - Preencher'!M249</f>
        <v>3.59</v>
      </c>
      <c r="M240" s="15">
        <f t="shared" si="19"/>
        <v>74.28</v>
      </c>
      <c r="N240" s="15">
        <f>'[1]TCE - ANEXO III - Preencher'!O249</f>
        <v>2.17</v>
      </c>
      <c r="O240" s="15">
        <f>'[1]TCE - ANEXO III - Preencher'!P249</f>
        <v>0</v>
      </c>
      <c r="P240" s="16">
        <f t="shared" si="20"/>
        <v>2.17</v>
      </c>
      <c r="Q240" s="15">
        <f>'[1]TCE - ANEXO III - Preencher'!R249</f>
        <v>0</v>
      </c>
      <c r="R240" s="15">
        <f>'[1]TCE - ANEXO III - Preencher'!S249</f>
        <v>106.6</v>
      </c>
      <c r="S240" s="16">
        <f t="shared" si="21"/>
        <v>-106.6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438.62439999999992</v>
      </c>
    </row>
    <row r="241" spans="1:28" x14ac:dyDescent="0.2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CLENIA FERREIRA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05/2024</v>
      </c>
      <c r="H241" s="14">
        <f>'[1]TCE - ANEXO III - Preencher'!I250</f>
        <v>0</v>
      </c>
      <c r="I241" s="14">
        <f>'[1]TCE - ANEXO III - Preencher'!J250</f>
        <v>323.46800000000002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2.17</v>
      </c>
      <c r="O241" s="15">
        <f>'[1]TCE - ANEXO III - Preencher'!P250</f>
        <v>0</v>
      </c>
      <c r="P241" s="16">
        <f t="shared" si="20"/>
        <v>2.17</v>
      </c>
      <c r="Q241" s="15">
        <f>'[1]TCE - ANEXO III - Preencher'!R250</f>
        <v>135.06</v>
      </c>
      <c r="R241" s="15">
        <f>'[1]TCE - ANEXO III - Preencher'!S250</f>
        <v>76.81</v>
      </c>
      <c r="S241" s="16">
        <f t="shared" si="21"/>
        <v>58.25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383.88800000000003</v>
      </c>
    </row>
    <row r="242" spans="1:28" x14ac:dyDescent="0.2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CLEYSSON CRISTIANO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5151-10</v>
      </c>
      <c r="G242" s="13" t="str">
        <f>IF('[1]TCE - ANEXO III - Preencher'!H251="","",'[1]TCE - ANEXO III - Preencher'!H251)</f>
        <v>05/2024</v>
      </c>
      <c r="H242" s="14">
        <f>'[1]TCE - ANEXO III - Preencher'!I251</f>
        <v>0</v>
      </c>
      <c r="I242" s="14">
        <f>'[1]TCE - ANEXO III - Preencher'!J251</f>
        <v>140.64400000000001</v>
      </c>
      <c r="J242" s="14">
        <f>'[1]TCE - ANEXO III - Preencher'!K251</f>
        <v>0</v>
      </c>
      <c r="K242" s="15">
        <f>'[1]TCE - ANEXO III - Preencher'!L251</f>
        <v>77.87</v>
      </c>
      <c r="L242" s="15">
        <f>'[1]TCE - ANEXO III - Preencher'!M251</f>
        <v>28.24</v>
      </c>
      <c r="M242" s="15">
        <f t="shared" si="19"/>
        <v>49.63000000000001</v>
      </c>
      <c r="N242" s="15">
        <f>'[1]TCE - ANEXO III - Preencher'!O251</f>
        <v>4.4499999999999993</v>
      </c>
      <c r="O242" s="15">
        <f>'[1]TCE - ANEXO III - Preencher'!P251</f>
        <v>0</v>
      </c>
      <c r="P242" s="16">
        <f t="shared" si="20"/>
        <v>4.4499999999999993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194.72399999999999</v>
      </c>
    </row>
    <row r="243" spans="1:28" x14ac:dyDescent="0.2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CLOTILDE SANTOS SIQUEIRA CAVALCANTI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5163-45</v>
      </c>
      <c r="G243" s="13" t="str">
        <f>IF('[1]TCE - ANEXO III - Preencher'!H252="","",'[1]TCE - ANEXO III - Preencher'!H252)</f>
        <v>05/2024</v>
      </c>
      <c r="H243" s="14">
        <f>'[1]TCE - ANEXO III - Preencher'!I252</f>
        <v>0</v>
      </c>
      <c r="I243" s="14">
        <f>'[1]TCE - ANEXO III - Preencher'!J252</f>
        <v>152.804</v>
      </c>
      <c r="J243" s="14">
        <f>'[1]TCE - ANEXO III - Preencher'!K252</f>
        <v>0</v>
      </c>
      <c r="K243" s="15">
        <f>'[1]TCE - ANEXO III - Preencher'!L252</f>
        <v>77.87</v>
      </c>
      <c r="L243" s="15">
        <f>'[1]TCE - ANEXO III - Preencher'!M252</f>
        <v>28.24</v>
      </c>
      <c r="M243" s="15">
        <f t="shared" si="19"/>
        <v>49.63000000000001</v>
      </c>
      <c r="N243" s="15">
        <f>'[1]TCE - ANEXO III - Preencher'!O252</f>
        <v>2.17</v>
      </c>
      <c r="O243" s="15">
        <f>'[1]TCE - ANEXO III - Preencher'!P252</f>
        <v>0</v>
      </c>
      <c r="P243" s="16">
        <f t="shared" si="20"/>
        <v>2.17</v>
      </c>
      <c r="Q243" s="15">
        <f>'[1]TCE - ANEXO III - Preencher'!R252</f>
        <v>135.06</v>
      </c>
      <c r="R243" s="15">
        <f>'[1]TCE - ANEXO III - Preencher'!S252</f>
        <v>84.72</v>
      </c>
      <c r="S243" s="16">
        <f t="shared" si="21"/>
        <v>50.34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254.94400000000002</v>
      </c>
    </row>
    <row r="244" spans="1:28" x14ac:dyDescent="0.2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CLOVIS EVARISTO DA SILVA FILHO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 t="str">
        <f>IF('[1]TCE - ANEXO III - Preencher'!H253="","",'[1]TCE - ANEXO III - Preencher'!H253)</f>
        <v>05/2024</v>
      </c>
      <c r="H244" s="14">
        <f>'[1]TCE - ANEXO III - Preencher'!I253</f>
        <v>0</v>
      </c>
      <c r="I244" s="14">
        <f>'[1]TCE - ANEXO III - Preencher'!J253</f>
        <v>112.96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2.17</v>
      </c>
      <c r="O244" s="15">
        <f>'[1]TCE - ANEXO III - Preencher'!P253</f>
        <v>0</v>
      </c>
      <c r="P244" s="16">
        <f t="shared" si="20"/>
        <v>2.17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115.13</v>
      </c>
    </row>
    <row r="245" spans="1:28" x14ac:dyDescent="0.2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CONCEICAO SOUZA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5132-20</v>
      </c>
      <c r="G245" s="13" t="str">
        <f>IF('[1]TCE - ANEXO III - Preencher'!H254="","",'[1]TCE - ANEXO III - Preencher'!H254)</f>
        <v>05/2024</v>
      </c>
      <c r="H245" s="14">
        <f>'[1]TCE - ANEXO III - Preencher'!I254</f>
        <v>0</v>
      </c>
      <c r="I245" s="14">
        <f>'[1]TCE - ANEXO III - Preencher'!J254</f>
        <v>222.73599999999999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2.17</v>
      </c>
      <c r="O245" s="15">
        <f>'[1]TCE - ANEXO III - Preencher'!P254</f>
        <v>0</v>
      </c>
      <c r="P245" s="16">
        <f t="shared" si="20"/>
        <v>2.17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80.95</v>
      </c>
      <c r="U245" s="15">
        <f>'[1]TCE - ANEXO III - Preencher'!V254</f>
        <v>0</v>
      </c>
      <c r="V245" s="16">
        <f t="shared" si="22"/>
        <v>80.95</v>
      </c>
      <c r="W245" s="17" t="str">
        <f>IF('[1]TCE - ANEXO III - Preencher'!X254="","",'[1]TCE - ANEXO III - Preencher'!X254)</f>
        <v>AUXÍLIO CRECHE</v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305.85599999999999</v>
      </c>
    </row>
    <row r="246" spans="1:28" x14ac:dyDescent="0.2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COSME JOSE DOS SANTOS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05/2024</v>
      </c>
      <c r="H246" s="14">
        <f>'[1]TCE - ANEXO III - Preencher'!I255</f>
        <v>0</v>
      </c>
      <c r="I246" s="14">
        <f>'[1]TCE - ANEXO III - Preencher'!J255</f>
        <v>153.3552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2.17</v>
      </c>
      <c r="O246" s="15">
        <f>'[1]TCE - ANEXO III - Preencher'!P255</f>
        <v>0</v>
      </c>
      <c r="P246" s="16">
        <f t="shared" si="20"/>
        <v>2.17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155.52519999999998</v>
      </c>
    </row>
    <row r="247" spans="1:28" x14ac:dyDescent="0.2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CRISTIANA PEREIRA AMARO MARQUES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05/2024</v>
      </c>
      <c r="H247" s="14">
        <f>'[1]TCE - ANEXO III - Preencher'!I256</f>
        <v>0</v>
      </c>
      <c r="I247" s="14">
        <f>'[1]TCE - ANEXO III - Preencher'!J256</f>
        <v>295.83519999999999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2.17</v>
      </c>
      <c r="O247" s="15">
        <f>'[1]TCE - ANEXO III - Preencher'!P256</f>
        <v>0</v>
      </c>
      <c r="P247" s="16">
        <f t="shared" si="20"/>
        <v>2.17</v>
      </c>
      <c r="Q247" s="15">
        <f>'[1]TCE - ANEXO III - Preencher'!R256</f>
        <v>135.06</v>
      </c>
      <c r="R247" s="15">
        <f>'[1]TCE - ANEXO III - Preencher'!S256</f>
        <v>76.81</v>
      </c>
      <c r="S247" s="16">
        <f t="shared" si="21"/>
        <v>58.25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356.2552</v>
      </c>
    </row>
    <row r="248" spans="1:28" x14ac:dyDescent="0.2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CRISTIANE DA SILVA PAULINO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 t="str">
        <f>IF('[1]TCE - ANEXO III - Preencher'!H257="","",'[1]TCE - ANEXO III - Preencher'!H257)</f>
        <v>05/2024</v>
      </c>
      <c r="H248" s="14">
        <f>'[1]TCE - ANEXO III - Preencher'!I257</f>
        <v>0</v>
      </c>
      <c r="I248" s="14">
        <f>'[1]TCE - ANEXO III - Preencher'!J257</f>
        <v>513.1848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2.17</v>
      </c>
      <c r="O248" s="15">
        <f>'[1]TCE - ANEXO III - Preencher'!P257</f>
        <v>0</v>
      </c>
      <c r="P248" s="16">
        <f t="shared" si="20"/>
        <v>2.17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515.35479999999995</v>
      </c>
    </row>
    <row r="249" spans="1:28" x14ac:dyDescent="0.2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CRISTIANE MARIA DE LIMA BARBOSA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05/2024</v>
      </c>
      <c r="H249" s="14">
        <f>'[1]TCE - ANEXO III - Preencher'!I258</f>
        <v>0</v>
      </c>
      <c r="I249" s="14">
        <f>'[1]TCE - ANEXO III - Preencher'!J258</f>
        <v>307.3664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2.17</v>
      </c>
      <c r="O249" s="15">
        <f>'[1]TCE - ANEXO III - Preencher'!P258</f>
        <v>0</v>
      </c>
      <c r="P249" s="16">
        <f t="shared" si="20"/>
        <v>2.17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309.53640000000001</v>
      </c>
    </row>
    <row r="250" spans="1:28" x14ac:dyDescent="0.2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CRISTIANE MARQUES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5211-30</v>
      </c>
      <c r="G250" s="13" t="str">
        <f>IF('[1]TCE - ANEXO III - Preencher'!H259="","",'[1]TCE - ANEXO III - Preencher'!H259)</f>
        <v>05/2024</v>
      </c>
      <c r="H250" s="14">
        <f>'[1]TCE - ANEXO III - Preencher'!I259</f>
        <v>0</v>
      </c>
      <c r="I250" s="14">
        <f>'[1]TCE - ANEXO III - Preencher'!J259</f>
        <v>122.13760000000001</v>
      </c>
      <c r="J250" s="14">
        <f>'[1]TCE - ANEXO III - Preencher'!K259</f>
        <v>0</v>
      </c>
      <c r="K250" s="15">
        <f>'[1]TCE - ANEXO III - Preencher'!L259</f>
        <v>77.87</v>
      </c>
      <c r="L250" s="15">
        <f>'[1]TCE - ANEXO III - Preencher'!M259</f>
        <v>28.24</v>
      </c>
      <c r="M250" s="15">
        <f t="shared" si="19"/>
        <v>49.63000000000001</v>
      </c>
      <c r="N250" s="15">
        <f>'[1]TCE - ANEXO III - Preencher'!O259</f>
        <v>4.4499999999999993</v>
      </c>
      <c r="O250" s="15">
        <f>'[1]TCE - ANEXO III - Preencher'!P259</f>
        <v>0</v>
      </c>
      <c r="P250" s="16">
        <f t="shared" si="20"/>
        <v>4.4499999999999993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176.2176</v>
      </c>
    </row>
    <row r="251" spans="1:28" x14ac:dyDescent="0.2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CRISTIANE PEREIRA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05/2024</v>
      </c>
      <c r="H251" s="14">
        <f>'[1]TCE - ANEXO III - Preencher'!I260</f>
        <v>0</v>
      </c>
      <c r="I251" s="14">
        <f>'[1]TCE - ANEXO III - Preencher'!J260</f>
        <v>290.41520000000003</v>
      </c>
      <c r="J251" s="14">
        <f>'[1]TCE - ANEXO III - Preencher'!K260</f>
        <v>0</v>
      </c>
      <c r="K251" s="15">
        <f>'[1]TCE - ANEXO III - Preencher'!L260</f>
        <v>77.87</v>
      </c>
      <c r="L251" s="15">
        <f>'[1]TCE - ANEXO III - Preencher'!M260</f>
        <v>28.24</v>
      </c>
      <c r="M251" s="15">
        <f t="shared" si="19"/>
        <v>49.63000000000001</v>
      </c>
      <c r="N251" s="15">
        <f>'[1]TCE - ANEXO III - Preencher'!O260</f>
        <v>2.17</v>
      </c>
      <c r="O251" s="15">
        <f>'[1]TCE - ANEXO III - Preencher'!P260</f>
        <v>0</v>
      </c>
      <c r="P251" s="16">
        <f t="shared" si="20"/>
        <v>2.17</v>
      </c>
      <c r="Q251" s="15">
        <f>'[1]TCE - ANEXO III - Preencher'!R260</f>
        <v>126.86</v>
      </c>
      <c r="R251" s="15">
        <f>'[1]TCE - ANEXO III - Preencher'!S260</f>
        <v>84.72</v>
      </c>
      <c r="S251" s="16">
        <f t="shared" si="21"/>
        <v>42.14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384.35520000000002</v>
      </c>
    </row>
    <row r="252" spans="1:28" x14ac:dyDescent="0.2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CRISTIANE SILVA ALBUQUERQUE DE OLIVEIRA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05/2024</v>
      </c>
      <c r="H252" s="14">
        <f>'[1]TCE - ANEXO III - Preencher'!I261</f>
        <v>0</v>
      </c>
      <c r="I252" s="14">
        <f>'[1]TCE - ANEXO III - Preencher'!J261</f>
        <v>456.40960000000001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2.17</v>
      </c>
      <c r="O252" s="15">
        <f>'[1]TCE - ANEXO III - Preencher'!P261</f>
        <v>0</v>
      </c>
      <c r="P252" s="16">
        <f t="shared" si="20"/>
        <v>2.17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120.26</v>
      </c>
      <c r="U252" s="15">
        <f>'[1]TCE - ANEXO III - Preencher'!V261</f>
        <v>0</v>
      </c>
      <c r="V252" s="16">
        <f t="shared" si="22"/>
        <v>120.26</v>
      </c>
      <c r="W252" s="17" t="str">
        <f>IF('[1]TCE - ANEXO III - Preencher'!X261="","",'[1]TCE - ANEXO III - Preencher'!X261)</f>
        <v>AUXÍLIO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578.83960000000002</v>
      </c>
    </row>
    <row r="253" spans="1:28" x14ac:dyDescent="0.2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CRISTIANO FONSECA DE MELO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05/2024</v>
      </c>
      <c r="H253" s="14">
        <f>'[1]TCE - ANEXO III - Preencher'!I262</f>
        <v>0</v>
      </c>
      <c r="I253" s="14">
        <f>'[1]TCE - ANEXO III - Preencher'!J262</f>
        <v>318.108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2.17</v>
      </c>
      <c r="O253" s="15">
        <f>'[1]TCE - ANEXO III - Preencher'!P262</f>
        <v>0</v>
      </c>
      <c r="P253" s="16">
        <f t="shared" si="20"/>
        <v>2.17</v>
      </c>
      <c r="Q253" s="15">
        <f>'[1]TCE - ANEXO III - Preencher'!R262</f>
        <v>266.26</v>
      </c>
      <c r="R253" s="15">
        <f>'[1]TCE - ANEXO III - Preencher'!S262</f>
        <v>0</v>
      </c>
      <c r="S253" s="16">
        <f t="shared" si="21"/>
        <v>266.26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586.53800000000001</v>
      </c>
    </row>
    <row r="254" spans="1:28" x14ac:dyDescent="0.2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DAMIANA MARIA JOSE LUIZ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05/2024</v>
      </c>
      <c r="H254" s="14">
        <f>'[1]TCE - ANEXO III - Preencher'!I263</f>
        <v>0</v>
      </c>
      <c r="I254" s="14">
        <f>'[1]TCE - ANEXO III - Preencher'!J263</f>
        <v>284.57440000000003</v>
      </c>
      <c r="J254" s="14">
        <f>'[1]TCE - ANEXO III - Preencher'!K263</f>
        <v>0</v>
      </c>
      <c r="K254" s="15">
        <f>'[1]TCE - ANEXO III - Preencher'!L263</f>
        <v>77.87</v>
      </c>
      <c r="L254" s="15">
        <f>'[1]TCE - ANEXO III - Preencher'!M263</f>
        <v>28.24</v>
      </c>
      <c r="M254" s="15">
        <f t="shared" si="19"/>
        <v>49.63000000000001</v>
      </c>
      <c r="N254" s="15">
        <f>'[1]TCE - ANEXO III - Preencher'!O263</f>
        <v>2.17</v>
      </c>
      <c r="O254" s="15">
        <f>'[1]TCE - ANEXO III - Preencher'!P263</f>
        <v>0</v>
      </c>
      <c r="P254" s="16">
        <f t="shared" si="20"/>
        <v>2.17</v>
      </c>
      <c r="Q254" s="15">
        <f>'[1]TCE - ANEXO III - Preencher'!R263</f>
        <v>126.86</v>
      </c>
      <c r="R254" s="15">
        <f>'[1]TCE - ANEXO III - Preencher'!S263</f>
        <v>75.680000000000007</v>
      </c>
      <c r="S254" s="16">
        <f t="shared" si="21"/>
        <v>51.179999999999993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387.55440000000004</v>
      </c>
    </row>
    <row r="255" spans="1:28" x14ac:dyDescent="0.2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DANIEL BARROS COUTINHO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2251-25</v>
      </c>
      <c r="G255" s="13" t="str">
        <f>IF('[1]TCE - ANEXO III - Preencher'!H264="","",'[1]TCE - ANEXO III - Preencher'!H264)</f>
        <v>05/2024</v>
      </c>
      <c r="H255" s="14">
        <f>'[1]TCE - ANEXO III - Preencher'!I264</f>
        <v>0</v>
      </c>
      <c r="I255" s="14">
        <f>'[1]TCE - ANEXO III - Preencher'!J264</f>
        <v>355.12480000000011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4.4499999999999993</v>
      </c>
      <c r="O255" s="15">
        <f>'[1]TCE - ANEXO III - Preencher'!P264</f>
        <v>0</v>
      </c>
      <c r="P255" s="16">
        <f t="shared" si="20"/>
        <v>4.4499999999999993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359.5748000000001</v>
      </c>
    </row>
    <row r="256" spans="1:28" x14ac:dyDescent="0.2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DANIEL BENTO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5163-45</v>
      </c>
      <c r="G256" s="13" t="str">
        <f>IF('[1]TCE - ANEXO III - Preencher'!H265="","",'[1]TCE - ANEXO III - Preencher'!H265)</f>
        <v>05/2024</v>
      </c>
      <c r="H256" s="14">
        <f>'[1]TCE - ANEXO III - Preencher'!I265</f>
        <v>0</v>
      </c>
      <c r="I256" s="14">
        <f>'[1]TCE - ANEXO III - Preencher'!J265</f>
        <v>134.30959999999999</v>
      </c>
      <c r="J256" s="14">
        <f>'[1]TCE - ANEXO III - Preencher'!K265</f>
        <v>0</v>
      </c>
      <c r="K256" s="15">
        <f>'[1]TCE - ANEXO III - Preencher'!L265</f>
        <v>77.87</v>
      </c>
      <c r="L256" s="15">
        <f>'[1]TCE - ANEXO III - Preencher'!M265</f>
        <v>28.24</v>
      </c>
      <c r="M256" s="15">
        <f t="shared" si="19"/>
        <v>49.63000000000001</v>
      </c>
      <c r="N256" s="15">
        <f>'[1]TCE - ANEXO III - Preencher'!O265</f>
        <v>2.17</v>
      </c>
      <c r="O256" s="15">
        <f>'[1]TCE - ANEXO III - Preencher'!P265</f>
        <v>0</v>
      </c>
      <c r="P256" s="16">
        <f t="shared" si="20"/>
        <v>2.17</v>
      </c>
      <c r="Q256" s="15">
        <f>'[1]TCE - ANEXO III - Preencher'!R265</f>
        <v>135.06</v>
      </c>
      <c r="R256" s="15">
        <f>'[1]TCE - ANEXO III - Preencher'!S265</f>
        <v>0</v>
      </c>
      <c r="S256" s="16">
        <f t="shared" si="21"/>
        <v>135.06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321.16959999999995</v>
      </c>
    </row>
    <row r="257" spans="1:28" x14ac:dyDescent="0.2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DANIEL OLEGARIO DO CARMO FILHO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3172-10</v>
      </c>
      <c r="G257" s="13" t="str">
        <f>IF('[1]TCE - ANEXO III - Preencher'!H266="","",'[1]TCE - ANEXO III - Preencher'!H266)</f>
        <v>05/2024</v>
      </c>
      <c r="H257" s="14">
        <f>'[1]TCE - ANEXO III - Preencher'!I266</f>
        <v>0</v>
      </c>
      <c r="I257" s="14">
        <f>'[1]TCE - ANEXO III - Preencher'!J266</f>
        <v>170.15119999999999</v>
      </c>
      <c r="J257" s="14">
        <f>'[1]TCE - ANEXO III - Preencher'!K266</f>
        <v>0</v>
      </c>
      <c r="K257" s="15">
        <f>'[1]TCE - ANEXO III - Preencher'!L266</f>
        <v>77.87</v>
      </c>
      <c r="L257" s="15">
        <f>'[1]TCE - ANEXO III - Preencher'!M266</f>
        <v>30</v>
      </c>
      <c r="M257" s="15">
        <f t="shared" si="19"/>
        <v>47.870000000000005</v>
      </c>
      <c r="N257" s="15">
        <f>'[1]TCE - ANEXO III - Preencher'!O266</f>
        <v>2.17</v>
      </c>
      <c r="O257" s="15">
        <f>'[1]TCE - ANEXO III - Preencher'!P266</f>
        <v>0</v>
      </c>
      <c r="P257" s="16">
        <f t="shared" si="20"/>
        <v>2.17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220.19119999999998</v>
      </c>
    </row>
    <row r="258" spans="1:28" x14ac:dyDescent="0.2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DANIEL PEREIRA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7241-10</v>
      </c>
      <c r="G258" s="13" t="str">
        <f>IF('[1]TCE - ANEXO III - Preencher'!H267="","",'[1]TCE - ANEXO III - Preencher'!H267)</f>
        <v>05/2024</v>
      </c>
      <c r="H258" s="14">
        <f>'[1]TCE - ANEXO III - Preencher'!I267</f>
        <v>0</v>
      </c>
      <c r="I258" s="14">
        <f>'[1]TCE - ANEXO III - Preencher'!J267</f>
        <v>172.93440000000001</v>
      </c>
      <c r="J258" s="14">
        <f>'[1]TCE - ANEXO III - Preencher'!K267</f>
        <v>0</v>
      </c>
      <c r="K258" s="15">
        <f>'[1]TCE - ANEXO III - Preencher'!L267</f>
        <v>77.87</v>
      </c>
      <c r="L258" s="15">
        <f>'[1]TCE - ANEXO III - Preencher'!M267</f>
        <v>30</v>
      </c>
      <c r="M258" s="15">
        <f t="shared" si="19"/>
        <v>47.870000000000005</v>
      </c>
      <c r="N258" s="15">
        <f>'[1]TCE - ANEXO III - Preencher'!O267</f>
        <v>16.690000000000001</v>
      </c>
      <c r="O258" s="15">
        <f>'[1]TCE - ANEXO III - Preencher'!P267</f>
        <v>0</v>
      </c>
      <c r="P258" s="16">
        <f t="shared" si="20"/>
        <v>16.690000000000001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237.49440000000001</v>
      </c>
    </row>
    <row r="259" spans="1:28" x14ac:dyDescent="0.2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 RICARDO PEREIRA CABRAL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2252-70</v>
      </c>
      <c r="G259" s="13" t="str">
        <f>IF('[1]TCE - ANEXO III - Preencher'!H268="","",'[1]TCE - ANEXO III - Preencher'!H268)</f>
        <v>05/2024</v>
      </c>
      <c r="H259" s="14">
        <f>'[1]TCE - ANEXO III - Preencher'!I268</f>
        <v>0</v>
      </c>
      <c r="I259" s="14">
        <f>'[1]TCE - ANEXO III - Preencher'!J268</f>
        <v>448.10160000000002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2.17</v>
      </c>
      <c r="O259" s="15">
        <f>'[1]TCE - ANEXO III - Preencher'!P268</f>
        <v>0</v>
      </c>
      <c r="P259" s="16">
        <f t="shared" si="20"/>
        <v>2.17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450.27160000000003</v>
      </c>
    </row>
    <row r="260" spans="1:28" x14ac:dyDescent="0.2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DANIELA DE MORAES GUERRA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2251-20</v>
      </c>
      <c r="G260" s="13" t="str">
        <f>IF('[1]TCE - ANEXO III - Preencher'!H269="","",'[1]TCE - ANEXO III - Preencher'!H269)</f>
        <v>05/2024</v>
      </c>
      <c r="H260" s="14">
        <f>'[1]TCE - ANEXO III - Preencher'!I269</f>
        <v>0</v>
      </c>
      <c r="I260" s="14">
        <f>'[1]TCE - ANEXO III - Preencher'!J269</f>
        <v>503.84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2.17</v>
      </c>
      <c r="O260" s="15">
        <f>'[1]TCE - ANEXO III - Preencher'!P269</f>
        <v>0</v>
      </c>
      <c r="P260" s="16">
        <f t="shared" ref="P260:P323" si="26">N260-O260</f>
        <v>2.17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506.01</v>
      </c>
    </row>
    <row r="261" spans="1:28" x14ac:dyDescent="0.2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DANIELA KELLE MIRANDA GUEDES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05/2024</v>
      </c>
      <c r="H261" s="14">
        <f>'[1]TCE - ANEXO III - Preencher'!I270</f>
        <v>0</v>
      </c>
      <c r="I261" s="14">
        <f>'[1]TCE - ANEXO III - Preencher'!J270</f>
        <v>324.00720000000001</v>
      </c>
      <c r="J261" s="14">
        <f>'[1]TCE - ANEXO III - Preencher'!K270</f>
        <v>0</v>
      </c>
      <c r="K261" s="15">
        <f>'[1]TCE - ANEXO III - Preencher'!L270</f>
        <v>77.87</v>
      </c>
      <c r="L261" s="15">
        <f>'[1]TCE - ANEXO III - Preencher'!M270</f>
        <v>28.24</v>
      </c>
      <c r="M261" s="15">
        <f t="shared" si="25"/>
        <v>49.63000000000001</v>
      </c>
      <c r="N261" s="15">
        <f>'[1]TCE - ANEXO III - Preencher'!O270</f>
        <v>2.17</v>
      </c>
      <c r="O261" s="15">
        <f>'[1]TCE - ANEXO III - Preencher'!P270</f>
        <v>0</v>
      </c>
      <c r="P261" s="16">
        <f t="shared" si="26"/>
        <v>2.17</v>
      </c>
      <c r="Q261" s="15">
        <f>'[1]TCE - ANEXO III - Preencher'!R270</f>
        <v>135.06</v>
      </c>
      <c r="R261" s="15">
        <f>'[1]TCE - ANEXO III - Preencher'!S270</f>
        <v>84.72</v>
      </c>
      <c r="S261" s="16">
        <f t="shared" si="27"/>
        <v>50.34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426.1472</v>
      </c>
    </row>
    <row r="262" spans="1:28" x14ac:dyDescent="0.2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DANIELA TRAJANO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5134-30</v>
      </c>
      <c r="G262" s="13" t="str">
        <f>IF('[1]TCE - ANEXO III - Preencher'!H271="","",'[1]TCE - ANEXO III - Preencher'!H271)</f>
        <v>05/2024</v>
      </c>
      <c r="H262" s="14">
        <f>'[1]TCE - ANEXO III - Preencher'!I271</f>
        <v>0</v>
      </c>
      <c r="I262" s="14">
        <f>'[1]TCE - ANEXO III - Preencher'!J271</f>
        <v>180.83840000000001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16.690000000000001</v>
      </c>
      <c r="O262" s="15">
        <f>'[1]TCE - ANEXO III - Preencher'!P271</f>
        <v>0</v>
      </c>
      <c r="P262" s="16">
        <f t="shared" si="26"/>
        <v>16.690000000000001</v>
      </c>
      <c r="Q262" s="15">
        <f>'[1]TCE - ANEXO III - Preencher'!R271</f>
        <v>126.86</v>
      </c>
      <c r="R262" s="15">
        <f>'[1]TCE - ANEXO III - Preencher'!S271</f>
        <v>84.72</v>
      </c>
      <c r="S262" s="16">
        <f t="shared" si="27"/>
        <v>42.14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239.66840000000002</v>
      </c>
    </row>
    <row r="263" spans="1:28" x14ac:dyDescent="0.2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DANIELA VANESSA DE LIMA SOUSA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2237-10</v>
      </c>
      <c r="G263" s="13" t="str">
        <f>IF('[1]TCE - ANEXO III - Preencher'!H272="","",'[1]TCE - ANEXO III - Preencher'!H272)</f>
        <v>05/2024</v>
      </c>
      <c r="H263" s="14">
        <f>'[1]TCE - ANEXO III - Preencher'!I272</f>
        <v>0</v>
      </c>
      <c r="I263" s="14">
        <f>'[1]TCE - ANEXO III - Preencher'!J272</f>
        <v>551.84559999999999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16.690000000000001</v>
      </c>
      <c r="O263" s="15">
        <f>'[1]TCE - ANEXO III - Preencher'!P272</f>
        <v>0</v>
      </c>
      <c r="P263" s="16">
        <f t="shared" si="26"/>
        <v>16.690000000000001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568.53560000000004</v>
      </c>
    </row>
    <row r="264" spans="1:28" x14ac:dyDescent="0.2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DANIELE ANDRADE DE OLIVEIRA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5152-05</v>
      </c>
      <c r="G264" s="13" t="str">
        <f>IF('[1]TCE - ANEXO III - Preencher'!H273="","",'[1]TCE - ANEXO III - Preencher'!H273)</f>
        <v>05/2024</v>
      </c>
      <c r="H264" s="14">
        <f>'[1]TCE - ANEXO III - Preencher'!I273</f>
        <v>0</v>
      </c>
      <c r="I264" s="14">
        <f>'[1]TCE - ANEXO III - Preencher'!J273</f>
        <v>177.3888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2.17</v>
      </c>
      <c r="O264" s="15">
        <f>'[1]TCE - ANEXO III - Preencher'!P273</f>
        <v>0</v>
      </c>
      <c r="P264" s="16">
        <f t="shared" si="26"/>
        <v>2.17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179.55879999999999</v>
      </c>
    </row>
    <row r="265" spans="1:28" x14ac:dyDescent="0.2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DANIELE CRISTINE DE SOUZA OLIVEIRA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05/2024</v>
      </c>
      <c r="H265" s="14">
        <f>'[1]TCE - ANEXO III - Preencher'!I274</f>
        <v>0</v>
      </c>
      <c r="I265" s="14">
        <f>'[1]TCE - ANEXO III - Preencher'!J274</f>
        <v>146.84800000000001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2.17</v>
      </c>
      <c r="O265" s="15">
        <f>'[1]TCE - ANEXO III - Preencher'!P274</f>
        <v>0</v>
      </c>
      <c r="P265" s="16">
        <f t="shared" si="26"/>
        <v>2.17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149.018</v>
      </c>
    </row>
    <row r="266" spans="1:28" x14ac:dyDescent="0.2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DANIELE DE MELO FREITAS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05/2024</v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2.17</v>
      </c>
      <c r="O266" s="15">
        <f>'[1]TCE - ANEXO III - Preencher'!P275</f>
        <v>0</v>
      </c>
      <c r="P266" s="16">
        <f t="shared" si="26"/>
        <v>2.17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2.17</v>
      </c>
    </row>
    <row r="267" spans="1:28" x14ac:dyDescent="0.2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DANIELE PATRICIA MENDONCA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05/2024</v>
      </c>
      <c r="H267" s="14">
        <f>'[1]TCE - ANEXO III - Preencher'!I276</f>
        <v>0</v>
      </c>
      <c r="I267" s="14">
        <f>'[1]TCE - ANEXO III - Preencher'!J276</f>
        <v>426.16399999999999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2.17</v>
      </c>
      <c r="O267" s="15">
        <f>'[1]TCE - ANEXO III - Preencher'!P276</f>
        <v>0</v>
      </c>
      <c r="P267" s="16">
        <f t="shared" si="26"/>
        <v>2.17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428.334</v>
      </c>
    </row>
    <row r="268" spans="1:28" x14ac:dyDescent="0.2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DANIELLA PAIVA DO MONTE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2236-05</v>
      </c>
      <c r="G268" s="13" t="str">
        <f>IF('[1]TCE - ANEXO III - Preencher'!H277="","",'[1]TCE - ANEXO III - Preencher'!H277)</f>
        <v>05/2024</v>
      </c>
      <c r="H268" s="14">
        <f>'[1]TCE - ANEXO III - Preencher'!I277</f>
        <v>0</v>
      </c>
      <c r="I268" s="14">
        <f>'[1]TCE - ANEXO III - Preencher'!J277</f>
        <v>192.8664</v>
      </c>
      <c r="J268" s="14">
        <f>'[1]TCE - ANEXO III - Preencher'!K277</f>
        <v>0</v>
      </c>
      <c r="K268" s="15">
        <f>'[1]TCE - ANEXO III - Preencher'!L277</f>
        <v>77.87</v>
      </c>
      <c r="L268" s="15">
        <f>'[1]TCE - ANEXO III - Preencher'!M277</f>
        <v>2.27</v>
      </c>
      <c r="M268" s="15">
        <f t="shared" si="25"/>
        <v>75.600000000000009</v>
      </c>
      <c r="N268" s="15">
        <f>'[1]TCE - ANEXO III - Preencher'!O277</f>
        <v>2.17</v>
      </c>
      <c r="O268" s="15">
        <f>'[1]TCE - ANEXO III - Preencher'!P277</f>
        <v>0</v>
      </c>
      <c r="P268" s="16">
        <f t="shared" si="26"/>
        <v>2.17</v>
      </c>
      <c r="Q268" s="15">
        <f>'[1]TCE - ANEXO III - Preencher'!R277</f>
        <v>184.26000000000002</v>
      </c>
      <c r="R268" s="15">
        <f>'[1]TCE - ANEXO III - Preencher'!S277</f>
        <v>0</v>
      </c>
      <c r="S268" s="16">
        <f t="shared" si="27"/>
        <v>184.26000000000002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454.89640000000009</v>
      </c>
    </row>
    <row r="269" spans="1:28" x14ac:dyDescent="0.2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DANIELLE SILVA DOS SANTOS CRUZ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05/2024</v>
      </c>
      <c r="H269" s="14">
        <f>'[1]TCE - ANEXO III - Preencher'!I278</f>
        <v>0</v>
      </c>
      <c r="I269" s="14">
        <f>'[1]TCE - ANEXO III - Preencher'!J278</f>
        <v>537.0136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4.4499999999999993</v>
      </c>
      <c r="O269" s="15">
        <f>'[1]TCE - ANEXO III - Preencher'!P278</f>
        <v>0</v>
      </c>
      <c r="P269" s="16">
        <f t="shared" si="26"/>
        <v>4.4499999999999993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541.46360000000004</v>
      </c>
    </row>
    <row r="270" spans="1:28" x14ac:dyDescent="0.2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DANIELLY DE PAULA SIQUEIRA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5211-30</v>
      </c>
      <c r="G270" s="13" t="str">
        <f>IF('[1]TCE - ANEXO III - Preencher'!H279="","",'[1]TCE - ANEXO III - Preencher'!H279)</f>
        <v>05/2024</v>
      </c>
      <c r="H270" s="14">
        <f>'[1]TCE - ANEXO III - Preencher'!I279</f>
        <v>0</v>
      </c>
      <c r="I270" s="14">
        <f>'[1]TCE - ANEXO III - Preencher'!J279</f>
        <v>118.464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4.4499999999999993</v>
      </c>
      <c r="O270" s="15">
        <f>'[1]TCE - ANEXO III - Preencher'!P279</f>
        <v>0</v>
      </c>
      <c r="P270" s="16">
        <f t="shared" si="26"/>
        <v>4.4499999999999993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80.95</v>
      </c>
      <c r="U270" s="15">
        <f>'[1]TCE - ANEXO III - Preencher'!V279</f>
        <v>0</v>
      </c>
      <c r="V270" s="16">
        <f t="shared" si="28"/>
        <v>80.95</v>
      </c>
      <c r="W270" s="17" t="str">
        <f>IF('[1]TCE - ANEXO III - Preencher'!X279="","",'[1]TCE - ANEXO III - Preencher'!X279)</f>
        <v>AUXÍLIO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203.864</v>
      </c>
    </row>
    <row r="271" spans="1:28" x14ac:dyDescent="0.2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DANIELLY TAVARES PEREIRA LIMA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05/2024</v>
      </c>
      <c r="H271" s="14">
        <f>'[1]TCE - ANEXO III - Preencher'!I280</f>
        <v>0</v>
      </c>
      <c r="I271" s="14">
        <f>'[1]TCE - ANEXO III - Preencher'!J280</f>
        <v>646.37040000000002</v>
      </c>
      <c r="J271" s="14">
        <f>'[1]TCE - ANEXO III - Preencher'!K280</f>
        <v>0</v>
      </c>
      <c r="K271" s="15">
        <f>'[1]TCE - ANEXO III - Preencher'!L280</f>
        <v>77.87</v>
      </c>
      <c r="L271" s="15">
        <f>'[1]TCE - ANEXO III - Preencher'!M280</f>
        <v>3.59</v>
      </c>
      <c r="M271" s="15">
        <f t="shared" si="25"/>
        <v>74.28</v>
      </c>
      <c r="N271" s="15">
        <f>'[1]TCE - ANEXO III - Preencher'!O280</f>
        <v>4.4499999999999993</v>
      </c>
      <c r="O271" s="15">
        <f>'[1]TCE - ANEXO III - Preencher'!P280</f>
        <v>0</v>
      </c>
      <c r="P271" s="16">
        <f t="shared" si="26"/>
        <v>4.4499999999999993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725.10040000000004</v>
      </c>
    </row>
    <row r="272" spans="1:28" x14ac:dyDescent="0.2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DANILO RICARDO DE FRANCA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4141-05</v>
      </c>
      <c r="G272" s="13" t="str">
        <f>IF('[1]TCE - ANEXO III - Preencher'!H281="","",'[1]TCE - ANEXO III - Preencher'!H281)</f>
        <v>05/2024</v>
      </c>
      <c r="H272" s="14">
        <f>'[1]TCE - ANEXO III - Preencher'!I281</f>
        <v>0</v>
      </c>
      <c r="I272" s="14">
        <f>'[1]TCE - ANEXO III - Preencher'!J281</f>
        <v>134.15520000000001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4.4499999999999993</v>
      </c>
      <c r="O272" s="15">
        <f>'[1]TCE - ANEXO III - Preencher'!P281</f>
        <v>0</v>
      </c>
      <c r="P272" s="16">
        <f t="shared" si="26"/>
        <v>4.4499999999999993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138.6052</v>
      </c>
    </row>
    <row r="273" spans="1:28" x14ac:dyDescent="0.2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DANUBIA GOMES DE ASSIS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2237-10</v>
      </c>
      <c r="G273" s="13" t="str">
        <f>IF('[1]TCE - ANEXO III - Preencher'!H282="","",'[1]TCE - ANEXO III - Preencher'!H282)</f>
        <v>05/2024</v>
      </c>
      <c r="H273" s="14">
        <f>'[1]TCE - ANEXO III - Preencher'!I282</f>
        <v>0</v>
      </c>
      <c r="I273" s="14">
        <f>'[1]TCE - ANEXO III - Preencher'!J282</f>
        <v>263.94799999999998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2.17</v>
      </c>
      <c r="O273" s="15">
        <f>'[1]TCE - ANEXO III - Preencher'!P282</f>
        <v>0</v>
      </c>
      <c r="P273" s="16">
        <f t="shared" si="26"/>
        <v>2.17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266.11799999999999</v>
      </c>
    </row>
    <row r="274" spans="1:28" x14ac:dyDescent="0.2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DANYELLA RANNE SANTOS LUIZ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05/2024</v>
      </c>
      <c r="H274" s="14">
        <f>'[1]TCE - ANEXO III - Preencher'!I283</f>
        <v>0</v>
      </c>
      <c r="I274" s="14">
        <f>'[1]TCE - ANEXO III - Preencher'!J283</f>
        <v>427.35120000000012</v>
      </c>
      <c r="J274" s="14">
        <f>'[1]TCE - ANEXO III - Preencher'!K283</f>
        <v>0</v>
      </c>
      <c r="K274" s="15">
        <f>'[1]TCE - ANEXO III - Preencher'!L283</f>
        <v>77.87</v>
      </c>
      <c r="L274" s="15">
        <f>'[1]TCE - ANEXO III - Preencher'!M283</f>
        <v>3.05</v>
      </c>
      <c r="M274" s="15">
        <f t="shared" si="25"/>
        <v>74.820000000000007</v>
      </c>
      <c r="N274" s="15">
        <f>'[1]TCE - ANEXO III - Preencher'!O283</f>
        <v>4.4499999999999993</v>
      </c>
      <c r="O274" s="15">
        <f>'[1]TCE - ANEXO III - Preencher'!P283</f>
        <v>0</v>
      </c>
      <c r="P274" s="16">
        <f t="shared" si="26"/>
        <v>4.4499999999999993</v>
      </c>
      <c r="Q274" s="15">
        <f>'[1]TCE - ANEXO III - Preencher'!R283</f>
        <v>0</v>
      </c>
      <c r="R274" s="15">
        <f>'[1]TCE - ANEXO III - Preencher'!S283</f>
        <v>122.12</v>
      </c>
      <c r="S274" s="16">
        <f t="shared" si="27"/>
        <v>-122.12</v>
      </c>
      <c r="T274" s="15">
        <f>'[1]TCE - ANEXO III - Preencher'!U283</f>
        <v>120.26</v>
      </c>
      <c r="U274" s="15">
        <f>'[1]TCE - ANEXO III - Preencher'!V283</f>
        <v>0</v>
      </c>
      <c r="V274" s="16">
        <f t="shared" si="28"/>
        <v>120.26</v>
      </c>
      <c r="W274" s="17" t="str">
        <f>IF('[1]TCE - ANEXO III - Preencher'!X283="","",'[1]TCE - ANEXO III - Preencher'!X283)</f>
        <v>AUXÍLIO CRECHE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504.76120000000009</v>
      </c>
    </row>
    <row r="275" spans="1:28" x14ac:dyDescent="0.2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DAPHINY RIBEIRO MARTINS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2236-05</v>
      </c>
      <c r="G275" s="13" t="str">
        <f>IF('[1]TCE - ANEXO III - Preencher'!H284="","",'[1]TCE - ANEXO III - Preencher'!H284)</f>
        <v>05/2024</v>
      </c>
      <c r="H275" s="14">
        <f>'[1]TCE - ANEXO III - Preencher'!I284</f>
        <v>0</v>
      </c>
      <c r="I275" s="14">
        <f>'[1]TCE - ANEXO III - Preencher'!J284</f>
        <v>317.15280000000001</v>
      </c>
      <c r="J275" s="14">
        <f>'[1]TCE - ANEXO III - Preencher'!K284</f>
        <v>0</v>
      </c>
      <c r="K275" s="15">
        <f>'[1]TCE - ANEXO III - Preencher'!L284</f>
        <v>77.87</v>
      </c>
      <c r="L275" s="15">
        <f>'[1]TCE - ANEXO III - Preencher'!M284</f>
        <v>3.68</v>
      </c>
      <c r="M275" s="15">
        <f t="shared" si="25"/>
        <v>74.19</v>
      </c>
      <c r="N275" s="15">
        <f>'[1]TCE - ANEXO III - Preencher'!O284</f>
        <v>2.17</v>
      </c>
      <c r="O275" s="15">
        <f>'[1]TCE - ANEXO III - Preencher'!P284</f>
        <v>0</v>
      </c>
      <c r="P275" s="16">
        <f t="shared" si="26"/>
        <v>2.17</v>
      </c>
      <c r="Q275" s="15">
        <f>'[1]TCE - ANEXO III - Preencher'!R284</f>
        <v>184.26000000000002</v>
      </c>
      <c r="R275" s="15">
        <f>'[1]TCE - ANEXO III - Preencher'!S284</f>
        <v>0</v>
      </c>
      <c r="S275" s="16">
        <f t="shared" si="27"/>
        <v>184.26000000000002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577.77280000000007</v>
      </c>
    </row>
    <row r="276" spans="1:28" x14ac:dyDescent="0.2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DARIO CESAR CAMPOS DE OLIVEIRA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2251-25</v>
      </c>
      <c r="G276" s="13" t="str">
        <f>IF('[1]TCE - ANEXO III - Preencher'!H285="","",'[1]TCE - ANEXO III - Preencher'!H285)</f>
        <v>05/2024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2.17</v>
      </c>
      <c r="O276" s="15">
        <f>'[1]TCE - ANEXO III - Preencher'!P285</f>
        <v>0</v>
      </c>
      <c r="P276" s="16">
        <f t="shared" si="26"/>
        <v>2.17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2.17</v>
      </c>
    </row>
    <row r="277" spans="1:28" x14ac:dyDescent="0.2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DARLA SIQUEIRA TENORIO LIMA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2251-40</v>
      </c>
      <c r="G277" s="13" t="str">
        <f>IF('[1]TCE - ANEXO III - Preencher'!H286="","",'[1]TCE - ANEXO III - Preencher'!H286)</f>
        <v>05/2024</v>
      </c>
      <c r="H277" s="14">
        <f>'[1]TCE - ANEXO III - Preencher'!I286</f>
        <v>0</v>
      </c>
      <c r="I277" s="14">
        <f>'[1]TCE - ANEXO III - Preencher'!J286</f>
        <v>599.82320000000004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4.4499999999999993</v>
      </c>
      <c r="O277" s="15">
        <f>'[1]TCE - ANEXO III - Preencher'!P286</f>
        <v>0</v>
      </c>
      <c r="P277" s="16">
        <f t="shared" si="26"/>
        <v>4.4499999999999993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604.27320000000009</v>
      </c>
    </row>
    <row r="278" spans="1:28" x14ac:dyDescent="0.2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DARLI MARIA MONTEIRO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 t="str">
        <f>IF('[1]TCE - ANEXO III - Preencher'!H287="","",'[1]TCE - ANEXO III - Preencher'!H287)</f>
        <v>05/2024</v>
      </c>
      <c r="H278" s="14">
        <f>'[1]TCE - ANEXO III - Preencher'!I287</f>
        <v>0</v>
      </c>
      <c r="I278" s="14">
        <f>'[1]TCE - ANEXO III - Preencher'!J287</f>
        <v>365.11759999999998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4.4499999999999993</v>
      </c>
      <c r="O278" s="15">
        <f>'[1]TCE - ANEXO III - Preencher'!P287</f>
        <v>0</v>
      </c>
      <c r="P278" s="16">
        <f t="shared" si="26"/>
        <v>4.4499999999999993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369.56759999999997</v>
      </c>
    </row>
    <row r="279" spans="1:28" x14ac:dyDescent="0.2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DAYANA LESSA PESSOA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05/2024</v>
      </c>
      <c r="H279" s="14">
        <f>'[1]TCE - ANEXO III - Preencher'!I288</f>
        <v>0</v>
      </c>
      <c r="I279" s="14">
        <f>'[1]TCE - ANEXO III - Preencher'!J288</f>
        <v>297.58</v>
      </c>
      <c r="J279" s="14">
        <f>'[1]TCE - ANEXO III - Preencher'!K288</f>
        <v>0</v>
      </c>
      <c r="K279" s="15">
        <f>'[1]TCE - ANEXO III - Preencher'!L288</f>
        <v>77.87</v>
      </c>
      <c r="L279" s="15">
        <f>'[1]TCE - ANEXO III - Preencher'!M288</f>
        <v>28.24</v>
      </c>
      <c r="M279" s="15">
        <f t="shared" si="25"/>
        <v>49.63000000000001</v>
      </c>
      <c r="N279" s="15">
        <f>'[1]TCE - ANEXO III - Preencher'!O288</f>
        <v>16.690000000000001</v>
      </c>
      <c r="O279" s="15">
        <f>'[1]TCE - ANEXO III - Preencher'!P288</f>
        <v>0</v>
      </c>
      <c r="P279" s="16">
        <f t="shared" si="26"/>
        <v>16.690000000000001</v>
      </c>
      <c r="Q279" s="15">
        <f>'[1]TCE - ANEXO III - Preencher'!R288</f>
        <v>266.26</v>
      </c>
      <c r="R279" s="15">
        <f>'[1]TCE - ANEXO III - Preencher'!S288</f>
        <v>84.72</v>
      </c>
      <c r="S279" s="16">
        <f t="shared" si="27"/>
        <v>181.54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545.43999999999994</v>
      </c>
    </row>
    <row r="280" spans="1:28" x14ac:dyDescent="0.2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DAYANE FABIOLA TORRES DE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05/2024</v>
      </c>
      <c r="H280" s="14">
        <f>'[1]TCE - ANEXO III - Preencher'!I289</f>
        <v>0</v>
      </c>
      <c r="I280" s="14">
        <f>'[1]TCE - ANEXO III - Preencher'!J289</f>
        <v>503.24239999999998</v>
      </c>
      <c r="J280" s="14">
        <f>'[1]TCE - ANEXO III - Preencher'!K289</f>
        <v>0</v>
      </c>
      <c r="K280" s="15">
        <f>'[1]TCE - ANEXO III - Preencher'!L289</f>
        <v>77.87</v>
      </c>
      <c r="L280" s="15">
        <f>'[1]TCE - ANEXO III - Preencher'!M289</f>
        <v>3.59</v>
      </c>
      <c r="M280" s="15">
        <f t="shared" si="25"/>
        <v>74.28</v>
      </c>
      <c r="N280" s="15">
        <f>'[1]TCE - ANEXO III - Preencher'!O289</f>
        <v>4.4499999999999993</v>
      </c>
      <c r="O280" s="15">
        <f>'[1]TCE - ANEXO III - Preencher'!P289</f>
        <v>0</v>
      </c>
      <c r="P280" s="16">
        <f t="shared" si="26"/>
        <v>4.4499999999999993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581.97239999999999</v>
      </c>
    </row>
    <row r="281" spans="1:28" x14ac:dyDescent="0.2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DAYANNA SIMPLICIO DE SOUZA RODRIGUES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05/2024</v>
      </c>
      <c r="H281" s="14">
        <f>'[1]TCE - ANEXO III - Preencher'!I290</f>
        <v>0</v>
      </c>
      <c r="I281" s="14">
        <f>'[1]TCE - ANEXO III - Preencher'!J290</f>
        <v>284.77440000000001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2.17</v>
      </c>
      <c r="O281" s="15">
        <f>'[1]TCE - ANEXO III - Preencher'!P290</f>
        <v>0</v>
      </c>
      <c r="P281" s="16">
        <f t="shared" si="26"/>
        <v>2.17</v>
      </c>
      <c r="Q281" s="15">
        <f>'[1]TCE - ANEXO III - Preencher'!R290</f>
        <v>135.06</v>
      </c>
      <c r="R281" s="15">
        <f>'[1]TCE - ANEXO III - Preencher'!S290</f>
        <v>80.2</v>
      </c>
      <c r="S281" s="16">
        <f t="shared" si="27"/>
        <v>54.86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341.80440000000004</v>
      </c>
    </row>
    <row r="282" spans="1:28" x14ac:dyDescent="0.2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DAYANNE CORREIA DOS SANTOS LESSELIS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2238-10</v>
      </c>
      <c r="G282" s="13" t="str">
        <f>IF('[1]TCE - ANEXO III - Preencher'!H291="","",'[1]TCE - ANEXO III - Preencher'!H291)</f>
        <v>05/2024</v>
      </c>
      <c r="H282" s="14">
        <f>'[1]TCE - ANEXO III - Preencher'!I291</f>
        <v>0</v>
      </c>
      <c r="I282" s="14">
        <f>'[1]TCE - ANEXO III - Preencher'!J291</f>
        <v>252.42400000000001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2.17</v>
      </c>
      <c r="O282" s="15">
        <f>'[1]TCE - ANEXO III - Preencher'!P291</f>
        <v>0</v>
      </c>
      <c r="P282" s="16">
        <f t="shared" si="26"/>
        <v>2.17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254.59399999999999</v>
      </c>
    </row>
    <row r="283" spans="1:28" x14ac:dyDescent="0.2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DAYSE DANIELLE FERREIRA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05/2024</v>
      </c>
      <c r="H283" s="14">
        <f>'[1]TCE - ANEXO III - Preencher'!I292</f>
        <v>0</v>
      </c>
      <c r="I283" s="14">
        <f>'[1]TCE - ANEXO III - Preencher'!J292</f>
        <v>284.10719999999998</v>
      </c>
      <c r="J283" s="14">
        <f>'[1]TCE - ANEXO III - Preencher'!K292</f>
        <v>0</v>
      </c>
      <c r="K283" s="15">
        <f>'[1]TCE - ANEXO III - Preencher'!L292</f>
        <v>77.87</v>
      </c>
      <c r="L283" s="15">
        <f>'[1]TCE - ANEXO III - Preencher'!M292</f>
        <v>28.24</v>
      </c>
      <c r="M283" s="15">
        <f t="shared" si="25"/>
        <v>49.63000000000001</v>
      </c>
      <c r="N283" s="15">
        <f>'[1]TCE - ANEXO III - Preencher'!O292</f>
        <v>4.4499999999999993</v>
      </c>
      <c r="O283" s="15">
        <f>'[1]TCE - ANEXO III - Preencher'!P292</f>
        <v>0</v>
      </c>
      <c r="P283" s="16">
        <f t="shared" si="26"/>
        <v>4.4499999999999993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338.18719999999996</v>
      </c>
    </row>
    <row r="284" spans="1:28" x14ac:dyDescent="0.2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DAYSE LUIZA FARIAS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05/2024</v>
      </c>
      <c r="H284" s="14">
        <f>'[1]TCE - ANEXO III - Preencher'!I293</f>
        <v>0</v>
      </c>
      <c r="I284" s="14">
        <f>'[1]TCE - ANEXO III - Preencher'!J293</f>
        <v>429.78160000000003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2.17</v>
      </c>
      <c r="O284" s="15">
        <f>'[1]TCE - ANEXO III - Preencher'!P293</f>
        <v>0</v>
      </c>
      <c r="P284" s="16">
        <f t="shared" si="26"/>
        <v>2.17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431.95160000000004</v>
      </c>
    </row>
    <row r="285" spans="1:28" x14ac:dyDescent="0.2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DAYVSON DIOGO DE SANTANA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 t="str">
        <f>IF('[1]TCE - ANEXO III - Preencher'!H294="","",'[1]TCE - ANEXO III - Preencher'!H294)</f>
        <v>05/2024</v>
      </c>
      <c r="H285" s="14">
        <f>'[1]TCE - ANEXO III - Preencher'!I294</f>
        <v>0</v>
      </c>
      <c r="I285" s="14">
        <f>'[1]TCE - ANEXO III - Preencher'!J294</f>
        <v>392.41840000000002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2.17</v>
      </c>
      <c r="O285" s="15">
        <f>'[1]TCE - ANEXO III - Preencher'!P294</f>
        <v>0</v>
      </c>
      <c r="P285" s="16">
        <f t="shared" si="26"/>
        <v>2.17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394.58840000000004</v>
      </c>
    </row>
    <row r="286" spans="1:28" x14ac:dyDescent="0.2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DEBORA BRUNA BARBOSA GUEDES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 t="str">
        <f>IF('[1]TCE - ANEXO III - Preencher'!H295="","",'[1]TCE - ANEXO III - Preencher'!H295)</f>
        <v>05/2024</v>
      </c>
      <c r="H286" s="14">
        <f>'[1]TCE - ANEXO III - Preencher'!I295</f>
        <v>0</v>
      </c>
      <c r="I286" s="14">
        <f>'[1]TCE - ANEXO III - Preencher'!J295</f>
        <v>1282.1776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2.17</v>
      </c>
      <c r="O286" s="15">
        <f>'[1]TCE - ANEXO III - Preencher'!P295</f>
        <v>0</v>
      </c>
      <c r="P286" s="16">
        <f t="shared" si="26"/>
        <v>2.17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1284.3476000000001</v>
      </c>
    </row>
    <row r="287" spans="1:28" x14ac:dyDescent="0.2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DEBORA CAROLINE ANGELO SAMPAIO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05/2024</v>
      </c>
      <c r="H287" s="14">
        <f>'[1]TCE - ANEXO III - Preencher'!I296</f>
        <v>0</v>
      </c>
      <c r="I287" s="14">
        <f>'[1]TCE - ANEXO III - Preencher'!J296</f>
        <v>472.00639999999999</v>
      </c>
      <c r="J287" s="14">
        <f>'[1]TCE - ANEXO III - Preencher'!K296</f>
        <v>0</v>
      </c>
      <c r="K287" s="15">
        <f>'[1]TCE - ANEXO III - Preencher'!L296</f>
        <v>77.87</v>
      </c>
      <c r="L287" s="15">
        <f>'[1]TCE - ANEXO III - Preencher'!M296</f>
        <v>3.05</v>
      </c>
      <c r="M287" s="15">
        <f t="shared" si="25"/>
        <v>74.820000000000007</v>
      </c>
      <c r="N287" s="15">
        <f>'[1]TCE - ANEXO III - Preencher'!O296</f>
        <v>4.4499999999999993</v>
      </c>
      <c r="O287" s="15">
        <f>'[1]TCE - ANEXO III - Preencher'!P296</f>
        <v>0</v>
      </c>
      <c r="P287" s="16">
        <f t="shared" si="26"/>
        <v>4.4499999999999993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551.27640000000008</v>
      </c>
    </row>
    <row r="288" spans="1:28" x14ac:dyDescent="0.2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DEBORA CORREIA BARBOSA E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5211-30</v>
      </c>
      <c r="G288" s="13" t="str">
        <f>IF('[1]TCE - ANEXO III - Preencher'!H297="","",'[1]TCE - ANEXO III - Preencher'!H297)</f>
        <v>05/2024</v>
      </c>
      <c r="H288" s="14">
        <f>'[1]TCE - ANEXO III - Preencher'!I297</f>
        <v>0</v>
      </c>
      <c r="I288" s="14">
        <f>'[1]TCE - ANEXO III - Preencher'!J297</f>
        <v>112.96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4.4499999999999993</v>
      </c>
      <c r="O288" s="15">
        <f>'[1]TCE - ANEXO III - Preencher'!P297</f>
        <v>0</v>
      </c>
      <c r="P288" s="16">
        <f t="shared" si="26"/>
        <v>4.4499999999999993</v>
      </c>
      <c r="Q288" s="15">
        <f>'[1]TCE - ANEXO III - Preencher'!R297</f>
        <v>135.06</v>
      </c>
      <c r="R288" s="15">
        <f>'[1]TCE - ANEXO III - Preencher'!S297</f>
        <v>0</v>
      </c>
      <c r="S288" s="16">
        <f t="shared" si="27"/>
        <v>135.06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252.47</v>
      </c>
    </row>
    <row r="289" spans="1:28" x14ac:dyDescent="0.2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DEISE EMANUELLE ALVES SILVA</v>
      </c>
      <c r="E289" s="9" t="str">
        <f>IF('[1]TCE - ANEXO III - Preencher'!F298="4 - Assistência Odontológica","2 - Outros Profissionais da Saúde",'[1]TCE - ANEXO III - Preencher'!F298)</f>
        <v>1 - Médico</v>
      </c>
      <c r="F289" s="12" t="str">
        <f>'[1]TCE - ANEXO III - Preencher'!G298</f>
        <v>2251-25</v>
      </c>
      <c r="G289" s="13" t="str">
        <f>IF('[1]TCE - ANEXO III - Preencher'!H298="","",'[1]TCE - ANEXO III - Preencher'!H298)</f>
        <v>05/2024</v>
      </c>
      <c r="H289" s="14">
        <f>'[1]TCE - ANEXO III - Preencher'!I298</f>
        <v>0</v>
      </c>
      <c r="I289" s="14">
        <f>'[1]TCE - ANEXO III - Preencher'!J298</f>
        <v>341.2072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4.4499999999999993</v>
      </c>
      <c r="O289" s="15">
        <f>'[1]TCE - ANEXO III - Preencher'!P298</f>
        <v>0</v>
      </c>
      <c r="P289" s="16">
        <f t="shared" si="26"/>
        <v>4.4499999999999993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345.65719999999999</v>
      </c>
    </row>
    <row r="290" spans="1:28" x14ac:dyDescent="0.2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DENISE CORREIA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05/2024</v>
      </c>
      <c r="H290" s="14">
        <f>'[1]TCE - ANEXO III - Preencher'!I299</f>
        <v>0</v>
      </c>
      <c r="I290" s="14">
        <f>'[1]TCE - ANEXO III - Preencher'!J299</f>
        <v>291.91359999999997</v>
      </c>
      <c r="J290" s="14">
        <f>'[1]TCE - ANEXO III - Preencher'!K299</f>
        <v>0</v>
      </c>
      <c r="K290" s="15">
        <f>'[1]TCE - ANEXO III - Preencher'!L299</f>
        <v>77.87</v>
      </c>
      <c r="L290" s="15">
        <f>'[1]TCE - ANEXO III - Preencher'!M299</f>
        <v>28.24</v>
      </c>
      <c r="M290" s="15">
        <f t="shared" si="25"/>
        <v>49.63000000000001</v>
      </c>
      <c r="N290" s="15">
        <f>'[1]TCE - ANEXO III - Preencher'!O299</f>
        <v>4.4499999999999993</v>
      </c>
      <c r="O290" s="15">
        <f>'[1]TCE - ANEXO III - Preencher'!P299</f>
        <v>0</v>
      </c>
      <c r="P290" s="16">
        <f t="shared" si="26"/>
        <v>4.4499999999999993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345.99359999999996</v>
      </c>
    </row>
    <row r="291" spans="1:28" x14ac:dyDescent="0.2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DENISE FERNANDA SANTANA DE ARAUJO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3172-10</v>
      </c>
      <c r="G291" s="13" t="str">
        <f>IF('[1]TCE - ANEXO III - Preencher'!H300="","",'[1]TCE - ANEXO III - Preencher'!H300)</f>
        <v>05/2024</v>
      </c>
      <c r="H291" s="14">
        <f>'[1]TCE - ANEXO III - Preencher'!I300</f>
        <v>0</v>
      </c>
      <c r="I291" s="14">
        <f>'[1]TCE - ANEXO III - Preencher'!J300</f>
        <v>171.44239999999999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2.17</v>
      </c>
      <c r="O291" s="15">
        <f>'[1]TCE - ANEXO III - Preencher'!P300</f>
        <v>0</v>
      </c>
      <c r="P291" s="16">
        <f t="shared" si="26"/>
        <v>2.17</v>
      </c>
      <c r="Q291" s="15">
        <f>'[1]TCE - ANEXO III - Preencher'!R300</f>
        <v>184.26000000000002</v>
      </c>
      <c r="R291" s="15">
        <f>'[1]TCE - ANEXO III - Preencher'!S300</f>
        <v>127.77</v>
      </c>
      <c r="S291" s="16">
        <f t="shared" si="27"/>
        <v>56.490000000000023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230.10239999999999</v>
      </c>
    </row>
    <row r="292" spans="1:28" x14ac:dyDescent="0.2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DENIZE MARANHAO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2237-10</v>
      </c>
      <c r="G292" s="13" t="str">
        <f>IF('[1]TCE - ANEXO III - Preencher'!H301="","",'[1]TCE - ANEXO III - Preencher'!H301)</f>
        <v>05/2024</v>
      </c>
      <c r="H292" s="14">
        <f>'[1]TCE - ANEXO III - Preencher'!I301</f>
        <v>0</v>
      </c>
      <c r="I292" s="14">
        <f>'[1]TCE - ANEXO III - Preencher'!J301</f>
        <v>300.69200000000001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2.17</v>
      </c>
      <c r="O292" s="15">
        <f>'[1]TCE - ANEXO III - Preencher'!P301</f>
        <v>0</v>
      </c>
      <c r="P292" s="16">
        <f t="shared" si="26"/>
        <v>2.17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302.86200000000002</v>
      </c>
    </row>
    <row r="293" spans="1:28" x14ac:dyDescent="0.2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DESDRA DE MACEDO LEMOS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2253-20</v>
      </c>
      <c r="G293" s="13" t="str">
        <f>IF('[1]TCE - ANEXO III - Preencher'!H302="","",'[1]TCE - ANEXO III - Preencher'!H302)</f>
        <v>05/2024</v>
      </c>
      <c r="H293" s="14">
        <f>'[1]TCE - ANEXO III - Preencher'!I302</f>
        <v>0</v>
      </c>
      <c r="I293" s="14">
        <f>'[1]TCE - ANEXO III - Preencher'!J302</f>
        <v>1022.096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16.690000000000001</v>
      </c>
      <c r="O293" s="15">
        <f>'[1]TCE - ANEXO III - Preencher'!P302</f>
        <v>0</v>
      </c>
      <c r="P293" s="16">
        <f t="shared" si="26"/>
        <v>16.690000000000001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1038.7860000000001</v>
      </c>
    </row>
    <row r="294" spans="1:28" x14ac:dyDescent="0.2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DGINANE BARROS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05/2024</v>
      </c>
      <c r="H294" s="14">
        <f>'[1]TCE - ANEXO III - Preencher'!I303</f>
        <v>0</v>
      </c>
      <c r="I294" s="14">
        <f>'[1]TCE - ANEXO III - Preencher'!J303</f>
        <v>138.6328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2.17</v>
      </c>
      <c r="O294" s="15">
        <f>'[1]TCE - ANEXO III - Preencher'!P303</f>
        <v>0</v>
      </c>
      <c r="P294" s="16">
        <f t="shared" si="26"/>
        <v>2.17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140.80279999999999</v>
      </c>
    </row>
    <row r="295" spans="1:28" x14ac:dyDescent="0.2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DIANA VANESSA DE LUCENA NASCIMENTO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05/2024</v>
      </c>
      <c r="H295" s="14">
        <f>'[1]TCE - ANEXO III - Preencher'!I304</f>
        <v>0</v>
      </c>
      <c r="I295" s="14">
        <f>'[1]TCE - ANEXO III - Preencher'!J304</f>
        <v>285.14319999999998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2.17</v>
      </c>
      <c r="O295" s="15">
        <f>'[1]TCE - ANEXO III - Preencher'!P304</f>
        <v>0</v>
      </c>
      <c r="P295" s="16">
        <f t="shared" si="26"/>
        <v>2.17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287.31319999999999</v>
      </c>
    </row>
    <row r="296" spans="1:28" x14ac:dyDescent="0.2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DIEGO RAFAEL GONCALVES FERREIRA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2236-05</v>
      </c>
      <c r="G296" s="13" t="str">
        <f>IF('[1]TCE - ANEXO III - Preencher'!H305="","",'[1]TCE - ANEXO III - Preencher'!H305)</f>
        <v>05/2024</v>
      </c>
      <c r="H296" s="14">
        <f>'[1]TCE - ANEXO III - Preencher'!I305</f>
        <v>0</v>
      </c>
      <c r="I296" s="14">
        <f>'[1]TCE - ANEXO III - Preencher'!J305</f>
        <v>240.7176</v>
      </c>
      <c r="J296" s="14">
        <f>'[1]TCE - ANEXO III - Preencher'!K305</f>
        <v>0</v>
      </c>
      <c r="K296" s="15">
        <f>'[1]TCE - ANEXO III - Preencher'!L305</f>
        <v>77.87</v>
      </c>
      <c r="L296" s="15">
        <f>'[1]TCE - ANEXO III - Preencher'!M305</f>
        <v>2.27</v>
      </c>
      <c r="M296" s="15">
        <f t="shared" si="25"/>
        <v>75.600000000000009</v>
      </c>
      <c r="N296" s="15">
        <f>'[1]TCE - ANEXO III - Preencher'!O305</f>
        <v>2.17</v>
      </c>
      <c r="O296" s="15">
        <f>'[1]TCE - ANEXO III - Preencher'!P305</f>
        <v>0</v>
      </c>
      <c r="P296" s="16">
        <f t="shared" si="26"/>
        <v>2.17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318.48760000000004</v>
      </c>
    </row>
    <row r="297" spans="1:28" x14ac:dyDescent="0.2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DIMAR MARIA DIAS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05/2024</v>
      </c>
      <c r="H297" s="14">
        <f>'[1]TCE - ANEXO III - Preencher'!I306</f>
        <v>0</v>
      </c>
      <c r="I297" s="14">
        <f>'[1]TCE - ANEXO III - Preencher'!J306</f>
        <v>112.96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16.690000000000001</v>
      </c>
      <c r="O297" s="15">
        <f>'[1]TCE - ANEXO III - Preencher'!P306</f>
        <v>0</v>
      </c>
      <c r="P297" s="16">
        <f t="shared" si="26"/>
        <v>16.690000000000001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129.65</v>
      </c>
    </row>
    <row r="298" spans="1:28" x14ac:dyDescent="0.2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 xml:space="preserve">DIMAS JOSE DE LIMA 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5174-10</v>
      </c>
      <c r="G298" s="13" t="str">
        <f>IF('[1]TCE - ANEXO III - Preencher'!H307="","",'[1]TCE - ANEXO III - Preencher'!H307)</f>
        <v>05/2024</v>
      </c>
      <c r="H298" s="14">
        <f>'[1]TCE - ANEXO III - Preencher'!I307</f>
        <v>0</v>
      </c>
      <c r="I298" s="14">
        <f>'[1]TCE - ANEXO III - Preencher'!J307</f>
        <v>178.1088</v>
      </c>
      <c r="J298" s="14">
        <f>'[1]TCE - ANEXO III - Preencher'!K307</f>
        <v>0</v>
      </c>
      <c r="K298" s="15">
        <f>'[1]TCE - ANEXO III - Preencher'!L307</f>
        <v>77.87</v>
      </c>
      <c r="L298" s="15">
        <f>'[1]TCE - ANEXO III - Preencher'!M307</f>
        <v>28.24</v>
      </c>
      <c r="M298" s="15">
        <f t="shared" si="25"/>
        <v>49.63000000000001</v>
      </c>
      <c r="N298" s="15">
        <f>'[1]TCE - ANEXO III - Preencher'!O307</f>
        <v>2.17</v>
      </c>
      <c r="O298" s="15">
        <f>'[1]TCE - ANEXO III - Preencher'!P307</f>
        <v>0</v>
      </c>
      <c r="P298" s="16">
        <f t="shared" si="26"/>
        <v>2.17</v>
      </c>
      <c r="Q298" s="15">
        <f>'[1]TCE - ANEXO III - Preencher'!R307</f>
        <v>0</v>
      </c>
      <c r="R298" s="15">
        <f>'[1]TCE - ANEXO III - Preencher'!S307</f>
        <v>84.72</v>
      </c>
      <c r="S298" s="16">
        <f t="shared" si="27"/>
        <v>-84.72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145.18880000000001</v>
      </c>
    </row>
    <row r="299" spans="1:28" x14ac:dyDescent="0.2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DIMAYMA CORINNY LISBOA E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4141-05</v>
      </c>
      <c r="G299" s="13" t="str">
        <f>IF('[1]TCE - ANEXO III - Preencher'!H308="","",'[1]TCE - ANEXO III - Preencher'!H308)</f>
        <v>05/2024</v>
      </c>
      <c r="H299" s="14">
        <f>'[1]TCE - ANEXO III - Preencher'!I308</f>
        <v>0</v>
      </c>
      <c r="I299" s="14">
        <f>'[1]TCE - ANEXO III - Preencher'!J308</f>
        <v>122.872</v>
      </c>
      <c r="J299" s="14">
        <f>'[1]TCE - ANEXO III - Preencher'!K308</f>
        <v>0</v>
      </c>
      <c r="K299" s="15">
        <f>'[1]TCE - ANEXO III - Preencher'!L308</f>
        <v>77.87</v>
      </c>
      <c r="L299" s="15">
        <f>'[1]TCE - ANEXO III - Preencher'!M308</f>
        <v>30</v>
      </c>
      <c r="M299" s="15">
        <f t="shared" si="25"/>
        <v>47.870000000000005</v>
      </c>
      <c r="N299" s="15">
        <f>'[1]TCE - ANEXO III - Preencher'!O308</f>
        <v>2.17</v>
      </c>
      <c r="O299" s="15">
        <f>'[1]TCE - ANEXO III - Preencher'!P308</f>
        <v>0</v>
      </c>
      <c r="P299" s="16">
        <f t="shared" si="26"/>
        <v>2.17</v>
      </c>
      <c r="Q299" s="15">
        <f>'[1]TCE - ANEXO III - Preencher'!R308</f>
        <v>184.26000000000002</v>
      </c>
      <c r="R299" s="15">
        <f>'[1]TCE - ANEXO III - Preencher'!S308</f>
        <v>44.78</v>
      </c>
      <c r="S299" s="16">
        <f t="shared" si="27"/>
        <v>139.48000000000002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312.39200000000005</v>
      </c>
    </row>
    <row r="300" spans="1:28" x14ac:dyDescent="0.2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DIOGENES MARTINS TELES MACHADO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2515-10</v>
      </c>
      <c r="G300" s="13" t="str">
        <f>IF('[1]TCE - ANEXO III - Preencher'!H309="","",'[1]TCE - ANEXO III - Preencher'!H309)</f>
        <v>05/2024</v>
      </c>
      <c r="H300" s="14">
        <f>'[1]TCE - ANEXO III - Preencher'!I309</f>
        <v>0</v>
      </c>
      <c r="I300" s="14">
        <f>'[1]TCE - ANEXO III - Preencher'!J309</f>
        <v>252.99279999999999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4.4499999999999993</v>
      </c>
      <c r="O300" s="15">
        <f>'[1]TCE - ANEXO III - Preencher'!P309</f>
        <v>0</v>
      </c>
      <c r="P300" s="16">
        <f t="shared" si="26"/>
        <v>4.4499999999999993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257.44279999999998</v>
      </c>
    </row>
    <row r="301" spans="1:28" x14ac:dyDescent="0.2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DIOGO COUTINHO SUASSUNA</v>
      </c>
      <c r="E301" s="9" t="str">
        <f>IF('[1]TCE - ANEXO III - Preencher'!F310="4 - Assistência Odontológica","2 - Outros Profissionais da Saúde",'[1]TCE - ANEXO III - Preencher'!F310)</f>
        <v>1 - Médico</v>
      </c>
      <c r="F301" s="12" t="str">
        <f>'[1]TCE - ANEXO III - Preencher'!G310</f>
        <v>2251-25</v>
      </c>
      <c r="G301" s="13" t="str">
        <f>IF('[1]TCE - ANEXO III - Preencher'!H310="","",'[1]TCE - ANEXO III - Preencher'!H310)</f>
        <v>05/2024</v>
      </c>
      <c r="H301" s="14">
        <f>'[1]TCE - ANEXO III - Preencher'!I310</f>
        <v>0</v>
      </c>
      <c r="I301" s="14">
        <f>'[1]TCE - ANEXO III - Preencher'!J310</f>
        <v>453.45440000000002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2.17</v>
      </c>
      <c r="O301" s="15">
        <f>'[1]TCE - ANEXO III - Preencher'!P310</f>
        <v>0</v>
      </c>
      <c r="P301" s="16">
        <f t="shared" si="26"/>
        <v>2.17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455.62440000000004</v>
      </c>
    </row>
    <row r="302" spans="1:28" x14ac:dyDescent="0.2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DIOGO SOBRAL BRITO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05/2024</v>
      </c>
      <c r="H302" s="14">
        <f>'[1]TCE - ANEXO III - Preencher'!I311</f>
        <v>0</v>
      </c>
      <c r="I302" s="14">
        <f>'[1]TCE - ANEXO III - Preencher'!J311</f>
        <v>128.79759999999999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2.17</v>
      </c>
      <c r="O302" s="15">
        <f>'[1]TCE - ANEXO III - Preencher'!P311</f>
        <v>0</v>
      </c>
      <c r="P302" s="16">
        <f t="shared" si="26"/>
        <v>2.17</v>
      </c>
      <c r="Q302" s="15">
        <f>'[1]TCE - ANEXO III - Preencher'!R311</f>
        <v>126.86</v>
      </c>
      <c r="R302" s="15">
        <f>'[1]TCE - ANEXO III - Preencher'!S311</f>
        <v>0</v>
      </c>
      <c r="S302" s="16">
        <f t="shared" si="27"/>
        <v>126.86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257.82759999999996</v>
      </c>
    </row>
    <row r="303" spans="1:28" x14ac:dyDescent="0.2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DIOGO VINICIOS REIS DE OLIVEIRA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4141-05</v>
      </c>
      <c r="G303" s="13" t="str">
        <f>IF('[1]TCE - ANEXO III - Preencher'!H312="","",'[1]TCE - ANEXO III - Preencher'!H312)</f>
        <v>05/2024</v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2.17</v>
      </c>
      <c r="O303" s="15">
        <f>'[1]TCE - ANEXO III - Preencher'!P312</f>
        <v>0</v>
      </c>
      <c r="P303" s="16">
        <f t="shared" si="26"/>
        <v>2.17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2.17</v>
      </c>
    </row>
    <row r="304" spans="1:28" x14ac:dyDescent="0.2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DIOGO WALLACE JOSE PINHEIRO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9511-05</v>
      </c>
      <c r="G304" s="13" t="str">
        <f>IF('[1]TCE - ANEXO III - Preencher'!H313="","",'[1]TCE - ANEXO III - Preencher'!H313)</f>
        <v>05/2024</v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363.1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2.17</v>
      </c>
      <c r="O304" s="15">
        <f>'[1]TCE - ANEXO III - Preencher'!P313</f>
        <v>0</v>
      </c>
      <c r="P304" s="16">
        <f t="shared" si="26"/>
        <v>2.17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365.27000000000004</v>
      </c>
    </row>
    <row r="305" spans="1:28" x14ac:dyDescent="0.2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DIONE DE FATIMA DA COSTA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 t="str">
        <f>IF('[1]TCE - ANEXO III - Preencher'!H314="","",'[1]TCE - ANEXO III - Preencher'!H314)</f>
        <v>05/2024</v>
      </c>
      <c r="H305" s="14">
        <f>'[1]TCE - ANEXO III - Preencher'!I314</f>
        <v>0</v>
      </c>
      <c r="I305" s="14">
        <f>'[1]TCE - ANEXO III - Preencher'!J314</f>
        <v>412.54640000000001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16.690000000000001</v>
      </c>
      <c r="O305" s="15">
        <f>'[1]TCE - ANEXO III - Preencher'!P314</f>
        <v>0</v>
      </c>
      <c r="P305" s="16">
        <f t="shared" si="26"/>
        <v>16.690000000000001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429.2364</v>
      </c>
    </row>
    <row r="306" spans="1:28" x14ac:dyDescent="0.2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DIVANILDO JOSE DE PAIVA JUNIOR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2236-05</v>
      </c>
      <c r="G306" s="13" t="str">
        <f>IF('[1]TCE - ANEXO III - Preencher'!H315="","",'[1]TCE - ANEXO III - Preencher'!H315)</f>
        <v>05/2024</v>
      </c>
      <c r="H306" s="14">
        <f>'[1]TCE - ANEXO III - Preencher'!I315</f>
        <v>0</v>
      </c>
      <c r="I306" s="14">
        <f>'[1]TCE - ANEXO III - Preencher'!J315</f>
        <v>282.00400000000002</v>
      </c>
      <c r="J306" s="14">
        <f>'[1]TCE - ANEXO III - Preencher'!K315</f>
        <v>0</v>
      </c>
      <c r="K306" s="15">
        <f>'[1]TCE - ANEXO III - Preencher'!L315</f>
        <v>77.87</v>
      </c>
      <c r="L306" s="15">
        <f>'[1]TCE - ANEXO III - Preencher'!M315</f>
        <v>2.27</v>
      </c>
      <c r="M306" s="15">
        <f t="shared" si="25"/>
        <v>75.600000000000009</v>
      </c>
      <c r="N306" s="15">
        <f>'[1]TCE - ANEXO III - Preencher'!O315</f>
        <v>2.17</v>
      </c>
      <c r="O306" s="15">
        <f>'[1]TCE - ANEXO III - Preencher'!P315</f>
        <v>0</v>
      </c>
      <c r="P306" s="16">
        <f t="shared" si="26"/>
        <v>2.17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359.77400000000006</v>
      </c>
    </row>
    <row r="307" spans="1:28" x14ac:dyDescent="0.2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DJAIR DOS SANTOS THORPE JUNIOR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3241-15</v>
      </c>
      <c r="G307" s="13" t="str">
        <f>IF('[1]TCE - ANEXO III - Preencher'!H316="","",'[1]TCE - ANEXO III - Preencher'!H316)</f>
        <v>05/2024</v>
      </c>
      <c r="H307" s="14">
        <f>'[1]TCE - ANEXO III - Preencher'!I316</f>
        <v>0</v>
      </c>
      <c r="I307" s="14">
        <f>'[1]TCE - ANEXO III - Preencher'!J316</f>
        <v>306.20159999999998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2.17</v>
      </c>
      <c r="O307" s="15">
        <f>'[1]TCE - ANEXO III - Preencher'!P316</f>
        <v>0</v>
      </c>
      <c r="P307" s="16">
        <f t="shared" si="26"/>
        <v>2.17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308.3716</v>
      </c>
    </row>
    <row r="308" spans="1:28" x14ac:dyDescent="0.2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DOROTHY LECA SALES CARVALHO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05/2024</v>
      </c>
      <c r="H308" s="14">
        <f>'[1]TCE - ANEXO III - Preencher'!I317</f>
        <v>0</v>
      </c>
      <c r="I308" s="14">
        <f>'[1]TCE - ANEXO III - Preencher'!J317</f>
        <v>259.60320000000002</v>
      </c>
      <c r="J308" s="14">
        <f>'[1]TCE - ANEXO III - Preencher'!K317</f>
        <v>0</v>
      </c>
      <c r="K308" s="15">
        <f>'[1]TCE - ANEXO III - Preencher'!L317</f>
        <v>77.87</v>
      </c>
      <c r="L308" s="15">
        <f>'[1]TCE - ANEXO III - Preencher'!M317</f>
        <v>2.79</v>
      </c>
      <c r="M308" s="15">
        <f t="shared" si="25"/>
        <v>75.08</v>
      </c>
      <c r="N308" s="15">
        <f>'[1]TCE - ANEXO III - Preencher'!O317</f>
        <v>4.4499999999999993</v>
      </c>
      <c r="O308" s="15">
        <f>'[1]TCE - ANEXO III - Preencher'!P317</f>
        <v>0</v>
      </c>
      <c r="P308" s="16">
        <f t="shared" si="26"/>
        <v>4.4499999999999993</v>
      </c>
      <c r="Q308" s="15">
        <f>'[1]TCE - ANEXO III - Preencher'!R317</f>
        <v>184.26000000000002</v>
      </c>
      <c r="R308" s="15">
        <f>'[1]TCE - ANEXO III - Preencher'!S317</f>
        <v>111.54</v>
      </c>
      <c r="S308" s="16">
        <f t="shared" si="27"/>
        <v>72.720000000000013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411.85320000000002</v>
      </c>
    </row>
    <row r="309" spans="1:28" x14ac:dyDescent="0.2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DOUGLAS FRANCELINO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05/2024</v>
      </c>
      <c r="H309" s="14">
        <f>'[1]TCE - ANEXO III - Preencher'!I318</f>
        <v>0</v>
      </c>
      <c r="I309" s="14">
        <f>'[1]TCE - ANEXO III - Preencher'!J318</f>
        <v>284.15120000000002</v>
      </c>
      <c r="J309" s="14">
        <f>'[1]TCE - ANEXO III - Preencher'!K318</f>
        <v>0</v>
      </c>
      <c r="K309" s="15">
        <f>'[1]TCE - ANEXO III - Preencher'!L318</f>
        <v>77.87</v>
      </c>
      <c r="L309" s="15">
        <f>'[1]TCE - ANEXO III - Preencher'!M318</f>
        <v>28.24</v>
      </c>
      <c r="M309" s="15">
        <f t="shared" si="25"/>
        <v>49.63000000000001</v>
      </c>
      <c r="N309" s="15">
        <f>'[1]TCE - ANEXO III - Preencher'!O318</f>
        <v>4.4499999999999993</v>
      </c>
      <c r="O309" s="15">
        <f>'[1]TCE - ANEXO III - Preencher'!P318</f>
        <v>0</v>
      </c>
      <c r="P309" s="16">
        <f t="shared" si="26"/>
        <v>4.4499999999999993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338.2312</v>
      </c>
    </row>
    <row r="310" spans="1:28" x14ac:dyDescent="0.2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DOURIMAR FERREIRA RIBEIRO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05/2024</v>
      </c>
      <c r="H310" s="14">
        <f>'[1]TCE - ANEXO III - Preencher'!I319</f>
        <v>0</v>
      </c>
      <c r="I310" s="14">
        <f>'[1]TCE - ANEXO III - Preencher'!J319</f>
        <v>303.84160000000003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2.17</v>
      </c>
      <c r="O310" s="15">
        <f>'[1]TCE - ANEXO III - Preencher'!P319</f>
        <v>0</v>
      </c>
      <c r="P310" s="16">
        <f t="shared" si="26"/>
        <v>2.17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306.01160000000004</v>
      </c>
    </row>
    <row r="311" spans="1:28" x14ac:dyDescent="0.2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EDICLAUDIA SIQUEIRA DE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05/2024</v>
      </c>
      <c r="H311" s="14">
        <f>'[1]TCE - ANEXO III - Preencher'!I320</f>
        <v>0</v>
      </c>
      <c r="I311" s="14">
        <f>'[1]TCE - ANEXO III - Preencher'!J320</f>
        <v>283.60640000000001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4.4499999999999993</v>
      </c>
      <c r="O311" s="15">
        <f>'[1]TCE - ANEXO III - Preencher'!P320</f>
        <v>0</v>
      </c>
      <c r="P311" s="16">
        <f t="shared" si="26"/>
        <v>4.4499999999999993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288.0564</v>
      </c>
    </row>
    <row r="312" spans="1:28" x14ac:dyDescent="0.2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EDILMA SILVA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05/2024</v>
      </c>
      <c r="H312" s="14">
        <f>'[1]TCE - ANEXO III - Preencher'!I321</f>
        <v>0</v>
      </c>
      <c r="I312" s="14">
        <f>'[1]TCE - ANEXO III - Preencher'!J321</f>
        <v>523.63199999999995</v>
      </c>
      <c r="J312" s="14">
        <f>'[1]TCE - ANEXO III - Preencher'!K321</f>
        <v>0</v>
      </c>
      <c r="K312" s="15">
        <f>'[1]TCE - ANEXO III - Preencher'!L321</f>
        <v>77.87</v>
      </c>
      <c r="L312" s="15">
        <f>'[1]TCE - ANEXO III - Preencher'!M321</f>
        <v>3.59</v>
      </c>
      <c r="M312" s="15">
        <f t="shared" si="25"/>
        <v>74.28</v>
      </c>
      <c r="N312" s="15">
        <f>'[1]TCE - ANEXO III - Preencher'!O321</f>
        <v>2.17</v>
      </c>
      <c r="O312" s="15">
        <f>'[1]TCE - ANEXO III - Preencher'!P321</f>
        <v>0</v>
      </c>
      <c r="P312" s="16">
        <f t="shared" si="26"/>
        <v>2.17</v>
      </c>
      <c r="Q312" s="15">
        <f>'[1]TCE - ANEXO III - Preencher'!R321</f>
        <v>0</v>
      </c>
      <c r="R312" s="15">
        <f>'[1]TCE - ANEXO III - Preencher'!S321</f>
        <v>143.65</v>
      </c>
      <c r="S312" s="16">
        <f t="shared" si="27"/>
        <v>-143.65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456.4319999999999</v>
      </c>
    </row>
    <row r="313" spans="1:28" x14ac:dyDescent="0.2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EDILSON ASSIS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7241-10</v>
      </c>
      <c r="G313" s="13" t="str">
        <f>IF('[1]TCE - ANEXO III - Preencher'!H322="","",'[1]TCE - ANEXO III - Preencher'!H322)</f>
        <v>05/2024</v>
      </c>
      <c r="H313" s="14">
        <f>'[1]TCE - ANEXO III - Preencher'!I322</f>
        <v>0</v>
      </c>
      <c r="I313" s="14">
        <f>'[1]TCE - ANEXO III - Preencher'!J322</f>
        <v>189.048</v>
      </c>
      <c r="J313" s="14">
        <f>'[1]TCE - ANEXO III - Preencher'!K322</f>
        <v>0</v>
      </c>
      <c r="K313" s="15">
        <f>'[1]TCE - ANEXO III - Preencher'!L322</f>
        <v>77.87</v>
      </c>
      <c r="L313" s="15">
        <f>'[1]TCE - ANEXO III - Preencher'!M322</f>
        <v>30</v>
      </c>
      <c r="M313" s="15">
        <f t="shared" si="25"/>
        <v>47.870000000000005</v>
      </c>
      <c r="N313" s="15">
        <f>'[1]TCE - ANEXO III - Preencher'!O322</f>
        <v>2.17</v>
      </c>
      <c r="O313" s="15">
        <f>'[1]TCE - ANEXO III - Preencher'!P322</f>
        <v>0</v>
      </c>
      <c r="P313" s="16">
        <f t="shared" si="26"/>
        <v>2.17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239.08799999999999</v>
      </c>
    </row>
    <row r="314" spans="1:28" x14ac:dyDescent="0.2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EDINEIDE JOSE DE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05/2024</v>
      </c>
      <c r="H314" s="14">
        <f>'[1]TCE - ANEXO III - Preencher'!I323</f>
        <v>0</v>
      </c>
      <c r="I314" s="14">
        <f>'[1]TCE - ANEXO III - Preencher'!J323</f>
        <v>315.33600000000001</v>
      </c>
      <c r="J314" s="14">
        <f>'[1]TCE - ANEXO III - Preencher'!K323</f>
        <v>0</v>
      </c>
      <c r="K314" s="15">
        <f>'[1]TCE - ANEXO III - Preencher'!L323</f>
        <v>77.87</v>
      </c>
      <c r="L314" s="15">
        <f>'[1]TCE - ANEXO III - Preencher'!M323</f>
        <v>28.24</v>
      </c>
      <c r="M314" s="15">
        <f t="shared" si="25"/>
        <v>49.63000000000001</v>
      </c>
      <c r="N314" s="15">
        <f>'[1]TCE - ANEXO III - Preencher'!O323</f>
        <v>2.17</v>
      </c>
      <c r="O314" s="15">
        <f>'[1]TCE - ANEXO III - Preencher'!P323</f>
        <v>0</v>
      </c>
      <c r="P314" s="16">
        <f t="shared" si="26"/>
        <v>2.17</v>
      </c>
      <c r="Q314" s="15">
        <f>'[1]TCE - ANEXO III - Preencher'!R323</f>
        <v>135.06</v>
      </c>
      <c r="R314" s="15">
        <f>'[1]TCE - ANEXO III - Preencher'!S323</f>
        <v>84.72</v>
      </c>
      <c r="S314" s="16">
        <f t="shared" si="27"/>
        <v>50.34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417.476</v>
      </c>
    </row>
    <row r="315" spans="1:28" x14ac:dyDescent="0.2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EDITE PESSOA DE ARRUDA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05/2024</v>
      </c>
      <c r="H315" s="14">
        <f>'[1]TCE - ANEXO III - Preencher'!I324</f>
        <v>0</v>
      </c>
      <c r="I315" s="14">
        <f>'[1]TCE - ANEXO III - Preencher'!J324</f>
        <v>294.21679999999998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4.4499999999999993</v>
      </c>
      <c r="O315" s="15">
        <f>'[1]TCE - ANEXO III - Preencher'!P324</f>
        <v>0</v>
      </c>
      <c r="P315" s="16">
        <f t="shared" si="26"/>
        <v>4.4499999999999993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298.66679999999997</v>
      </c>
    </row>
    <row r="316" spans="1:28" x14ac:dyDescent="0.2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EDIVANIA SEBASTIANA DE SANTANA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05/2024</v>
      </c>
      <c r="H316" s="14">
        <f>'[1]TCE - ANEXO III - Preencher'!I325</f>
        <v>0</v>
      </c>
      <c r="I316" s="14">
        <f>'[1]TCE - ANEXO III - Preencher'!J325</f>
        <v>355.59120000000001</v>
      </c>
      <c r="J316" s="14">
        <f>'[1]TCE - ANEXO III - Preencher'!K325</f>
        <v>0</v>
      </c>
      <c r="K316" s="15">
        <f>'[1]TCE - ANEXO III - Preencher'!L325</f>
        <v>77.87</v>
      </c>
      <c r="L316" s="15">
        <f>'[1]TCE - ANEXO III - Preencher'!M325</f>
        <v>28.24</v>
      </c>
      <c r="M316" s="15">
        <f t="shared" si="25"/>
        <v>49.63000000000001</v>
      </c>
      <c r="N316" s="15">
        <f>'[1]TCE - ANEXO III - Preencher'!O325</f>
        <v>2.17</v>
      </c>
      <c r="O316" s="15">
        <f>'[1]TCE - ANEXO III - Preencher'!P325</f>
        <v>0</v>
      </c>
      <c r="P316" s="16">
        <f t="shared" si="26"/>
        <v>2.17</v>
      </c>
      <c r="Q316" s="15">
        <f>'[1]TCE - ANEXO III - Preencher'!R325</f>
        <v>266.26</v>
      </c>
      <c r="R316" s="15">
        <f>'[1]TCE - ANEXO III - Preencher'!S325</f>
        <v>84.72</v>
      </c>
      <c r="S316" s="16">
        <f t="shared" si="27"/>
        <v>181.54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588.93119999999999</v>
      </c>
    </row>
    <row r="317" spans="1:28" x14ac:dyDescent="0.2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EDJANE  GOMES ROSA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3222-15</v>
      </c>
      <c r="G317" s="13" t="str">
        <f>IF('[1]TCE - ANEXO III - Preencher'!H326="","",'[1]TCE - ANEXO III - Preencher'!H326)</f>
        <v>05/2024</v>
      </c>
      <c r="H317" s="14">
        <f>'[1]TCE - ANEXO III - Preencher'!I326</f>
        <v>0</v>
      </c>
      <c r="I317" s="14">
        <f>'[1]TCE - ANEXO III - Preencher'!J326</f>
        <v>284.11840000000001</v>
      </c>
      <c r="J317" s="14">
        <f>'[1]TCE - ANEXO III - Preencher'!K326</f>
        <v>0</v>
      </c>
      <c r="K317" s="15">
        <f>'[1]TCE - ANEXO III - Preencher'!L326</f>
        <v>77.87</v>
      </c>
      <c r="L317" s="15">
        <f>'[1]TCE - ANEXO III - Preencher'!M326</f>
        <v>28.24</v>
      </c>
      <c r="M317" s="15">
        <f t="shared" si="25"/>
        <v>49.63000000000001</v>
      </c>
      <c r="N317" s="15">
        <f>'[1]TCE - ANEXO III - Preencher'!O326</f>
        <v>2.17</v>
      </c>
      <c r="O317" s="15">
        <f>'[1]TCE - ANEXO III - Preencher'!P326</f>
        <v>0</v>
      </c>
      <c r="P317" s="16">
        <f t="shared" si="26"/>
        <v>2.17</v>
      </c>
      <c r="Q317" s="15">
        <f>'[1]TCE - ANEXO III - Preencher'!R326</f>
        <v>184.26000000000002</v>
      </c>
      <c r="R317" s="15">
        <f>'[1]TCE - ANEXO III - Preencher'!S326</f>
        <v>0</v>
      </c>
      <c r="S317" s="16">
        <f t="shared" si="27"/>
        <v>184.26000000000002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520.17840000000001</v>
      </c>
    </row>
    <row r="318" spans="1:28" x14ac:dyDescent="0.2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EDJANE MARIA DE SOUZA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2235-05</v>
      </c>
      <c r="G318" s="13" t="str">
        <f>IF('[1]TCE - ANEXO III - Preencher'!H327="","",'[1]TCE - ANEXO III - Preencher'!H327)</f>
        <v>05/2024</v>
      </c>
      <c r="H318" s="14">
        <f>'[1]TCE - ANEXO III - Preencher'!I327</f>
        <v>0</v>
      </c>
      <c r="I318" s="14">
        <f>'[1]TCE - ANEXO III - Preencher'!J327</f>
        <v>413.68560000000002</v>
      </c>
      <c r="J318" s="14">
        <f>'[1]TCE - ANEXO III - Preencher'!K327</f>
        <v>0</v>
      </c>
      <c r="K318" s="15">
        <f>'[1]TCE - ANEXO III - Preencher'!L327</f>
        <v>77.87</v>
      </c>
      <c r="L318" s="15">
        <f>'[1]TCE - ANEXO III - Preencher'!M327</f>
        <v>3.59</v>
      </c>
      <c r="M318" s="15">
        <f t="shared" si="25"/>
        <v>74.28</v>
      </c>
      <c r="N318" s="15">
        <f>'[1]TCE - ANEXO III - Preencher'!O327</f>
        <v>2.17</v>
      </c>
      <c r="O318" s="15">
        <f>'[1]TCE - ANEXO III - Preencher'!P327</f>
        <v>0</v>
      </c>
      <c r="P318" s="16">
        <f t="shared" si="26"/>
        <v>2.17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490.13560000000001</v>
      </c>
    </row>
    <row r="319" spans="1:28" x14ac:dyDescent="0.2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EDJANE MARIA LEOPOLDINO DOS SANTOS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3242-05</v>
      </c>
      <c r="G319" s="13" t="str">
        <f>IF('[1]TCE - ANEXO III - Preencher'!H328="","",'[1]TCE - ANEXO III - Preencher'!H328)</f>
        <v>05/2024</v>
      </c>
      <c r="H319" s="14">
        <f>'[1]TCE - ANEXO III - Preencher'!I328</f>
        <v>0</v>
      </c>
      <c r="I319" s="14">
        <f>'[1]TCE - ANEXO III - Preencher'!J328</f>
        <v>163.5744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2.17</v>
      </c>
      <c r="O319" s="15">
        <f>'[1]TCE - ANEXO III - Preencher'!P328</f>
        <v>0</v>
      </c>
      <c r="P319" s="16">
        <f t="shared" si="26"/>
        <v>2.17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165.74439999999998</v>
      </c>
    </row>
    <row r="320" spans="1:28" x14ac:dyDescent="0.2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EDJANE MENDES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05/2024</v>
      </c>
      <c r="H320" s="14">
        <f>'[1]TCE - ANEXO III - Preencher'!I329</f>
        <v>0</v>
      </c>
      <c r="I320" s="14">
        <f>'[1]TCE - ANEXO III - Preencher'!J329</f>
        <v>281.84640000000002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2.17</v>
      </c>
      <c r="O320" s="15">
        <f>'[1]TCE - ANEXO III - Preencher'!P329</f>
        <v>0</v>
      </c>
      <c r="P320" s="16">
        <f t="shared" si="26"/>
        <v>2.17</v>
      </c>
      <c r="Q320" s="15">
        <f>'[1]TCE - ANEXO III - Preencher'!R329</f>
        <v>135.06</v>
      </c>
      <c r="R320" s="15">
        <f>'[1]TCE - ANEXO III - Preencher'!S329</f>
        <v>79.209999999999994</v>
      </c>
      <c r="S320" s="16">
        <f t="shared" si="27"/>
        <v>55.850000000000009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339.86640000000006</v>
      </c>
    </row>
    <row r="321" spans="1:28" x14ac:dyDescent="0.2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EDMILSON APOLONIO ALVES DA SILVA FILHO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3172-10</v>
      </c>
      <c r="G321" s="13" t="str">
        <f>IF('[1]TCE - ANEXO III - Preencher'!H330="","",'[1]TCE - ANEXO III - Preencher'!H330)</f>
        <v>05/2024</v>
      </c>
      <c r="H321" s="14">
        <f>'[1]TCE - ANEXO III - Preencher'!I330</f>
        <v>0</v>
      </c>
      <c r="I321" s="14">
        <f>'[1]TCE - ANEXO III - Preencher'!J330</f>
        <v>163.01439999999999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4.4499999999999993</v>
      </c>
      <c r="O321" s="15">
        <f>'[1]TCE - ANEXO III - Preencher'!P330</f>
        <v>0</v>
      </c>
      <c r="P321" s="16">
        <f t="shared" si="26"/>
        <v>4.4499999999999993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167.46439999999998</v>
      </c>
    </row>
    <row r="322" spans="1:28" x14ac:dyDescent="0.2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EDNA BARBOSA DE SOUZA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05/2024</v>
      </c>
      <c r="H322" s="14">
        <f>'[1]TCE - ANEXO III - Preencher'!I331</f>
        <v>0</v>
      </c>
      <c r="I322" s="14">
        <f>'[1]TCE - ANEXO III - Preencher'!J331</f>
        <v>307.3664</v>
      </c>
      <c r="J322" s="14">
        <f>'[1]TCE - ANEXO III - Preencher'!K331</f>
        <v>0</v>
      </c>
      <c r="K322" s="15">
        <f>'[1]TCE - ANEXO III - Preencher'!L331</f>
        <v>77.87</v>
      </c>
      <c r="L322" s="15">
        <f>'[1]TCE - ANEXO III - Preencher'!M331</f>
        <v>28.24</v>
      </c>
      <c r="M322" s="15">
        <f t="shared" si="25"/>
        <v>49.63000000000001</v>
      </c>
      <c r="N322" s="15">
        <f>'[1]TCE - ANEXO III - Preencher'!O331</f>
        <v>2.17</v>
      </c>
      <c r="O322" s="15">
        <f>'[1]TCE - ANEXO III - Preencher'!P331</f>
        <v>0</v>
      </c>
      <c r="P322" s="16">
        <f t="shared" si="26"/>
        <v>2.17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359.16640000000001</v>
      </c>
    </row>
    <row r="323" spans="1:28" x14ac:dyDescent="0.2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EDNA DE PAULO LIRA BRITO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05/2024</v>
      </c>
      <c r="H323" s="14">
        <f>'[1]TCE - ANEXO III - Preencher'!I332</f>
        <v>0</v>
      </c>
      <c r="I323" s="14">
        <f>'[1]TCE - ANEXO III - Preencher'!J332</f>
        <v>301.71839999999997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2.17</v>
      </c>
      <c r="O323" s="15">
        <f>'[1]TCE - ANEXO III - Preencher'!P332</f>
        <v>0</v>
      </c>
      <c r="P323" s="16">
        <f t="shared" si="26"/>
        <v>2.17</v>
      </c>
      <c r="Q323" s="15">
        <f>'[1]TCE - ANEXO III - Preencher'!R332</f>
        <v>135.06</v>
      </c>
      <c r="R323" s="15">
        <f>'[1]TCE - ANEXO III - Preencher'!S332</f>
        <v>0</v>
      </c>
      <c r="S323" s="16">
        <f t="shared" si="27"/>
        <v>135.06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438.94839999999999</v>
      </c>
    </row>
    <row r="324" spans="1:28" x14ac:dyDescent="0.2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EDRISIA CAVALCANTI SABINO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5174-10</v>
      </c>
      <c r="G324" s="13" t="str">
        <f>IF('[1]TCE - ANEXO III - Preencher'!H333="","",'[1]TCE - ANEXO III - Preencher'!H333)</f>
        <v>05/2024</v>
      </c>
      <c r="H324" s="14">
        <f>'[1]TCE - ANEXO III - Preencher'!I333</f>
        <v>0</v>
      </c>
      <c r="I324" s="14">
        <f>'[1]TCE - ANEXO III - Preencher'!J333</f>
        <v>135.364</v>
      </c>
      <c r="J324" s="14">
        <f>'[1]TCE - ANEXO III - Preencher'!K333</f>
        <v>0</v>
      </c>
      <c r="K324" s="15">
        <f>'[1]TCE - ANEXO III - Preencher'!L333</f>
        <v>77.87</v>
      </c>
      <c r="L324" s="15">
        <f>'[1]TCE - ANEXO III - Preencher'!M333</f>
        <v>28.24</v>
      </c>
      <c r="M324" s="15">
        <f t="shared" ref="M324:M387" si="31">K324-L324</f>
        <v>49.63000000000001</v>
      </c>
      <c r="N324" s="15">
        <f>'[1]TCE - ANEXO III - Preencher'!O333</f>
        <v>2.17</v>
      </c>
      <c r="O324" s="15">
        <f>'[1]TCE - ANEXO III - Preencher'!P333</f>
        <v>0</v>
      </c>
      <c r="P324" s="16">
        <f t="shared" ref="P324:P387" si="32">N324-O324</f>
        <v>2.17</v>
      </c>
      <c r="Q324" s="15">
        <f>'[1]TCE - ANEXO III - Preencher'!R333</f>
        <v>188.36</v>
      </c>
      <c r="R324" s="15">
        <f>'[1]TCE - ANEXO III - Preencher'!S333</f>
        <v>66.930000000000007</v>
      </c>
      <c r="S324" s="16">
        <f t="shared" ref="S324:S387" si="33">Q324-R324</f>
        <v>121.43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308.59400000000005</v>
      </c>
    </row>
    <row r="325" spans="1:28" x14ac:dyDescent="0.2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EDSON RODRIGUES DE MOURA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05/2024</v>
      </c>
      <c r="H325" s="14">
        <f>'[1]TCE - ANEXO III - Preencher'!I334</f>
        <v>0</v>
      </c>
      <c r="I325" s="14">
        <f>'[1]TCE - ANEXO III - Preencher'!J334</f>
        <v>485.76960000000003</v>
      </c>
      <c r="J325" s="14">
        <f>'[1]TCE - ANEXO III - Preencher'!K334</f>
        <v>0</v>
      </c>
      <c r="K325" s="15">
        <f>'[1]TCE - ANEXO III - Preencher'!L334</f>
        <v>77.87</v>
      </c>
      <c r="L325" s="15">
        <f>'[1]TCE - ANEXO III - Preencher'!M334</f>
        <v>3.59</v>
      </c>
      <c r="M325" s="15">
        <f t="shared" si="31"/>
        <v>74.28</v>
      </c>
      <c r="N325" s="15">
        <f>'[1]TCE - ANEXO III - Preencher'!O334</f>
        <v>2.17</v>
      </c>
      <c r="O325" s="15">
        <f>'[1]TCE - ANEXO III - Preencher'!P334</f>
        <v>0</v>
      </c>
      <c r="P325" s="16">
        <f t="shared" si="32"/>
        <v>2.17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562.21960000000001</v>
      </c>
    </row>
    <row r="326" spans="1:28" x14ac:dyDescent="0.2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EDUARDA RIBEIRO VITAL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2521-05</v>
      </c>
      <c r="G326" s="13" t="str">
        <f>IF('[1]TCE - ANEXO III - Preencher'!H335="","",'[1]TCE - ANEXO III - Preencher'!H335)</f>
        <v>05/2024</v>
      </c>
      <c r="H326" s="14">
        <f>'[1]TCE - ANEXO III - Preencher'!I335</f>
        <v>0</v>
      </c>
      <c r="I326" s="14">
        <f>'[1]TCE - ANEXO III - Preencher'!J335</f>
        <v>339.67599999999999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2.17</v>
      </c>
      <c r="O326" s="15">
        <f>'[1]TCE - ANEXO III - Preencher'!P335</f>
        <v>0</v>
      </c>
      <c r="P326" s="16">
        <f t="shared" si="32"/>
        <v>2.17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80.95</v>
      </c>
      <c r="U326" s="15">
        <f>'[1]TCE - ANEXO III - Preencher'!V335</f>
        <v>0</v>
      </c>
      <c r="V326" s="16">
        <f t="shared" si="34"/>
        <v>80.95</v>
      </c>
      <c r="W326" s="17" t="str">
        <f>IF('[1]TCE - ANEXO III - Preencher'!X335="","",'[1]TCE - ANEXO III - Preencher'!X335)</f>
        <v>AUXÍLIO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422.79599999999999</v>
      </c>
    </row>
    <row r="327" spans="1:28" x14ac:dyDescent="0.2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EDUARDO DA SILVA GUIMARAES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4131-15</v>
      </c>
      <c r="G327" s="13" t="str">
        <f>IF('[1]TCE - ANEXO III - Preencher'!H336="","",'[1]TCE - ANEXO III - Preencher'!H336)</f>
        <v>05/2024</v>
      </c>
      <c r="H327" s="14">
        <f>'[1]TCE - ANEXO III - Preencher'!I336</f>
        <v>0</v>
      </c>
      <c r="I327" s="14">
        <f>'[1]TCE - ANEXO III - Preencher'!J336</f>
        <v>185.696</v>
      </c>
      <c r="J327" s="14">
        <f>'[1]TCE - ANEXO III - Preencher'!K336</f>
        <v>0</v>
      </c>
      <c r="K327" s="15">
        <f>'[1]TCE - ANEXO III - Preencher'!L336</f>
        <v>77.87</v>
      </c>
      <c r="L327" s="15">
        <f>'[1]TCE - ANEXO III - Preencher'!M336</f>
        <v>30</v>
      </c>
      <c r="M327" s="15">
        <f t="shared" si="31"/>
        <v>47.870000000000005</v>
      </c>
      <c r="N327" s="15">
        <f>'[1]TCE - ANEXO III - Preencher'!O336</f>
        <v>2.17</v>
      </c>
      <c r="O327" s="15">
        <f>'[1]TCE - ANEXO III - Preencher'!P336</f>
        <v>0</v>
      </c>
      <c r="P327" s="16">
        <f t="shared" si="32"/>
        <v>2.17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235.73599999999999</v>
      </c>
    </row>
    <row r="328" spans="1:28" x14ac:dyDescent="0.2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EDUARDO LUIZ DE OLIVEIRA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3516-05</v>
      </c>
      <c r="G328" s="13" t="str">
        <f>IF('[1]TCE - ANEXO III - Preencher'!H337="","",'[1]TCE - ANEXO III - Preencher'!H337)</f>
        <v>05/2024</v>
      </c>
      <c r="H328" s="14">
        <f>'[1]TCE - ANEXO III - Preencher'!I337</f>
        <v>0</v>
      </c>
      <c r="I328" s="14">
        <f>'[1]TCE - ANEXO III - Preencher'!J337</f>
        <v>166.3192</v>
      </c>
      <c r="J328" s="14">
        <f>'[1]TCE - ANEXO III - Preencher'!K337</f>
        <v>0</v>
      </c>
      <c r="K328" s="15">
        <f>'[1]TCE - ANEXO III - Preencher'!L337</f>
        <v>77.87</v>
      </c>
      <c r="L328" s="15">
        <f>'[1]TCE - ANEXO III - Preencher'!M337</f>
        <v>30</v>
      </c>
      <c r="M328" s="15">
        <f t="shared" si="31"/>
        <v>47.870000000000005</v>
      </c>
      <c r="N328" s="15">
        <f>'[1]TCE - ANEXO III - Preencher'!O337</f>
        <v>2.17</v>
      </c>
      <c r="O328" s="15">
        <f>'[1]TCE - ANEXO III - Preencher'!P337</f>
        <v>0</v>
      </c>
      <c r="P328" s="16">
        <f t="shared" si="32"/>
        <v>2.17</v>
      </c>
      <c r="Q328" s="15">
        <f>'[1]TCE - ANEXO III - Preencher'!R337</f>
        <v>184.26000000000002</v>
      </c>
      <c r="R328" s="15">
        <f>'[1]TCE - ANEXO III - Preencher'!S337</f>
        <v>121.84</v>
      </c>
      <c r="S328" s="16">
        <f t="shared" si="33"/>
        <v>62.420000000000016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278.7792</v>
      </c>
    </row>
    <row r="329" spans="1:28" x14ac:dyDescent="0.2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EDUARDO PEREIRA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5142-25</v>
      </c>
      <c r="G329" s="13" t="str">
        <f>IF('[1]TCE - ANEXO III - Preencher'!H338="","",'[1]TCE - ANEXO III - Preencher'!H338)</f>
        <v>05/2024</v>
      </c>
      <c r="H329" s="14">
        <f>'[1]TCE - ANEXO III - Preencher'!I338</f>
        <v>0</v>
      </c>
      <c r="I329" s="14">
        <f>'[1]TCE - ANEXO III - Preencher'!J338</f>
        <v>214.34880000000001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4.4499999999999993</v>
      </c>
      <c r="O329" s="15">
        <f>'[1]TCE - ANEXO III - Preencher'!P338</f>
        <v>0</v>
      </c>
      <c r="P329" s="16">
        <f t="shared" si="32"/>
        <v>4.4499999999999993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218.7988</v>
      </c>
    </row>
    <row r="330" spans="1:28" x14ac:dyDescent="0.2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EDUARDO PEREIRA DE SANTANA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5151-10</v>
      </c>
      <c r="G330" s="13" t="str">
        <f>IF('[1]TCE - ANEXO III - Preencher'!H339="","",'[1]TCE - ANEXO III - Preencher'!H339)</f>
        <v>05/2024</v>
      </c>
      <c r="H330" s="14">
        <f>'[1]TCE - ANEXO III - Preencher'!I339</f>
        <v>0</v>
      </c>
      <c r="I330" s="14">
        <f>'[1]TCE - ANEXO III - Preencher'!J339</f>
        <v>181.04320000000001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2.17</v>
      </c>
      <c r="O330" s="15">
        <f>'[1]TCE - ANEXO III - Preencher'!P339</f>
        <v>0</v>
      </c>
      <c r="P330" s="16">
        <f t="shared" si="32"/>
        <v>2.17</v>
      </c>
      <c r="Q330" s="15">
        <f>'[1]TCE - ANEXO III - Preencher'!R339</f>
        <v>266.26</v>
      </c>
      <c r="R330" s="15">
        <f>'[1]TCE - ANEXO III - Preencher'!S339</f>
        <v>84.72</v>
      </c>
      <c r="S330" s="16">
        <f t="shared" si="33"/>
        <v>181.54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364.75319999999999</v>
      </c>
    </row>
    <row r="331" spans="1:28" x14ac:dyDescent="0.2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EDVALDO ELIAS DA COSTA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5174-10</v>
      </c>
      <c r="G331" s="13" t="str">
        <f>IF('[1]TCE - ANEXO III - Preencher'!H340="","",'[1]TCE - ANEXO III - Preencher'!H340)</f>
        <v>05/2024</v>
      </c>
      <c r="H331" s="14">
        <f>'[1]TCE - ANEXO III - Preencher'!I340</f>
        <v>0</v>
      </c>
      <c r="I331" s="14">
        <f>'[1]TCE - ANEXO III - Preencher'!J340</f>
        <v>167.66480000000001</v>
      </c>
      <c r="J331" s="14">
        <f>'[1]TCE - ANEXO III - Preencher'!K340</f>
        <v>0</v>
      </c>
      <c r="K331" s="15">
        <f>'[1]TCE - ANEXO III - Preencher'!L340</f>
        <v>77.87</v>
      </c>
      <c r="L331" s="15">
        <f>'[1]TCE - ANEXO III - Preencher'!M340</f>
        <v>28.24</v>
      </c>
      <c r="M331" s="15">
        <f t="shared" si="31"/>
        <v>49.63000000000001</v>
      </c>
      <c r="N331" s="15">
        <f>'[1]TCE - ANEXO III - Preencher'!O340</f>
        <v>2.17</v>
      </c>
      <c r="O331" s="15">
        <f>'[1]TCE - ANEXO III - Preencher'!P340</f>
        <v>0</v>
      </c>
      <c r="P331" s="16">
        <f t="shared" si="32"/>
        <v>2.17</v>
      </c>
      <c r="Q331" s="15">
        <f>'[1]TCE - ANEXO III - Preencher'!R340</f>
        <v>135.06</v>
      </c>
      <c r="R331" s="15">
        <f>'[1]TCE - ANEXO III - Preencher'!S340</f>
        <v>77.099999999999994</v>
      </c>
      <c r="S331" s="16">
        <f t="shared" si="33"/>
        <v>57.960000000000008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277.4248</v>
      </c>
    </row>
    <row r="332" spans="1:28" x14ac:dyDescent="0.2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EDVALDO ELIAS FERNANDES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7823-20</v>
      </c>
      <c r="G332" s="13" t="str">
        <f>IF('[1]TCE - ANEXO III - Preencher'!H341="","",'[1]TCE - ANEXO III - Preencher'!H341)</f>
        <v>05/2024</v>
      </c>
      <c r="H332" s="14">
        <f>'[1]TCE - ANEXO III - Preencher'!I341</f>
        <v>0</v>
      </c>
      <c r="I332" s="14">
        <f>'[1]TCE - ANEXO III - Preencher'!J341</f>
        <v>154.47839999999999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2.17</v>
      </c>
      <c r="O332" s="15">
        <f>'[1]TCE - ANEXO III - Preencher'!P341</f>
        <v>0</v>
      </c>
      <c r="P332" s="16">
        <f t="shared" si="32"/>
        <v>2.17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156.64839999999998</v>
      </c>
    </row>
    <row r="333" spans="1:28" x14ac:dyDescent="0.2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EDVANIA MORAES FELICIANO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05/2024</v>
      </c>
      <c r="H333" s="14">
        <f>'[1]TCE - ANEXO III - Preencher'!I342</f>
        <v>0</v>
      </c>
      <c r="I333" s="14">
        <f>'[1]TCE - ANEXO III - Preencher'!J342</f>
        <v>307.67439999999999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2.17</v>
      </c>
      <c r="O333" s="15">
        <f>'[1]TCE - ANEXO III - Preencher'!P342</f>
        <v>0</v>
      </c>
      <c r="P333" s="16">
        <f t="shared" si="32"/>
        <v>2.17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309.84440000000001</v>
      </c>
    </row>
    <row r="334" spans="1:28" x14ac:dyDescent="0.2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ELAINE BARREIRAS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3242-05</v>
      </c>
      <c r="G334" s="13" t="str">
        <f>IF('[1]TCE - ANEXO III - Preencher'!H343="","",'[1]TCE - ANEXO III - Preencher'!H343)</f>
        <v>05/2024</v>
      </c>
      <c r="H334" s="14">
        <f>'[1]TCE - ANEXO III - Preencher'!I343</f>
        <v>0</v>
      </c>
      <c r="I334" s="14">
        <f>'[1]TCE - ANEXO III - Preencher'!J343</f>
        <v>185.96799999999999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2.17</v>
      </c>
      <c r="O334" s="15">
        <f>'[1]TCE - ANEXO III - Preencher'!P343</f>
        <v>0</v>
      </c>
      <c r="P334" s="16">
        <f t="shared" si="32"/>
        <v>2.17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188.13799999999998</v>
      </c>
    </row>
    <row r="335" spans="1:28" x14ac:dyDescent="0.2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ELAINE CRISTINA MACHADO JANUARIO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05/2024</v>
      </c>
      <c r="H335" s="14">
        <f>'[1]TCE - ANEXO III - Preencher'!I344</f>
        <v>0</v>
      </c>
      <c r="I335" s="14">
        <f>'[1]TCE - ANEXO III - Preencher'!J344</f>
        <v>282.46559999999999</v>
      </c>
      <c r="J335" s="14">
        <f>'[1]TCE - ANEXO III - Preencher'!K344</f>
        <v>0</v>
      </c>
      <c r="K335" s="15">
        <f>'[1]TCE - ANEXO III - Preencher'!L344</f>
        <v>77.87</v>
      </c>
      <c r="L335" s="15">
        <f>'[1]TCE - ANEXO III - Preencher'!M344</f>
        <v>28.24</v>
      </c>
      <c r="M335" s="15">
        <f t="shared" si="31"/>
        <v>49.63000000000001</v>
      </c>
      <c r="N335" s="15">
        <f>'[1]TCE - ANEXO III - Preencher'!O344</f>
        <v>2.17</v>
      </c>
      <c r="O335" s="15">
        <f>'[1]TCE - ANEXO III - Preencher'!P344</f>
        <v>0</v>
      </c>
      <c r="P335" s="16">
        <f t="shared" si="32"/>
        <v>2.17</v>
      </c>
      <c r="Q335" s="15">
        <f>'[1]TCE - ANEXO III - Preencher'!R344</f>
        <v>135.06</v>
      </c>
      <c r="R335" s="15">
        <f>'[1]TCE - ANEXO III - Preencher'!S344</f>
        <v>83.31</v>
      </c>
      <c r="S335" s="16">
        <f t="shared" si="33"/>
        <v>51.75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386.01560000000001</v>
      </c>
    </row>
    <row r="336" spans="1:28" x14ac:dyDescent="0.2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ELAINE LIMA DIAS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4110-10</v>
      </c>
      <c r="G336" s="13" t="str">
        <f>IF('[1]TCE - ANEXO III - Preencher'!H345="","",'[1]TCE - ANEXO III - Preencher'!H345)</f>
        <v>05/2024</v>
      </c>
      <c r="H336" s="14">
        <f>'[1]TCE - ANEXO III - Preencher'!I345</f>
        <v>0</v>
      </c>
      <c r="I336" s="14">
        <f>'[1]TCE - ANEXO III - Preencher'!J345</f>
        <v>185.9496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2.17</v>
      </c>
      <c r="O336" s="15">
        <f>'[1]TCE - ANEXO III - Preencher'!P345</f>
        <v>0</v>
      </c>
      <c r="P336" s="16">
        <f t="shared" si="32"/>
        <v>2.17</v>
      </c>
      <c r="Q336" s="15">
        <f>'[1]TCE - ANEXO III - Preencher'!R345</f>
        <v>184.26000000000002</v>
      </c>
      <c r="R336" s="15">
        <f>'[1]TCE - ANEXO III - Preencher'!S345</f>
        <v>135.21</v>
      </c>
      <c r="S336" s="16">
        <f t="shared" si="33"/>
        <v>49.050000000000011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237.1696</v>
      </c>
    </row>
    <row r="337" spans="1:28" x14ac:dyDescent="0.2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ELAINE MARIA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05/2024</v>
      </c>
      <c r="H337" s="14">
        <f>'[1]TCE - ANEXO III - Preencher'!I346</f>
        <v>0</v>
      </c>
      <c r="I337" s="14">
        <f>'[1]TCE - ANEXO III - Preencher'!J346</f>
        <v>284.77440000000001</v>
      </c>
      <c r="J337" s="14">
        <f>'[1]TCE - ANEXO III - Preencher'!K346</f>
        <v>0</v>
      </c>
      <c r="K337" s="15">
        <f>'[1]TCE - ANEXO III - Preencher'!L346</f>
        <v>77.87</v>
      </c>
      <c r="L337" s="15">
        <f>'[1]TCE - ANEXO III - Preencher'!M346</f>
        <v>28.24</v>
      </c>
      <c r="M337" s="15">
        <f t="shared" si="31"/>
        <v>49.63000000000001</v>
      </c>
      <c r="N337" s="15">
        <f>'[1]TCE - ANEXO III - Preencher'!O346</f>
        <v>2.17</v>
      </c>
      <c r="O337" s="15">
        <f>'[1]TCE - ANEXO III - Preencher'!P346</f>
        <v>0</v>
      </c>
      <c r="P337" s="16">
        <f t="shared" si="32"/>
        <v>2.17</v>
      </c>
      <c r="Q337" s="15">
        <f>'[1]TCE - ANEXO III - Preencher'!R346</f>
        <v>126.86</v>
      </c>
      <c r="R337" s="15">
        <f>'[1]TCE - ANEXO III - Preencher'!S346</f>
        <v>84.72</v>
      </c>
      <c r="S337" s="16">
        <f t="shared" si="33"/>
        <v>42.14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378.71440000000001</v>
      </c>
    </row>
    <row r="338" spans="1:28" x14ac:dyDescent="0.2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ELAINE PATRICIO DE OLIVEIRA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4110-10</v>
      </c>
      <c r="G338" s="13" t="str">
        <f>IF('[1]TCE - ANEXO III - Preencher'!H347="","",'[1]TCE - ANEXO III - Preencher'!H347)</f>
        <v>05/2024</v>
      </c>
      <c r="H338" s="14">
        <f>'[1]TCE - ANEXO III - Preencher'!I347</f>
        <v>0</v>
      </c>
      <c r="I338" s="14">
        <f>'[1]TCE - ANEXO III - Preencher'!J347</f>
        <v>106.02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2.17</v>
      </c>
      <c r="O338" s="15">
        <f>'[1]TCE - ANEXO III - Preencher'!P347</f>
        <v>0</v>
      </c>
      <c r="P338" s="16">
        <f t="shared" si="32"/>
        <v>2.17</v>
      </c>
      <c r="Q338" s="15">
        <f>'[1]TCE - ANEXO III - Preencher'!R347</f>
        <v>135.06</v>
      </c>
      <c r="R338" s="15">
        <f>'[1]TCE - ANEXO III - Preencher'!S347</f>
        <v>77.66</v>
      </c>
      <c r="S338" s="16">
        <f t="shared" si="33"/>
        <v>57.400000000000006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165.59</v>
      </c>
    </row>
    <row r="339" spans="1:28" x14ac:dyDescent="0.2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ELCIONE MARIA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05/2024</v>
      </c>
      <c r="H339" s="14">
        <f>'[1]TCE - ANEXO III - Preencher'!I348</f>
        <v>0</v>
      </c>
      <c r="I339" s="14">
        <f>'[1]TCE - ANEXO III - Preencher'!J348</f>
        <v>321.94880000000001</v>
      </c>
      <c r="J339" s="14">
        <f>'[1]TCE - ANEXO III - Preencher'!K348</f>
        <v>0</v>
      </c>
      <c r="K339" s="15">
        <f>'[1]TCE - ANEXO III - Preencher'!L348</f>
        <v>77.87</v>
      </c>
      <c r="L339" s="15">
        <f>'[1]TCE - ANEXO III - Preencher'!M348</f>
        <v>28.24</v>
      </c>
      <c r="M339" s="15">
        <f t="shared" si="31"/>
        <v>49.63000000000001</v>
      </c>
      <c r="N339" s="15">
        <f>'[1]TCE - ANEXO III - Preencher'!O348</f>
        <v>2.17</v>
      </c>
      <c r="O339" s="15">
        <f>'[1]TCE - ANEXO III - Preencher'!P348</f>
        <v>0</v>
      </c>
      <c r="P339" s="16">
        <f t="shared" si="32"/>
        <v>2.17</v>
      </c>
      <c r="Q339" s="15">
        <f>'[1]TCE - ANEXO III - Preencher'!R348</f>
        <v>126.86</v>
      </c>
      <c r="R339" s="15">
        <f>'[1]TCE - ANEXO III - Preencher'!S348</f>
        <v>84.72</v>
      </c>
      <c r="S339" s="16">
        <f t="shared" si="33"/>
        <v>42.14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415.8888</v>
      </c>
    </row>
    <row r="340" spans="1:28" x14ac:dyDescent="0.2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ELEINE NASCIMENTO DOS SANTOS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5163-45</v>
      </c>
      <c r="G340" s="13" t="str">
        <f>IF('[1]TCE - ANEXO III - Preencher'!H349="","",'[1]TCE - ANEXO III - Preencher'!H349)</f>
        <v>05/2024</v>
      </c>
      <c r="H340" s="14">
        <f>'[1]TCE - ANEXO III - Preencher'!I349</f>
        <v>0</v>
      </c>
      <c r="I340" s="14">
        <f>'[1]TCE - ANEXO III - Preencher'!J349</f>
        <v>163.92240000000001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2.17</v>
      </c>
      <c r="O340" s="15">
        <f>'[1]TCE - ANEXO III - Preencher'!P349</f>
        <v>0</v>
      </c>
      <c r="P340" s="16">
        <f t="shared" si="32"/>
        <v>2.17</v>
      </c>
      <c r="Q340" s="15">
        <f>'[1]TCE - ANEXO III - Preencher'!R349</f>
        <v>135.06</v>
      </c>
      <c r="R340" s="15">
        <f>'[1]TCE - ANEXO III - Preencher'!S349</f>
        <v>84.72</v>
      </c>
      <c r="S340" s="16">
        <f t="shared" si="33"/>
        <v>50.34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216.4324</v>
      </c>
    </row>
    <row r="341" spans="1:28" x14ac:dyDescent="0.2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ELEONORA DE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2234-05</v>
      </c>
      <c r="G341" s="13" t="str">
        <f>IF('[1]TCE - ANEXO III - Preencher'!H350="","",'[1]TCE - ANEXO III - Preencher'!H350)</f>
        <v>05/2024</v>
      </c>
      <c r="H341" s="14">
        <f>'[1]TCE - ANEXO III - Preencher'!I350</f>
        <v>0</v>
      </c>
      <c r="I341" s="14">
        <f>'[1]TCE - ANEXO III - Preencher'!J350</f>
        <v>433.10160000000002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2.17</v>
      </c>
      <c r="O341" s="15">
        <f>'[1]TCE - ANEXO III - Preencher'!P350</f>
        <v>0</v>
      </c>
      <c r="P341" s="16">
        <f t="shared" si="32"/>
        <v>2.17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435.27160000000003</v>
      </c>
    </row>
    <row r="342" spans="1:28" x14ac:dyDescent="0.2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ELIANE GALDINO DE OLIVEIRA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05/2024</v>
      </c>
      <c r="H342" s="14">
        <f>'[1]TCE - ANEXO III - Preencher'!I351</f>
        <v>0</v>
      </c>
      <c r="I342" s="14">
        <f>'[1]TCE - ANEXO III - Preencher'!J351</f>
        <v>434.29440000000011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2.17</v>
      </c>
      <c r="O342" s="15">
        <f>'[1]TCE - ANEXO III - Preencher'!P351</f>
        <v>0</v>
      </c>
      <c r="P342" s="16">
        <f t="shared" si="32"/>
        <v>2.17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436.46440000000013</v>
      </c>
    </row>
    <row r="343" spans="1:28" x14ac:dyDescent="0.2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ELIELSON JOSE CAITANO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5142-25</v>
      </c>
      <c r="G343" s="13" t="str">
        <f>IF('[1]TCE - ANEXO III - Preencher'!H352="","",'[1]TCE - ANEXO III - Preencher'!H352)</f>
        <v>05/2024</v>
      </c>
      <c r="H343" s="14">
        <f>'[1]TCE - ANEXO III - Preencher'!I352</f>
        <v>0</v>
      </c>
      <c r="I343" s="14">
        <f>'[1]TCE - ANEXO III - Preencher'!J352</f>
        <v>140.3552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2.17</v>
      </c>
      <c r="O343" s="15">
        <f>'[1]TCE - ANEXO III - Preencher'!P352</f>
        <v>0</v>
      </c>
      <c r="P343" s="16">
        <f t="shared" si="32"/>
        <v>2.17</v>
      </c>
      <c r="Q343" s="15">
        <f>'[1]TCE - ANEXO III - Preencher'!R352</f>
        <v>364.66</v>
      </c>
      <c r="R343" s="15">
        <f>'[1]TCE - ANEXO III - Preencher'!S352</f>
        <v>84.72</v>
      </c>
      <c r="S343" s="16">
        <f t="shared" si="33"/>
        <v>279.94000000000005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422.46520000000004</v>
      </c>
    </row>
    <row r="344" spans="1:28" x14ac:dyDescent="0.2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ELIENE MARIA DA SILVA ASSIS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 t="str">
        <f>IF('[1]TCE - ANEXO III - Preencher'!H353="","",'[1]TCE - ANEXO III - Preencher'!H353)</f>
        <v>05/2024</v>
      </c>
      <c r="H344" s="14">
        <f>'[1]TCE - ANEXO III - Preencher'!I353</f>
        <v>0</v>
      </c>
      <c r="I344" s="14">
        <f>'[1]TCE - ANEXO III - Preencher'!J353</f>
        <v>195.82560000000001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2.17</v>
      </c>
      <c r="O344" s="15">
        <f>'[1]TCE - ANEXO III - Preencher'!P353</f>
        <v>0</v>
      </c>
      <c r="P344" s="16">
        <f t="shared" si="32"/>
        <v>2.17</v>
      </c>
      <c r="Q344" s="15">
        <f>'[1]TCE - ANEXO III - Preencher'!R353</f>
        <v>364.66</v>
      </c>
      <c r="R344" s="15">
        <f>'[1]TCE - ANEXO III - Preencher'!S353</f>
        <v>139.88</v>
      </c>
      <c r="S344" s="16">
        <f t="shared" si="33"/>
        <v>224.78000000000003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422.77560000000005</v>
      </c>
    </row>
    <row r="345" spans="1:28" x14ac:dyDescent="0.2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ELINDIANA MARIA DE SANTANA SILVA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4110-10</v>
      </c>
      <c r="G345" s="13" t="str">
        <f>IF('[1]TCE - ANEXO III - Preencher'!H354="","",'[1]TCE - ANEXO III - Preencher'!H354)</f>
        <v>05/2024</v>
      </c>
      <c r="H345" s="14">
        <f>'[1]TCE - ANEXO III - Preencher'!I354</f>
        <v>0</v>
      </c>
      <c r="I345" s="14">
        <f>'[1]TCE - ANEXO III - Preencher'!J354</f>
        <v>112.96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2.17</v>
      </c>
      <c r="O345" s="15">
        <f>'[1]TCE - ANEXO III - Preencher'!P354</f>
        <v>0</v>
      </c>
      <c r="P345" s="16">
        <f t="shared" si="32"/>
        <v>2.17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115.13</v>
      </c>
    </row>
    <row r="346" spans="1:28" x14ac:dyDescent="0.2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ELIS BARBARA CORREIA FRAGOSO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05/2024</v>
      </c>
      <c r="H346" s="14">
        <f>'[1]TCE - ANEXO III - Preencher'!I355</f>
        <v>0</v>
      </c>
      <c r="I346" s="14">
        <f>'[1]TCE - ANEXO III - Preencher'!J355</f>
        <v>291.0856</v>
      </c>
      <c r="J346" s="14">
        <f>'[1]TCE - ANEXO III - Preencher'!K355</f>
        <v>0</v>
      </c>
      <c r="K346" s="15">
        <f>'[1]TCE - ANEXO III - Preencher'!L355</f>
        <v>77.87</v>
      </c>
      <c r="L346" s="15">
        <f>'[1]TCE - ANEXO III - Preencher'!M355</f>
        <v>28.24</v>
      </c>
      <c r="M346" s="15">
        <f t="shared" si="31"/>
        <v>49.63000000000001</v>
      </c>
      <c r="N346" s="15">
        <f>'[1]TCE - ANEXO III - Preencher'!O355</f>
        <v>2.17</v>
      </c>
      <c r="O346" s="15">
        <f>'[1]TCE - ANEXO III - Preencher'!P355</f>
        <v>0</v>
      </c>
      <c r="P346" s="16">
        <f t="shared" si="32"/>
        <v>2.17</v>
      </c>
      <c r="Q346" s="15">
        <f>'[1]TCE - ANEXO III - Preencher'!R355</f>
        <v>135.06</v>
      </c>
      <c r="R346" s="15">
        <f>'[1]TCE - ANEXO III - Preencher'!S355</f>
        <v>79.209999999999994</v>
      </c>
      <c r="S346" s="16">
        <f t="shared" si="33"/>
        <v>55.850000000000009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398.73560000000003</v>
      </c>
    </row>
    <row r="347" spans="1:28" x14ac:dyDescent="0.2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ELISABETE BARBOSA DE ARRUDA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05/2024</v>
      </c>
      <c r="H347" s="14">
        <f>'[1]TCE - ANEXO III - Preencher'!I356</f>
        <v>0</v>
      </c>
      <c r="I347" s="14">
        <f>'[1]TCE - ANEXO III - Preencher'!J356</f>
        <v>146.84800000000001</v>
      </c>
      <c r="J347" s="14">
        <f>'[1]TCE - ANEXO III - Preencher'!K356</f>
        <v>0</v>
      </c>
      <c r="K347" s="15">
        <f>'[1]TCE - ANEXO III - Preencher'!L356</f>
        <v>77.87</v>
      </c>
      <c r="L347" s="15">
        <f>'[1]TCE - ANEXO III - Preencher'!M356</f>
        <v>28.24</v>
      </c>
      <c r="M347" s="15">
        <f t="shared" si="31"/>
        <v>49.63000000000001</v>
      </c>
      <c r="N347" s="15">
        <f>'[1]TCE - ANEXO III - Preencher'!O356</f>
        <v>2.17</v>
      </c>
      <c r="O347" s="15">
        <f>'[1]TCE - ANEXO III - Preencher'!P356</f>
        <v>0</v>
      </c>
      <c r="P347" s="16">
        <f t="shared" si="32"/>
        <v>2.17</v>
      </c>
      <c r="Q347" s="15">
        <f>'[1]TCE - ANEXO III - Preencher'!R356</f>
        <v>135.06</v>
      </c>
      <c r="R347" s="15">
        <f>'[1]TCE - ANEXO III - Preencher'!S356</f>
        <v>84.72</v>
      </c>
      <c r="S347" s="16">
        <f t="shared" si="33"/>
        <v>50.34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248.988</v>
      </c>
    </row>
    <row r="348" spans="1:28" x14ac:dyDescent="0.2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ELISABETE PEREIRA DE LIMA COSTA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05/2024</v>
      </c>
      <c r="H348" s="14">
        <f>'[1]TCE - ANEXO III - Preencher'!I357</f>
        <v>0</v>
      </c>
      <c r="I348" s="14">
        <f>'[1]TCE - ANEXO III - Preencher'!J357</f>
        <v>287.8888</v>
      </c>
      <c r="J348" s="14">
        <f>'[1]TCE - ANEXO III - Preencher'!K357</f>
        <v>0</v>
      </c>
      <c r="K348" s="15">
        <f>'[1]TCE - ANEXO III - Preencher'!L357</f>
        <v>77.87</v>
      </c>
      <c r="L348" s="15">
        <f>'[1]TCE - ANEXO III - Preencher'!M357</f>
        <v>28.24</v>
      </c>
      <c r="M348" s="15">
        <f t="shared" si="31"/>
        <v>49.63000000000001</v>
      </c>
      <c r="N348" s="15">
        <f>'[1]TCE - ANEXO III - Preencher'!O357</f>
        <v>2.17</v>
      </c>
      <c r="O348" s="15">
        <f>'[1]TCE - ANEXO III - Preencher'!P357</f>
        <v>0</v>
      </c>
      <c r="P348" s="16">
        <f t="shared" si="32"/>
        <v>2.17</v>
      </c>
      <c r="Q348" s="15">
        <f>'[1]TCE - ANEXO III - Preencher'!R357</f>
        <v>0</v>
      </c>
      <c r="R348" s="15">
        <f>'[1]TCE - ANEXO III - Preencher'!S357</f>
        <v>84.72</v>
      </c>
      <c r="S348" s="16">
        <f t="shared" si="33"/>
        <v>-84.72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254.96880000000002</v>
      </c>
    </row>
    <row r="349" spans="1:28" x14ac:dyDescent="0.2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ELISABETE SILVA DA PAIXAO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5211-30</v>
      </c>
      <c r="G349" s="13" t="str">
        <f>IF('[1]TCE - ANEXO III - Preencher'!H358="","",'[1]TCE - ANEXO III - Preencher'!H358)</f>
        <v>05/2024</v>
      </c>
      <c r="H349" s="14">
        <f>'[1]TCE - ANEXO III - Preencher'!I358</f>
        <v>0</v>
      </c>
      <c r="I349" s="14">
        <f>'[1]TCE - ANEXO III - Preencher'!J358</f>
        <v>115.5808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2.17</v>
      </c>
      <c r="O349" s="15">
        <f>'[1]TCE - ANEXO III - Preencher'!P358</f>
        <v>0</v>
      </c>
      <c r="P349" s="16">
        <f t="shared" si="32"/>
        <v>2.17</v>
      </c>
      <c r="Q349" s="15">
        <f>'[1]TCE - ANEXO III - Preencher'!R358</f>
        <v>266.26</v>
      </c>
      <c r="R349" s="15">
        <f>'[1]TCE - ANEXO III - Preencher'!S358</f>
        <v>50.65</v>
      </c>
      <c r="S349" s="16">
        <f t="shared" si="33"/>
        <v>215.60999999999999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333.36079999999998</v>
      </c>
    </row>
    <row r="350" spans="1:28" x14ac:dyDescent="0.2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ELISAMA DA SILVA PEREIRA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4110-10</v>
      </c>
      <c r="G350" s="13" t="str">
        <f>IF('[1]TCE - ANEXO III - Preencher'!H359="","",'[1]TCE - ANEXO III - Preencher'!H359)</f>
        <v>05/2024</v>
      </c>
      <c r="H350" s="14">
        <f>'[1]TCE - ANEXO III - Preencher'!I359</f>
        <v>0</v>
      </c>
      <c r="I350" s="14">
        <f>'[1]TCE - ANEXO III - Preencher'!J359</f>
        <v>122.1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2.17</v>
      </c>
      <c r="O350" s="15">
        <f>'[1]TCE - ANEXO III - Preencher'!P359</f>
        <v>0</v>
      </c>
      <c r="P350" s="16">
        <f t="shared" si="32"/>
        <v>2.17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124.27</v>
      </c>
    </row>
    <row r="351" spans="1:28" x14ac:dyDescent="0.2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ELISANDRA ZACARIAS NUNES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1421-05</v>
      </c>
      <c r="G351" s="13" t="str">
        <f>IF('[1]TCE - ANEXO III - Preencher'!H360="","",'[1]TCE - ANEXO III - Preencher'!H360)</f>
        <v>05/2024</v>
      </c>
      <c r="H351" s="14">
        <f>'[1]TCE - ANEXO III - Preencher'!I360</f>
        <v>0</v>
      </c>
      <c r="I351" s="14">
        <f>'[1]TCE - ANEXO III - Preencher'!J360</f>
        <v>217.72559999999999</v>
      </c>
      <c r="J351" s="14">
        <f>'[1]TCE - ANEXO III - Preencher'!K360</f>
        <v>0</v>
      </c>
      <c r="K351" s="15">
        <f>'[1]TCE - ANEXO III - Preencher'!L360</f>
        <v>77.87</v>
      </c>
      <c r="L351" s="15">
        <f>'[1]TCE - ANEXO III - Preencher'!M360</f>
        <v>30</v>
      </c>
      <c r="M351" s="15">
        <f t="shared" si="31"/>
        <v>47.870000000000005</v>
      </c>
      <c r="N351" s="15">
        <f>'[1]TCE - ANEXO III - Preencher'!O360</f>
        <v>2.17</v>
      </c>
      <c r="O351" s="15">
        <f>'[1]TCE - ANEXO III - Preencher'!P360</f>
        <v>0</v>
      </c>
      <c r="P351" s="16">
        <f t="shared" si="32"/>
        <v>2.17</v>
      </c>
      <c r="Q351" s="15">
        <f>'[1]TCE - ANEXO III - Preencher'!R360</f>
        <v>0</v>
      </c>
      <c r="R351" s="15">
        <f>'[1]TCE - ANEXO III - Preencher'!S360</f>
        <v>149.57</v>
      </c>
      <c r="S351" s="16">
        <f t="shared" si="33"/>
        <v>-149.57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118.19560000000001</v>
      </c>
    </row>
    <row r="352" spans="1:28" x14ac:dyDescent="0.2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ELISANGELA CARLA OSCAR DE FARIAS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05/2024</v>
      </c>
      <c r="H352" s="14">
        <f>'[1]TCE - ANEXO III - Preencher'!I361</f>
        <v>0</v>
      </c>
      <c r="I352" s="14">
        <f>'[1]TCE - ANEXO III - Preencher'!J361</f>
        <v>297.73840000000001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2.17</v>
      </c>
      <c r="O352" s="15">
        <f>'[1]TCE - ANEXO III - Preencher'!P361</f>
        <v>0</v>
      </c>
      <c r="P352" s="16">
        <f t="shared" si="32"/>
        <v>2.17</v>
      </c>
      <c r="Q352" s="15">
        <f>'[1]TCE - ANEXO III - Preencher'!R361</f>
        <v>110.46</v>
      </c>
      <c r="R352" s="15">
        <f>'[1]TCE - ANEXO III - Preencher'!S361</f>
        <v>84.72</v>
      </c>
      <c r="S352" s="16">
        <f t="shared" si="33"/>
        <v>25.739999999999995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325.64840000000004</v>
      </c>
    </row>
    <row r="353" spans="1:28" x14ac:dyDescent="0.2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ELISANGELA DE CARVALHO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05/2024</v>
      </c>
      <c r="H353" s="14">
        <f>'[1]TCE - ANEXO III - Preencher'!I362</f>
        <v>0</v>
      </c>
      <c r="I353" s="14">
        <f>'[1]TCE - ANEXO III - Preencher'!J362</f>
        <v>324.61840000000001</v>
      </c>
      <c r="J353" s="14">
        <f>'[1]TCE - ANEXO III - Preencher'!K362</f>
        <v>0</v>
      </c>
      <c r="K353" s="15">
        <f>'[1]TCE - ANEXO III - Preencher'!L362</f>
        <v>77.87</v>
      </c>
      <c r="L353" s="15">
        <f>'[1]TCE - ANEXO III - Preencher'!M362</f>
        <v>28.24</v>
      </c>
      <c r="M353" s="15">
        <f t="shared" si="31"/>
        <v>49.63000000000001</v>
      </c>
      <c r="N353" s="15">
        <f>'[1]TCE - ANEXO III - Preencher'!O362</f>
        <v>2.17</v>
      </c>
      <c r="O353" s="15">
        <f>'[1]TCE - ANEXO III - Preencher'!P362</f>
        <v>0</v>
      </c>
      <c r="P353" s="16">
        <f t="shared" si="32"/>
        <v>2.17</v>
      </c>
      <c r="Q353" s="15">
        <f>'[1]TCE - ANEXO III - Preencher'!R362</f>
        <v>249.86</v>
      </c>
      <c r="R353" s="15">
        <f>'[1]TCE - ANEXO III - Preencher'!S362</f>
        <v>84.72</v>
      </c>
      <c r="S353" s="16">
        <f t="shared" si="33"/>
        <v>165.14000000000001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541.55840000000001</v>
      </c>
    </row>
    <row r="354" spans="1:28" x14ac:dyDescent="0.2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ELISANGELA FREITAS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5135-05</v>
      </c>
      <c r="G354" s="13" t="str">
        <f>IF('[1]TCE - ANEXO III - Preencher'!H363="","",'[1]TCE - ANEXO III - Preencher'!H363)</f>
        <v>05/2024</v>
      </c>
      <c r="H354" s="14">
        <f>'[1]TCE - ANEXO III - Preencher'!I363</f>
        <v>0</v>
      </c>
      <c r="I354" s="14">
        <f>'[1]TCE - ANEXO III - Preencher'!J363</f>
        <v>141.19999999999999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2.17</v>
      </c>
      <c r="O354" s="15">
        <f>'[1]TCE - ANEXO III - Preencher'!P363</f>
        <v>0</v>
      </c>
      <c r="P354" s="16">
        <f t="shared" si="32"/>
        <v>2.17</v>
      </c>
      <c r="Q354" s="15">
        <f>'[1]TCE - ANEXO III - Preencher'!R363</f>
        <v>126.86</v>
      </c>
      <c r="R354" s="15">
        <f>'[1]TCE - ANEXO III - Preencher'!S363</f>
        <v>78.37</v>
      </c>
      <c r="S354" s="16">
        <f t="shared" si="33"/>
        <v>48.489999999999995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191.85999999999996</v>
      </c>
    </row>
    <row r="355" spans="1:28" x14ac:dyDescent="0.2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ELISANGELA VALDEVINO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1427-05</v>
      </c>
      <c r="G355" s="13" t="str">
        <f>IF('[1]TCE - ANEXO III - Preencher'!H364="","",'[1]TCE - ANEXO III - Preencher'!H364)</f>
        <v>05/2024</v>
      </c>
      <c r="H355" s="14">
        <f>'[1]TCE - ANEXO III - Preencher'!I364</f>
        <v>0</v>
      </c>
      <c r="I355" s="14">
        <f>'[1]TCE - ANEXO III - Preencher'!J364</f>
        <v>520.91200000000003</v>
      </c>
      <c r="J355" s="14">
        <f>'[1]TCE - ANEXO III - Preencher'!K364</f>
        <v>0</v>
      </c>
      <c r="K355" s="15">
        <f>'[1]TCE - ANEXO III - Preencher'!L364</f>
        <v>77.87</v>
      </c>
      <c r="L355" s="15">
        <f>'[1]TCE - ANEXO III - Preencher'!M364</f>
        <v>30</v>
      </c>
      <c r="M355" s="15">
        <f t="shared" si="31"/>
        <v>47.870000000000005</v>
      </c>
      <c r="N355" s="15">
        <f>'[1]TCE - ANEXO III - Preencher'!O364</f>
        <v>4.4499999999999993</v>
      </c>
      <c r="O355" s="15">
        <f>'[1]TCE - ANEXO III - Preencher'!P364</f>
        <v>0</v>
      </c>
      <c r="P355" s="16">
        <f t="shared" si="32"/>
        <v>4.4499999999999993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573.23200000000008</v>
      </c>
    </row>
    <row r="356" spans="1:28" x14ac:dyDescent="0.2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ELIZA GABRIELLE SILVA DE ARAUJO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05/2024</v>
      </c>
      <c r="H356" s="14">
        <f>'[1]TCE - ANEXO III - Preencher'!I365</f>
        <v>0</v>
      </c>
      <c r="I356" s="14">
        <f>'[1]TCE - ANEXO III - Preencher'!J365</f>
        <v>310.2</v>
      </c>
      <c r="J356" s="14">
        <f>'[1]TCE - ANEXO III - Preencher'!K365</f>
        <v>0</v>
      </c>
      <c r="K356" s="15">
        <f>'[1]TCE - ANEXO III - Preencher'!L365</f>
        <v>77.87</v>
      </c>
      <c r="L356" s="15">
        <f>'[1]TCE - ANEXO III - Preencher'!M365</f>
        <v>28.24</v>
      </c>
      <c r="M356" s="15">
        <f t="shared" si="31"/>
        <v>49.63000000000001</v>
      </c>
      <c r="N356" s="15">
        <f>'[1]TCE - ANEXO III - Preencher'!O365</f>
        <v>2.17</v>
      </c>
      <c r="O356" s="15">
        <f>'[1]TCE - ANEXO III - Preencher'!P365</f>
        <v>0</v>
      </c>
      <c r="P356" s="16">
        <f t="shared" si="32"/>
        <v>2.17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69.41</v>
      </c>
      <c r="U356" s="15">
        <f>'[1]TCE - ANEXO III - Preencher'!V365</f>
        <v>0</v>
      </c>
      <c r="V356" s="16">
        <f t="shared" si="34"/>
        <v>69.41</v>
      </c>
      <c r="W356" s="17" t="str">
        <f>IF('[1]TCE - ANEXO III - Preencher'!X365="","",'[1]TCE - ANEXO III - Preencher'!X365)</f>
        <v>AUXÍLIO CRECHE</v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431.40999999999997</v>
      </c>
    </row>
    <row r="357" spans="1:28" x14ac:dyDescent="0.2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ELIZABETH SILVIA FONSECA PRADO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4110-10</v>
      </c>
      <c r="G357" s="13" t="str">
        <f>IF('[1]TCE - ANEXO III - Preencher'!H366="","",'[1]TCE - ANEXO III - Preencher'!H366)</f>
        <v>05/2024</v>
      </c>
      <c r="H357" s="14">
        <f>'[1]TCE - ANEXO III - Preencher'!I366</f>
        <v>0</v>
      </c>
      <c r="I357" s="14">
        <f>'[1]TCE - ANEXO III - Preencher'!J366</f>
        <v>14.075200000000001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2.17</v>
      </c>
      <c r="O357" s="15">
        <f>'[1]TCE - ANEXO III - Preencher'!P366</f>
        <v>0</v>
      </c>
      <c r="P357" s="16">
        <f t="shared" si="32"/>
        <v>2.17</v>
      </c>
      <c r="Q357" s="15">
        <f>'[1]TCE - ANEXO III - Preencher'!R366</f>
        <v>217.07999999999998</v>
      </c>
      <c r="R357" s="15">
        <f>'[1]TCE - ANEXO III - Preencher'!S366</f>
        <v>0</v>
      </c>
      <c r="S357" s="16">
        <f t="shared" si="33"/>
        <v>217.07999999999998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233.3252</v>
      </c>
    </row>
    <row r="358" spans="1:28" x14ac:dyDescent="0.2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ELIZANGELA DE ANDRADE GOMES BEZERRA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05/2024</v>
      </c>
      <c r="H358" s="14">
        <f>'[1]TCE - ANEXO III - Preencher'!I367</f>
        <v>0</v>
      </c>
      <c r="I358" s="14">
        <f>'[1]TCE - ANEXO III - Preencher'!J367</f>
        <v>335.42160000000013</v>
      </c>
      <c r="J358" s="14">
        <f>'[1]TCE - ANEXO III - Preencher'!K367</f>
        <v>0</v>
      </c>
      <c r="K358" s="15">
        <f>'[1]TCE - ANEXO III - Preencher'!L367</f>
        <v>77.87</v>
      </c>
      <c r="L358" s="15">
        <f>'[1]TCE - ANEXO III - Preencher'!M367</f>
        <v>28.24</v>
      </c>
      <c r="M358" s="15">
        <f t="shared" si="31"/>
        <v>49.63000000000001</v>
      </c>
      <c r="N358" s="15">
        <f>'[1]TCE - ANEXO III - Preencher'!O367</f>
        <v>2.17</v>
      </c>
      <c r="O358" s="15">
        <f>'[1]TCE - ANEXO III - Preencher'!P367</f>
        <v>0</v>
      </c>
      <c r="P358" s="16">
        <f t="shared" si="32"/>
        <v>2.17</v>
      </c>
      <c r="Q358" s="15">
        <f>'[1]TCE - ANEXO III - Preencher'!R367</f>
        <v>94.06</v>
      </c>
      <c r="R358" s="15">
        <f>'[1]TCE - ANEXO III - Preencher'!S367</f>
        <v>82.46</v>
      </c>
      <c r="S358" s="16">
        <f t="shared" si="33"/>
        <v>11.600000000000009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398.82160000000016</v>
      </c>
    </row>
    <row r="359" spans="1:28" x14ac:dyDescent="0.2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ELIZANGELA FRANCISCA DE ARAUJO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5211-30</v>
      </c>
      <c r="G359" s="13" t="str">
        <f>IF('[1]TCE - ANEXO III - Preencher'!H368="","",'[1]TCE - ANEXO III - Preencher'!H368)</f>
        <v>05/2024</v>
      </c>
      <c r="H359" s="14">
        <f>'[1]TCE - ANEXO III - Preencher'!I368</f>
        <v>0</v>
      </c>
      <c r="I359" s="14">
        <f>'[1]TCE - ANEXO III - Preencher'!J368</f>
        <v>112.8664</v>
      </c>
      <c r="J359" s="14">
        <f>'[1]TCE - ANEXO III - Preencher'!K368</f>
        <v>0</v>
      </c>
      <c r="K359" s="15">
        <f>'[1]TCE - ANEXO III - Preencher'!L368</f>
        <v>77.87</v>
      </c>
      <c r="L359" s="15">
        <f>'[1]TCE - ANEXO III - Preencher'!M368</f>
        <v>28.24</v>
      </c>
      <c r="M359" s="15">
        <f t="shared" si="31"/>
        <v>49.63000000000001</v>
      </c>
      <c r="N359" s="15">
        <f>'[1]TCE - ANEXO III - Preencher'!O368</f>
        <v>2.17</v>
      </c>
      <c r="O359" s="15">
        <f>'[1]TCE - ANEXO III - Preencher'!P368</f>
        <v>0</v>
      </c>
      <c r="P359" s="16">
        <f t="shared" si="32"/>
        <v>2.17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164.66639999999998</v>
      </c>
    </row>
    <row r="360" spans="1:28" x14ac:dyDescent="0.2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ELIZEU MARIANO DE ARAUJO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5174-10</v>
      </c>
      <c r="G360" s="13" t="str">
        <f>IF('[1]TCE - ANEXO III - Preencher'!H369="","",'[1]TCE - ANEXO III - Preencher'!H369)</f>
        <v>05/2024</v>
      </c>
      <c r="H360" s="14">
        <f>'[1]TCE - ANEXO III - Preencher'!I369</f>
        <v>0</v>
      </c>
      <c r="I360" s="14">
        <f>'[1]TCE - ANEXO III - Preencher'!J369</f>
        <v>153.35839999999999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2.17</v>
      </c>
      <c r="O360" s="15">
        <f>'[1]TCE - ANEXO III - Preencher'!P369</f>
        <v>0</v>
      </c>
      <c r="P360" s="16">
        <f t="shared" si="32"/>
        <v>2.17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155.52839999999998</v>
      </c>
    </row>
    <row r="361" spans="1:28" x14ac:dyDescent="0.2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ELOISA MARIA ALVES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05/2024</v>
      </c>
      <c r="H361" s="14">
        <f>'[1]TCE - ANEXO III - Preencher'!I370</f>
        <v>0</v>
      </c>
      <c r="I361" s="14">
        <f>'[1]TCE - ANEXO III - Preencher'!J370</f>
        <v>294.60719999999998</v>
      </c>
      <c r="J361" s="14">
        <f>'[1]TCE - ANEXO III - Preencher'!K370</f>
        <v>0</v>
      </c>
      <c r="K361" s="15">
        <f>'[1]TCE - ANEXO III - Preencher'!L370</f>
        <v>77.87</v>
      </c>
      <c r="L361" s="15">
        <f>'[1]TCE - ANEXO III - Preencher'!M370</f>
        <v>28.24</v>
      </c>
      <c r="M361" s="15">
        <f t="shared" si="31"/>
        <v>49.63000000000001</v>
      </c>
      <c r="N361" s="15">
        <f>'[1]TCE - ANEXO III - Preencher'!O370</f>
        <v>2.17</v>
      </c>
      <c r="O361" s="15">
        <f>'[1]TCE - ANEXO III - Preencher'!P370</f>
        <v>0</v>
      </c>
      <c r="P361" s="16">
        <f t="shared" si="32"/>
        <v>2.17</v>
      </c>
      <c r="Q361" s="15">
        <f>'[1]TCE - ANEXO III - Preencher'!R370</f>
        <v>126.86</v>
      </c>
      <c r="R361" s="15">
        <f>'[1]TCE - ANEXO III - Preencher'!S370</f>
        <v>84.72</v>
      </c>
      <c r="S361" s="16">
        <f t="shared" si="33"/>
        <v>42.14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388.54719999999998</v>
      </c>
    </row>
    <row r="362" spans="1:28" x14ac:dyDescent="0.2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EMANUELA LEINA PEREIRA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 t="str">
        <f>IF('[1]TCE - ANEXO III - Preencher'!H371="","",'[1]TCE - ANEXO III - Preencher'!H371)</f>
        <v>05/2024</v>
      </c>
      <c r="H362" s="14">
        <f>'[1]TCE - ANEXO III - Preencher'!I371</f>
        <v>0</v>
      </c>
      <c r="I362" s="14">
        <f>'[1]TCE - ANEXO III - Preencher'!J371</f>
        <v>417.40480000000002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2.17</v>
      </c>
      <c r="O362" s="15">
        <f>'[1]TCE - ANEXO III - Preencher'!P371</f>
        <v>0</v>
      </c>
      <c r="P362" s="16">
        <f t="shared" si="32"/>
        <v>2.17</v>
      </c>
      <c r="Q362" s="15">
        <f>'[1]TCE - ANEXO III - Preencher'!R371</f>
        <v>0</v>
      </c>
      <c r="R362" s="15">
        <f>'[1]TCE - ANEXO III - Preencher'!S371</f>
        <v>143.65</v>
      </c>
      <c r="S362" s="16">
        <f t="shared" si="33"/>
        <v>-143.65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275.9248</v>
      </c>
    </row>
    <row r="363" spans="1:28" x14ac:dyDescent="0.2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EMANUELE DA SILVA LIMA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05/2024</v>
      </c>
      <c r="H363" s="14">
        <f>'[1]TCE - ANEXO III - Preencher'!I372</f>
        <v>0</v>
      </c>
      <c r="I363" s="14">
        <f>'[1]TCE - ANEXO III - Preencher'!J372</f>
        <v>286.6968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2.17</v>
      </c>
      <c r="O363" s="15">
        <f>'[1]TCE - ANEXO III - Preencher'!P372</f>
        <v>0</v>
      </c>
      <c r="P363" s="16">
        <f t="shared" si="32"/>
        <v>2.17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288.86680000000001</v>
      </c>
    </row>
    <row r="364" spans="1:28" x14ac:dyDescent="0.2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EMANUELLE NATTACYA DA COSTA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 t="str">
        <f>IF('[1]TCE - ANEXO III - Preencher'!H373="","",'[1]TCE - ANEXO III - Preencher'!H373)</f>
        <v>05/2024</v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2.17</v>
      </c>
      <c r="O364" s="15">
        <f>'[1]TCE - ANEXO III - Preencher'!P373</f>
        <v>0</v>
      </c>
      <c r="P364" s="16">
        <f t="shared" si="32"/>
        <v>2.17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2.17</v>
      </c>
    </row>
    <row r="365" spans="1:28" x14ac:dyDescent="0.2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EMERSON DOS SANTOS SOUZA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5211-30</v>
      </c>
      <c r="G365" s="13" t="str">
        <f>IF('[1]TCE - ANEXO III - Preencher'!H374="","",'[1]TCE - ANEXO III - Preencher'!H374)</f>
        <v>05/2024</v>
      </c>
      <c r="H365" s="14">
        <f>'[1]TCE - ANEXO III - Preencher'!I374</f>
        <v>0</v>
      </c>
      <c r="I365" s="14">
        <f>'[1]TCE - ANEXO III - Preencher'!J374</f>
        <v>132.69759999999999</v>
      </c>
      <c r="J365" s="14">
        <f>'[1]TCE - ANEXO III - Preencher'!K374</f>
        <v>0</v>
      </c>
      <c r="K365" s="15">
        <f>'[1]TCE - ANEXO III - Preencher'!L374</f>
        <v>77.87</v>
      </c>
      <c r="L365" s="15">
        <f>'[1]TCE - ANEXO III - Preencher'!M374</f>
        <v>28.24</v>
      </c>
      <c r="M365" s="15">
        <f t="shared" si="31"/>
        <v>49.63000000000001</v>
      </c>
      <c r="N365" s="15">
        <f>'[1]TCE - ANEXO III - Preencher'!O374</f>
        <v>2.17</v>
      </c>
      <c r="O365" s="15">
        <f>'[1]TCE - ANEXO III - Preencher'!P374</f>
        <v>0</v>
      </c>
      <c r="P365" s="16">
        <f t="shared" si="32"/>
        <v>2.17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184.49760000000001</v>
      </c>
    </row>
    <row r="366" spans="1:28" x14ac:dyDescent="0.2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EMERSON TORRES WANDERLEY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7823-05</v>
      </c>
      <c r="G366" s="13" t="str">
        <f>IF('[1]TCE - ANEXO III - Preencher'!H375="","",'[1]TCE - ANEXO III - Preencher'!H375)</f>
        <v>05/2024</v>
      </c>
      <c r="H366" s="14">
        <f>'[1]TCE - ANEXO III - Preencher'!I375</f>
        <v>0</v>
      </c>
      <c r="I366" s="14">
        <f>'[1]TCE - ANEXO III - Preencher'!J375</f>
        <v>149.58799999999999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2.17</v>
      </c>
      <c r="O366" s="15">
        <f>'[1]TCE - ANEXO III - Preencher'!P375</f>
        <v>0</v>
      </c>
      <c r="P366" s="16">
        <f t="shared" si="32"/>
        <v>2.17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151.75799999999998</v>
      </c>
    </row>
    <row r="367" spans="1:28" x14ac:dyDescent="0.2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EMILIA FERNANDA LIMA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05/2024</v>
      </c>
      <c r="H367" s="14">
        <f>'[1]TCE - ANEXO III - Preencher'!I376</f>
        <v>0</v>
      </c>
      <c r="I367" s="14">
        <f>'[1]TCE - ANEXO III - Preencher'!J376</f>
        <v>295.42320000000001</v>
      </c>
      <c r="J367" s="14">
        <f>'[1]TCE - ANEXO III - Preencher'!K376</f>
        <v>0</v>
      </c>
      <c r="K367" s="15">
        <f>'[1]TCE - ANEXO III - Preencher'!L376</f>
        <v>77.87</v>
      </c>
      <c r="L367" s="15">
        <f>'[1]TCE - ANEXO III - Preencher'!M376</f>
        <v>28.24</v>
      </c>
      <c r="M367" s="15">
        <f t="shared" si="31"/>
        <v>49.63000000000001</v>
      </c>
      <c r="N367" s="15">
        <f>'[1]TCE - ANEXO III - Preencher'!O376</f>
        <v>4.4499999999999993</v>
      </c>
      <c r="O367" s="15">
        <f>'[1]TCE - ANEXO III - Preencher'!P376</f>
        <v>0</v>
      </c>
      <c r="P367" s="16">
        <f t="shared" si="32"/>
        <v>4.4499999999999993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349.50319999999999</v>
      </c>
    </row>
    <row r="368" spans="1:28" x14ac:dyDescent="0.2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EMILIO HENRIQUE MELO DE LIMA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2251-25</v>
      </c>
      <c r="G368" s="13" t="str">
        <f>IF('[1]TCE - ANEXO III - Preencher'!H377="","",'[1]TCE - ANEXO III - Preencher'!H377)</f>
        <v>05/2024</v>
      </c>
      <c r="H368" s="14">
        <f>'[1]TCE - ANEXO III - Preencher'!I377</f>
        <v>0</v>
      </c>
      <c r="I368" s="14">
        <f>'[1]TCE - ANEXO III - Preencher'!J377</f>
        <v>1088.1304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2.17</v>
      </c>
      <c r="O368" s="15">
        <f>'[1]TCE - ANEXO III - Preencher'!P377</f>
        <v>0</v>
      </c>
      <c r="P368" s="16">
        <f t="shared" si="32"/>
        <v>2.17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1090.3004000000001</v>
      </c>
    </row>
    <row r="369" spans="1:28" x14ac:dyDescent="0.2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EMILLY VELOSO REZENDE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05/2024</v>
      </c>
      <c r="H369" s="14">
        <f>'[1]TCE - ANEXO III - Preencher'!I378</f>
        <v>0</v>
      </c>
      <c r="I369" s="14">
        <f>'[1]TCE - ANEXO III - Preencher'!J378</f>
        <v>454.8768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2.17</v>
      </c>
      <c r="O369" s="15">
        <f>'[1]TCE - ANEXO III - Preencher'!P378</f>
        <v>0</v>
      </c>
      <c r="P369" s="16">
        <f t="shared" si="32"/>
        <v>2.17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457.04680000000002</v>
      </c>
    </row>
    <row r="370" spans="1:28" x14ac:dyDescent="0.2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ENELI HONORATO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05/2024</v>
      </c>
      <c r="H370" s="14">
        <f>'[1]TCE - ANEXO III - Preencher'!I379</f>
        <v>0</v>
      </c>
      <c r="I370" s="14">
        <f>'[1]TCE - ANEXO III - Preencher'!J379</f>
        <v>456.81279999999998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2.17</v>
      </c>
      <c r="O370" s="15">
        <f>'[1]TCE - ANEXO III - Preencher'!P379</f>
        <v>0</v>
      </c>
      <c r="P370" s="16">
        <f t="shared" si="32"/>
        <v>2.17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458.9828</v>
      </c>
    </row>
    <row r="371" spans="1:28" x14ac:dyDescent="0.2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ENIA ROSEMBERG DA SILVA MACHADO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05/2024</v>
      </c>
      <c r="H371" s="14">
        <f>'[1]TCE - ANEXO III - Preencher'!I380</f>
        <v>0</v>
      </c>
      <c r="I371" s="14">
        <f>'[1]TCE - ANEXO III - Preencher'!J380</f>
        <v>296.07040000000001</v>
      </c>
      <c r="J371" s="14">
        <f>'[1]TCE - ANEXO III - Preencher'!K380</f>
        <v>0</v>
      </c>
      <c r="K371" s="15">
        <f>'[1]TCE - ANEXO III - Preencher'!L380</f>
        <v>77.87</v>
      </c>
      <c r="L371" s="15">
        <f>'[1]TCE - ANEXO III - Preencher'!M380</f>
        <v>28.24</v>
      </c>
      <c r="M371" s="15">
        <f t="shared" si="31"/>
        <v>49.63000000000001</v>
      </c>
      <c r="N371" s="15">
        <f>'[1]TCE - ANEXO III - Preencher'!O380</f>
        <v>2.17</v>
      </c>
      <c r="O371" s="15">
        <f>'[1]TCE - ANEXO III - Preencher'!P380</f>
        <v>0</v>
      </c>
      <c r="P371" s="16">
        <f t="shared" si="32"/>
        <v>2.17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347.87040000000002</v>
      </c>
    </row>
    <row r="372" spans="1:28" x14ac:dyDescent="0.2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ENIUDE LIMA DE SOUZA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4110-10</v>
      </c>
      <c r="G372" s="13" t="str">
        <f>IF('[1]TCE - ANEXO III - Preencher'!H381="","",'[1]TCE - ANEXO III - Preencher'!H381)</f>
        <v>05/2024</v>
      </c>
      <c r="H372" s="14">
        <f>'[1]TCE - ANEXO III - Preencher'!I381</f>
        <v>0</v>
      </c>
      <c r="I372" s="14">
        <f>'[1]TCE - ANEXO III - Preencher'!J381</f>
        <v>124.256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16.690000000000001</v>
      </c>
      <c r="O372" s="15">
        <f>'[1]TCE - ANEXO III - Preencher'!P381</f>
        <v>0</v>
      </c>
      <c r="P372" s="16">
        <f t="shared" si="32"/>
        <v>16.690000000000001</v>
      </c>
      <c r="Q372" s="15">
        <f>'[1]TCE - ANEXO III - Preencher'!R381</f>
        <v>184.26000000000002</v>
      </c>
      <c r="R372" s="15">
        <f>'[1]TCE - ANEXO III - Preencher'!S381</f>
        <v>84.72</v>
      </c>
      <c r="S372" s="16">
        <f t="shared" si="33"/>
        <v>99.54000000000002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240.48600000000002</v>
      </c>
    </row>
    <row r="373" spans="1:28" x14ac:dyDescent="0.2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ERICA FELIX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5163-45</v>
      </c>
      <c r="G373" s="13" t="str">
        <f>IF('[1]TCE - ANEXO III - Preencher'!H382="","",'[1]TCE - ANEXO III - Preencher'!H382)</f>
        <v>05/2024</v>
      </c>
      <c r="H373" s="14">
        <f>'[1]TCE - ANEXO III - Preencher'!I382</f>
        <v>0</v>
      </c>
      <c r="I373" s="14">
        <f>'[1]TCE - ANEXO III - Preencher'!J382</f>
        <v>141.19999999999999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4.4499999999999993</v>
      </c>
      <c r="O373" s="15">
        <f>'[1]TCE - ANEXO III - Preencher'!P382</f>
        <v>0</v>
      </c>
      <c r="P373" s="16">
        <f t="shared" si="32"/>
        <v>4.4499999999999993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145.64999999999998</v>
      </c>
    </row>
    <row r="374" spans="1:28" x14ac:dyDescent="0.2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ERICA PATRICIA LOPES DOS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05/2024</v>
      </c>
      <c r="H374" s="14">
        <f>'[1]TCE - ANEXO III - Preencher'!I383</f>
        <v>0</v>
      </c>
      <c r="I374" s="14">
        <f>'[1]TCE - ANEXO III - Preencher'!J383</f>
        <v>288.54320000000001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2.17</v>
      </c>
      <c r="O374" s="15">
        <f>'[1]TCE - ANEXO III - Preencher'!P383</f>
        <v>0</v>
      </c>
      <c r="P374" s="16">
        <f t="shared" si="32"/>
        <v>2.17</v>
      </c>
      <c r="Q374" s="15">
        <f>'[1]TCE - ANEXO III - Preencher'!R383</f>
        <v>0</v>
      </c>
      <c r="R374" s="15">
        <f>'[1]TCE - ANEXO III - Preencher'!S383</f>
        <v>80.2</v>
      </c>
      <c r="S374" s="16">
        <f t="shared" si="33"/>
        <v>-80.2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210.51320000000004</v>
      </c>
    </row>
    <row r="375" spans="1:28" x14ac:dyDescent="0.2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ERIKA DA SILVA CUNHA RODRIGUES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 t="str">
        <f>IF('[1]TCE - ANEXO III - Preencher'!H384="","",'[1]TCE - ANEXO III - Preencher'!H384)</f>
        <v>05/2024</v>
      </c>
      <c r="H375" s="14">
        <f>'[1]TCE - ANEXO III - Preencher'!I384</f>
        <v>0</v>
      </c>
      <c r="I375" s="14">
        <f>'[1]TCE - ANEXO III - Preencher'!J384</f>
        <v>485.57839999999999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2.17</v>
      </c>
      <c r="O375" s="15">
        <f>'[1]TCE - ANEXO III - Preencher'!P384</f>
        <v>0</v>
      </c>
      <c r="P375" s="16">
        <f t="shared" si="32"/>
        <v>2.17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487.7484</v>
      </c>
    </row>
    <row r="376" spans="1:28" x14ac:dyDescent="0.2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ERIKA FERREIRA DE LIMA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5152-05</v>
      </c>
      <c r="G376" s="13" t="str">
        <f>IF('[1]TCE - ANEXO III - Preencher'!H385="","",'[1]TCE - ANEXO III - Preencher'!H385)</f>
        <v>05/2024</v>
      </c>
      <c r="H376" s="14">
        <f>'[1]TCE - ANEXO III - Preencher'!I385</f>
        <v>0</v>
      </c>
      <c r="I376" s="14">
        <f>'[1]TCE - ANEXO III - Preencher'!J385</f>
        <v>225.36160000000001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2.17</v>
      </c>
      <c r="O376" s="15">
        <f>'[1]TCE - ANEXO III - Preencher'!P385</f>
        <v>0</v>
      </c>
      <c r="P376" s="16">
        <f t="shared" si="32"/>
        <v>2.17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227.5316</v>
      </c>
    </row>
    <row r="377" spans="1:28" x14ac:dyDescent="0.2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ERIKA KARINA SOUZA LIRA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05/2024</v>
      </c>
      <c r="H377" s="14">
        <f>'[1]TCE - ANEXO III - Preencher'!I386</f>
        <v>0</v>
      </c>
      <c r="I377" s="14">
        <f>'[1]TCE - ANEXO III - Preencher'!J386</f>
        <v>307.92079999999999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2.17</v>
      </c>
      <c r="O377" s="15">
        <f>'[1]TCE - ANEXO III - Preencher'!P386</f>
        <v>0</v>
      </c>
      <c r="P377" s="16">
        <f t="shared" si="32"/>
        <v>2.17</v>
      </c>
      <c r="Q377" s="15">
        <f>'[1]TCE - ANEXO III - Preencher'!R386</f>
        <v>135.06</v>
      </c>
      <c r="R377" s="15">
        <f>'[1]TCE - ANEXO III - Preencher'!S386</f>
        <v>84.72</v>
      </c>
      <c r="S377" s="16">
        <f t="shared" si="33"/>
        <v>50.34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360.43079999999998</v>
      </c>
    </row>
    <row r="378" spans="1:28" x14ac:dyDescent="0.2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ERINEIDE COSMO DE OLIVEIRA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5211-30</v>
      </c>
      <c r="G378" s="13" t="str">
        <f>IF('[1]TCE - ANEXO III - Preencher'!H387="","",'[1]TCE - ANEXO III - Preencher'!H387)</f>
        <v>05/2024</v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2.17</v>
      </c>
      <c r="O378" s="15">
        <f>'[1]TCE - ANEXO III - Preencher'!P387</f>
        <v>0</v>
      </c>
      <c r="P378" s="16">
        <f t="shared" si="32"/>
        <v>2.17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2.17</v>
      </c>
    </row>
    <row r="379" spans="1:28" x14ac:dyDescent="0.2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ERISTENDE DIEGO PEREIRA DOS SANTOS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5142-25</v>
      </c>
      <c r="G379" s="13" t="str">
        <f>IF('[1]TCE - ANEXO III - Preencher'!H388="","",'[1]TCE - ANEXO III - Preencher'!H388)</f>
        <v>05/2024</v>
      </c>
      <c r="H379" s="14">
        <f>'[1]TCE - ANEXO III - Preencher'!I388</f>
        <v>0</v>
      </c>
      <c r="I379" s="14">
        <f>'[1]TCE - ANEXO III - Preencher'!J388</f>
        <v>110.4872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2.17</v>
      </c>
      <c r="O379" s="15">
        <f>'[1]TCE - ANEXO III - Preencher'!P388</f>
        <v>0</v>
      </c>
      <c r="P379" s="16">
        <f t="shared" si="32"/>
        <v>2.17</v>
      </c>
      <c r="Q379" s="15">
        <f>'[1]TCE - ANEXO III - Preencher'!R388</f>
        <v>118.66</v>
      </c>
      <c r="R379" s="15">
        <f>'[1]TCE - ANEXO III - Preencher'!S388</f>
        <v>73.42</v>
      </c>
      <c r="S379" s="16">
        <f t="shared" si="33"/>
        <v>45.239999999999995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157.8972</v>
      </c>
    </row>
    <row r="380" spans="1:28" x14ac:dyDescent="0.2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 xml:space="preserve">ESEQUIEL AMARO DA SILVA 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5174-10</v>
      </c>
      <c r="G380" s="13" t="str">
        <f>IF('[1]TCE - ANEXO III - Preencher'!H389="","",'[1]TCE - ANEXO III - Preencher'!H389)</f>
        <v>05/2024</v>
      </c>
      <c r="H380" s="14">
        <f>'[1]TCE - ANEXO III - Preencher'!I389</f>
        <v>0</v>
      </c>
      <c r="I380" s="14">
        <f>'[1]TCE - ANEXO III - Preencher'!J389</f>
        <v>255.64320000000001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4.4499999999999993</v>
      </c>
      <c r="O380" s="15">
        <f>'[1]TCE - ANEXO III - Preencher'!P389</f>
        <v>0</v>
      </c>
      <c r="P380" s="16">
        <f t="shared" si="32"/>
        <v>4.4499999999999993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260.09320000000002</v>
      </c>
    </row>
    <row r="381" spans="1:28" x14ac:dyDescent="0.2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ESTELA MARIA RIBEIRO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05/2024</v>
      </c>
      <c r="H381" s="14">
        <f>'[1]TCE - ANEXO III - Preencher'!I390</f>
        <v>0</v>
      </c>
      <c r="I381" s="14">
        <f>'[1]TCE - ANEXO III - Preencher'!J390</f>
        <v>291.78160000000003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2.17</v>
      </c>
      <c r="O381" s="15">
        <f>'[1]TCE - ANEXO III - Preencher'!P390</f>
        <v>0</v>
      </c>
      <c r="P381" s="16">
        <f t="shared" si="32"/>
        <v>2.17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293.95160000000004</v>
      </c>
    </row>
    <row r="382" spans="1:28" x14ac:dyDescent="0.2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ESTEPHANY BARBOZA ALVES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 t="str">
        <f>IF('[1]TCE - ANEXO III - Preencher'!H391="","",'[1]TCE - ANEXO III - Preencher'!H391)</f>
        <v>05/2024</v>
      </c>
      <c r="H382" s="14">
        <f>'[1]TCE - ANEXO III - Preencher'!I391</f>
        <v>0</v>
      </c>
      <c r="I382" s="14">
        <f>'[1]TCE - ANEXO III - Preencher'!J391</f>
        <v>406.8888</v>
      </c>
      <c r="J382" s="14">
        <f>'[1]TCE - ANEXO III - Preencher'!K391</f>
        <v>0</v>
      </c>
      <c r="K382" s="15">
        <f>'[1]TCE - ANEXO III - Preencher'!L391</f>
        <v>77.87</v>
      </c>
      <c r="L382" s="15">
        <f>'[1]TCE - ANEXO III - Preencher'!M391</f>
        <v>3.05</v>
      </c>
      <c r="M382" s="15">
        <f t="shared" si="31"/>
        <v>74.820000000000007</v>
      </c>
      <c r="N382" s="15">
        <f>'[1]TCE - ANEXO III - Preencher'!O391</f>
        <v>2.17</v>
      </c>
      <c r="O382" s="15">
        <f>'[1]TCE - ANEXO III - Preencher'!P391</f>
        <v>0</v>
      </c>
      <c r="P382" s="16">
        <f t="shared" si="32"/>
        <v>2.17</v>
      </c>
      <c r="Q382" s="15">
        <f>'[1]TCE - ANEXO III - Preencher'!R391</f>
        <v>200.66000000000003</v>
      </c>
      <c r="R382" s="15">
        <f>'[1]TCE - ANEXO III - Preencher'!S391</f>
        <v>122.12</v>
      </c>
      <c r="S382" s="16">
        <f t="shared" si="33"/>
        <v>78.54000000000002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562.41880000000003</v>
      </c>
    </row>
    <row r="383" spans="1:28" x14ac:dyDescent="0.2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ESTERFANIA MOURA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2236-05</v>
      </c>
      <c r="G383" s="13" t="str">
        <f>IF('[1]TCE - ANEXO III - Preencher'!H392="","",'[1]TCE - ANEXO III - Preencher'!H392)</f>
        <v>05/2024</v>
      </c>
      <c r="H383" s="14">
        <f>'[1]TCE - ANEXO III - Preencher'!I392</f>
        <v>0</v>
      </c>
      <c r="I383" s="14">
        <f>'[1]TCE - ANEXO III - Preencher'!J392</f>
        <v>258.55200000000002</v>
      </c>
      <c r="J383" s="14">
        <f>'[1]TCE - ANEXO III - Preencher'!K392</f>
        <v>0</v>
      </c>
      <c r="K383" s="15">
        <f>'[1]TCE - ANEXO III - Preencher'!L392</f>
        <v>77.87</v>
      </c>
      <c r="L383" s="15">
        <f>'[1]TCE - ANEXO III - Preencher'!M392</f>
        <v>2.95</v>
      </c>
      <c r="M383" s="15">
        <f t="shared" si="31"/>
        <v>74.92</v>
      </c>
      <c r="N383" s="15">
        <f>'[1]TCE - ANEXO III - Preencher'!O392</f>
        <v>2.17</v>
      </c>
      <c r="O383" s="15">
        <f>'[1]TCE - ANEXO III - Preencher'!P392</f>
        <v>0</v>
      </c>
      <c r="P383" s="16">
        <f t="shared" si="32"/>
        <v>2.17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335.64200000000005</v>
      </c>
    </row>
    <row r="384" spans="1:28" x14ac:dyDescent="0.2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EUDSON JOSE SANTOS DO MONTE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 t="str">
        <f>IF('[1]TCE - ANEXO III - Preencher'!H393="","",'[1]TCE - ANEXO III - Preencher'!H393)</f>
        <v>05/2024</v>
      </c>
      <c r="H384" s="14">
        <f>'[1]TCE - ANEXO III - Preencher'!I393</f>
        <v>0</v>
      </c>
      <c r="I384" s="14">
        <f>'[1]TCE - ANEXO III - Preencher'!J393</f>
        <v>206.46719999999999</v>
      </c>
      <c r="J384" s="14">
        <f>'[1]TCE - ANEXO III - Preencher'!K393</f>
        <v>0</v>
      </c>
      <c r="K384" s="15">
        <f>'[1]TCE - ANEXO III - Preencher'!L393</f>
        <v>77.87</v>
      </c>
      <c r="L384" s="15">
        <f>'[1]TCE - ANEXO III - Preencher'!M393</f>
        <v>2.27</v>
      </c>
      <c r="M384" s="15">
        <f t="shared" si="31"/>
        <v>75.600000000000009</v>
      </c>
      <c r="N384" s="15">
        <f>'[1]TCE - ANEXO III - Preencher'!O393</f>
        <v>2.17</v>
      </c>
      <c r="O384" s="15">
        <f>'[1]TCE - ANEXO III - Preencher'!P393</f>
        <v>0</v>
      </c>
      <c r="P384" s="16">
        <f t="shared" si="32"/>
        <v>2.17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284.23720000000003</v>
      </c>
    </row>
    <row r="385" spans="1:28" x14ac:dyDescent="0.2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EUGENIO SOARES LUSTOSA</v>
      </c>
      <c r="E385" s="9" t="str">
        <f>IF('[1]TCE - ANEXO III - Preencher'!F394="4 - Assistência Odontológica","2 - Outros Profissionais da Saúde",'[1]TCE - ANEXO III - Preencher'!F394)</f>
        <v>1 - Médico</v>
      </c>
      <c r="F385" s="12" t="str">
        <f>'[1]TCE - ANEXO III - Preencher'!G394</f>
        <v>2252-25</v>
      </c>
      <c r="G385" s="13" t="str">
        <f>IF('[1]TCE - ANEXO III - Preencher'!H394="","",'[1]TCE - ANEXO III - Preencher'!H394)</f>
        <v>05/2024</v>
      </c>
      <c r="H385" s="14">
        <f>'[1]TCE - ANEXO III - Preencher'!I394</f>
        <v>0</v>
      </c>
      <c r="I385" s="14">
        <f>'[1]TCE - ANEXO III - Preencher'!J394</f>
        <v>991.58399999999995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2.17</v>
      </c>
      <c r="O385" s="15">
        <f>'[1]TCE - ANEXO III - Preencher'!P394</f>
        <v>0</v>
      </c>
      <c r="P385" s="16">
        <f t="shared" si="32"/>
        <v>2.17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993.75399999999991</v>
      </c>
    </row>
    <row r="386" spans="1:28" x14ac:dyDescent="0.2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EULALIA MARIA BARBOSA LOPES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5132-20</v>
      </c>
      <c r="G386" s="13" t="str">
        <f>IF('[1]TCE - ANEXO III - Preencher'!H395="","",'[1]TCE - ANEXO III - Preencher'!H395)</f>
        <v>05/2024</v>
      </c>
      <c r="H386" s="14">
        <f>'[1]TCE - ANEXO III - Preencher'!I395</f>
        <v>0</v>
      </c>
      <c r="I386" s="14">
        <f>'[1]TCE - ANEXO III - Preencher'!J395</f>
        <v>132.4408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2.17</v>
      </c>
      <c r="O386" s="15">
        <f>'[1]TCE - ANEXO III - Preencher'!P395</f>
        <v>0</v>
      </c>
      <c r="P386" s="16">
        <f t="shared" si="32"/>
        <v>2.17</v>
      </c>
      <c r="Q386" s="15">
        <f>'[1]TCE - ANEXO III - Preencher'!R395</f>
        <v>118.66</v>
      </c>
      <c r="R386" s="15">
        <f>'[1]TCE - ANEXO III - Preencher'!S395</f>
        <v>71.16</v>
      </c>
      <c r="S386" s="16">
        <f t="shared" si="33"/>
        <v>47.5</v>
      </c>
      <c r="T386" s="15">
        <f>'[1]TCE - ANEXO III - Preencher'!U395</f>
        <v>64.760000000000005</v>
      </c>
      <c r="U386" s="15">
        <f>'[1]TCE - ANEXO III - Preencher'!V395</f>
        <v>0</v>
      </c>
      <c r="V386" s="16">
        <f t="shared" si="34"/>
        <v>64.760000000000005</v>
      </c>
      <c r="W386" s="17" t="str">
        <f>IF('[1]TCE - ANEXO III - Preencher'!X395="","",'[1]TCE - ANEXO III - Preencher'!X395)</f>
        <v>AUXÍLIO CRECHE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246.87079999999997</v>
      </c>
    </row>
    <row r="387" spans="1:28" x14ac:dyDescent="0.2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EUNIVALDO FERNANDES DE HOLANDA</v>
      </c>
      <c r="E387" s="9" t="str">
        <f>IF('[1]TCE - ANEXO III - Preencher'!F396="4 - Assistência Odontológica","2 - Outros Profissionais da Saúde",'[1]TCE - ANEXO III - Preencher'!F396)</f>
        <v>1 - Médico</v>
      </c>
      <c r="F387" s="12" t="str">
        <f>'[1]TCE - ANEXO III - Preencher'!G396</f>
        <v>2252-25</v>
      </c>
      <c r="G387" s="13" t="str">
        <f>IF('[1]TCE - ANEXO III - Preencher'!H396="","",'[1]TCE - ANEXO III - Preencher'!H396)</f>
        <v>05/2024</v>
      </c>
      <c r="H387" s="14">
        <f>'[1]TCE - ANEXO III - Preencher'!I396</f>
        <v>0</v>
      </c>
      <c r="I387" s="14">
        <f>'[1]TCE - ANEXO III - Preencher'!J396</f>
        <v>953.9824000000001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4.4499999999999993</v>
      </c>
      <c r="O387" s="15">
        <f>'[1]TCE - ANEXO III - Preencher'!P396</f>
        <v>0</v>
      </c>
      <c r="P387" s="16">
        <f t="shared" si="32"/>
        <v>4.4499999999999993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958.43240000000014</v>
      </c>
    </row>
    <row r="388" spans="1:28" x14ac:dyDescent="0.2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EVAIR OLIVEIRA DIAS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4110-10</v>
      </c>
      <c r="G388" s="13" t="str">
        <f>IF('[1]TCE - ANEXO III - Preencher'!H397="","",'[1]TCE - ANEXO III - Preencher'!H397)</f>
        <v>05/2024</v>
      </c>
      <c r="H388" s="14">
        <f>'[1]TCE - ANEXO III - Preencher'!I397</f>
        <v>0</v>
      </c>
      <c r="I388" s="14">
        <f>'[1]TCE - ANEXO III - Preencher'!J397</f>
        <v>121.2968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4.4499999999999993</v>
      </c>
      <c r="O388" s="15">
        <f>'[1]TCE - ANEXO III - Preencher'!P397</f>
        <v>0</v>
      </c>
      <c r="P388" s="16">
        <f t="shared" ref="P388:P451" si="38">N388-O388</f>
        <v>4.4499999999999993</v>
      </c>
      <c r="Q388" s="15">
        <f>'[1]TCE - ANEXO III - Preencher'!R397</f>
        <v>184.26000000000002</v>
      </c>
      <c r="R388" s="15">
        <f>'[1]TCE - ANEXO III - Preencher'!S397</f>
        <v>87.2</v>
      </c>
      <c r="S388" s="16">
        <f t="shared" ref="S388:S451" si="39">Q388-R388</f>
        <v>97.060000000000016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222.80680000000001</v>
      </c>
    </row>
    <row r="389" spans="1:28" x14ac:dyDescent="0.2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EVALDELANIA SOARES DA SILVA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5163-45</v>
      </c>
      <c r="G389" s="13" t="str">
        <f>IF('[1]TCE - ANEXO III - Preencher'!H398="","",'[1]TCE - ANEXO III - Preencher'!H398)</f>
        <v>05/2024</v>
      </c>
      <c r="H389" s="14">
        <f>'[1]TCE - ANEXO III - Preencher'!I398</f>
        <v>0</v>
      </c>
      <c r="I389" s="14">
        <f>'[1]TCE - ANEXO III - Preencher'!J398</f>
        <v>281.24239999999998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2.17</v>
      </c>
      <c r="O389" s="15">
        <f>'[1]TCE - ANEXO III - Preencher'!P398</f>
        <v>0</v>
      </c>
      <c r="P389" s="16">
        <f t="shared" si="38"/>
        <v>2.17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283.41239999999999</v>
      </c>
    </row>
    <row r="390" spans="1:28" x14ac:dyDescent="0.2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EVANDRO DE SOUZA AQUINO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5174-10</v>
      </c>
      <c r="G390" s="13" t="str">
        <f>IF('[1]TCE - ANEXO III - Preencher'!H399="","",'[1]TCE - ANEXO III - Preencher'!H399)</f>
        <v>05/2024</v>
      </c>
      <c r="H390" s="14">
        <f>'[1]TCE - ANEXO III - Preencher'!I399</f>
        <v>0</v>
      </c>
      <c r="I390" s="14">
        <f>'[1]TCE - ANEXO III - Preencher'!J399</f>
        <v>124.256</v>
      </c>
      <c r="J390" s="14">
        <f>'[1]TCE - ANEXO III - Preencher'!K399</f>
        <v>0</v>
      </c>
      <c r="K390" s="15">
        <f>'[1]TCE - ANEXO III - Preencher'!L399</f>
        <v>77.87</v>
      </c>
      <c r="L390" s="15">
        <f>'[1]TCE - ANEXO III - Preencher'!M399</f>
        <v>28.24</v>
      </c>
      <c r="M390" s="15">
        <f t="shared" si="37"/>
        <v>49.63000000000001</v>
      </c>
      <c r="N390" s="15">
        <f>'[1]TCE - ANEXO III - Preencher'!O399</f>
        <v>4.4499999999999993</v>
      </c>
      <c r="O390" s="15">
        <f>'[1]TCE - ANEXO III - Preencher'!P399</f>
        <v>0</v>
      </c>
      <c r="P390" s="16">
        <f t="shared" si="38"/>
        <v>4.4499999999999993</v>
      </c>
      <c r="Q390" s="15">
        <f>'[1]TCE - ANEXO III - Preencher'!R399</f>
        <v>200.66000000000003</v>
      </c>
      <c r="R390" s="15">
        <f>'[1]TCE - ANEXO III - Preencher'!S399</f>
        <v>84.72</v>
      </c>
      <c r="S390" s="16">
        <f t="shared" si="39"/>
        <v>115.94000000000003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294.27600000000007</v>
      </c>
    </row>
    <row r="391" spans="1:28" x14ac:dyDescent="0.2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EVANIA RIBEIRO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4110-10</v>
      </c>
      <c r="G391" s="13" t="str">
        <f>IF('[1]TCE - ANEXO III - Preencher'!H400="","",'[1]TCE - ANEXO III - Preencher'!H400)</f>
        <v>05/2024</v>
      </c>
      <c r="H391" s="14">
        <f>'[1]TCE - ANEXO III - Preencher'!I400</f>
        <v>0</v>
      </c>
      <c r="I391" s="14">
        <f>'[1]TCE - ANEXO III - Preencher'!J400</f>
        <v>166.0384</v>
      </c>
      <c r="J391" s="14">
        <f>'[1]TCE - ANEXO III - Preencher'!K400</f>
        <v>0</v>
      </c>
      <c r="K391" s="15">
        <f>'[1]TCE - ANEXO III - Preencher'!L400</f>
        <v>77.87</v>
      </c>
      <c r="L391" s="15">
        <f>'[1]TCE - ANEXO III - Preencher'!M400</f>
        <v>30</v>
      </c>
      <c r="M391" s="15">
        <f t="shared" si="37"/>
        <v>47.870000000000005</v>
      </c>
      <c r="N391" s="15">
        <f>'[1]TCE - ANEXO III - Preencher'!O400</f>
        <v>16.690000000000001</v>
      </c>
      <c r="O391" s="15">
        <f>'[1]TCE - ANEXO III - Preencher'!P400</f>
        <v>0</v>
      </c>
      <c r="P391" s="16">
        <f t="shared" si="38"/>
        <v>16.690000000000001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230.5984</v>
      </c>
    </row>
    <row r="392" spans="1:28" x14ac:dyDescent="0.2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EVELYN PRISCILLA CAVALCANTI DA ROCHA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3242-05</v>
      </c>
      <c r="G392" s="13" t="str">
        <f>IF('[1]TCE - ANEXO III - Preencher'!H401="","",'[1]TCE - ANEXO III - Preencher'!H401)</f>
        <v>05/2024</v>
      </c>
      <c r="H392" s="14">
        <f>'[1]TCE - ANEXO III - Preencher'!I401</f>
        <v>0</v>
      </c>
      <c r="I392" s="14">
        <f>'[1]TCE - ANEXO III - Preencher'!J401</f>
        <v>176.428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2.17</v>
      </c>
      <c r="O392" s="15">
        <f>'[1]TCE - ANEXO III - Preencher'!P401</f>
        <v>0</v>
      </c>
      <c r="P392" s="16">
        <f t="shared" si="38"/>
        <v>2.17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178.59799999999998</v>
      </c>
    </row>
    <row r="393" spans="1:28" x14ac:dyDescent="0.2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EVERALDO GUILHERME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05/2024</v>
      </c>
      <c r="H393" s="14">
        <f>'[1]TCE - ANEXO III - Preencher'!I402</f>
        <v>0</v>
      </c>
      <c r="I393" s="14">
        <f>'[1]TCE - ANEXO III - Preencher'!J402</f>
        <v>279.12639999999999</v>
      </c>
      <c r="J393" s="14">
        <f>'[1]TCE - ANEXO III - Preencher'!K402</f>
        <v>0</v>
      </c>
      <c r="K393" s="15">
        <f>'[1]TCE - ANEXO III - Preencher'!L402</f>
        <v>77.87</v>
      </c>
      <c r="L393" s="15">
        <f>'[1]TCE - ANEXO III - Preencher'!M402</f>
        <v>28.24</v>
      </c>
      <c r="M393" s="15">
        <f t="shared" si="37"/>
        <v>49.63000000000001</v>
      </c>
      <c r="N393" s="15">
        <f>'[1]TCE - ANEXO III - Preencher'!O402</f>
        <v>16.690000000000001</v>
      </c>
      <c r="O393" s="15">
        <f>'[1]TCE - ANEXO III - Preencher'!P402</f>
        <v>0</v>
      </c>
      <c r="P393" s="16">
        <f t="shared" si="38"/>
        <v>16.690000000000001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345.44639999999998</v>
      </c>
    </row>
    <row r="394" spans="1:28" x14ac:dyDescent="0.2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EVERSON LUIZ DE ANDRADE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3241-15</v>
      </c>
      <c r="G394" s="13" t="str">
        <f>IF('[1]TCE - ANEXO III - Preencher'!H403="","",'[1]TCE - ANEXO III - Preencher'!H403)</f>
        <v>05/2024</v>
      </c>
      <c r="H394" s="14">
        <f>'[1]TCE - ANEXO III - Preencher'!I403</f>
        <v>0</v>
      </c>
      <c r="I394" s="14">
        <f>'[1]TCE - ANEXO III - Preencher'!J403</f>
        <v>303.012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2.17</v>
      </c>
      <c r="O394" s="15">
        <f>'[1]TCE - ANEXO III - Preencher'!P403</f>
        <v>0</v>
      </c>
      <c r="P394" s="16">
        <f t="shared" si="38"/>
        <v>2.17</v>
      </c>
      <c r="Q394" s="15">
        <f>'[1]TCE - ANEXO III - Preencher'!R403</f>
        <v>184.26000000000002</v>
      </c>
      <c r="R394" s="15">
        <f>'[1]TCE - ANEXO III - Preencher'!S403</f>
        <v>75.27</v>
      </c>
      <c r="S394" s="16">
        <f t="shared" si="39"/>
        <v>108.99000000000002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414.17200000000003</v>
      </c>
    </row>
    <row r="395" spans="1:28" x14ac:dyDescent="0.2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EVODIA MARIA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05/2024</v>
      </c>
      <c r="H395" s="14">
        <f>'[1]TCE - ANEXO III - Preencher'!I404</f>
        <v>0</v>
      </c>
      <c r="I395" s="14">
        <f>'[1]TCE - ANEXO III - Preencher'!J404</f>
        <v>296.07040000000001</v>
      </c>
      <c r="J395" s="14">
        <f>'[1]TCE - ANEXO III - Preencher'!K404</f>
        <v>0</v>
      </c>
      <c r="K395" s="15">
        <f>'[1]TCE - ANEXO III - Preencher'!L404</f>
        <v>77.87</v>
      </c>
      <c r="L395" s="15">
        <f>'[1]TCE - ANEXO III - Preencher'!M404</f>
        <v>28.24</v>
      </c>
      <c r="M395" s="15">
        <f t="shared" si="37"/>
        <v>49.63000000000001</v>
      </c>
      <c r="N395" s="15">
        <f>'[1]TCE - ANEXO III - Preencher'!O404</f>
        <v>2.17</v>
      </c>
      <c r="O395" s="15">
        <f>'[1]TCE - ANEXO III - Preencher'!P404</f>
        <v>0</v>
      </c>
      <c r="P395" s="16">
        <f t="shared" si="38"/>
        <v>2.17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347.87040000000002</v>
      </c>
    </row>
    <row r="396" spans="1:28" x14ac:dyDescent="0.2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FABIANA FERREIRA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2234-05</v>
      </c>
      <c r="G396" s="13" t="str">
        <f>IF('[1]TCE - ANEXO III - Preencher'!H405="","",'[1]TCE - ANEXO III - Preencher'!H405)</f>
        <v>05/2024</v>
      </c>
      <c r="H396" s="14">
        <f>'[1]TCE - ANEXO III - Preencher'!I405</f>
        <v>0</v>
      </c>
      <c r="I396" s="14">
        <f>'[1]TCE - ANEXO III - Preencher'!J405</f>
        <v>480.71679999999998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2.17</v>
      </c>
      <c r="O396" s="15">
        <f>'[1]TCE - ANEXO III - Preencher'!P405</f>
        <v>0</v>
      </c>
      <c r="P396" s="16">
        <f t="shared" si="38"/>
        <v>2.17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482.88679999999999</v>
      </c>
    </row>
    <row r="397" spans="1:28" x14ac:dyDescent="0.2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FABIANA FREIRES DA SILVA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05/2024</v>
      </c>
      <c r="H397" s="14">
        <f>'[1]TCE - ANEXO III - Preencher'!I406</f>
        <v>0</v>
      </c>
      <c r="I397" s="14">
        <f>'[1]TCE - ANEXO III - Preencher'!J406</f>
        <v>284.50720000000001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2.17</v>
      </c>
      <c r="O397" s="15">
        <f>'[1]TCE - ANEXO III - Preencher'!P406</f>
        <v>0</v>
      </c>
      <c r="P397" s="16">
        <f t="shared" si="38"/>
        <v>2.17</v>
      </c>
      <c r="Q397" s="15">
        <f>'[1]TCE - ANEXO III - Preencher'!R406</f>
        <v>110.46</v>
      </c>
      <c r="R397" s="15">
        <f>'[1]TCE - ANEXO III - Preencher'!S406</f>
        <v>84.72</v>
      </c>
      <c r="S397" s="16">
        <f t="shared" si="39"/>
        <v>25.739999999999995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312.41720000000004</v>
      </c>
    </row>
    <row r="398" spans="1:28" x14ac:dyDescent="0.2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FABIANA MICHELY DA SILVA FRANCA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05/2024</v>
      </c>
      <c r="H398" s="14">
        <f>'[1]TCE - ANEXO III - Preencher'!I407</f>
        <v>0</v>
      </c>
      <c r="I398" s="14">
        <f>'[1]TCE - ANEXO III - Preencher'!J407</f>
        <v>311.48880000000003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2.17</v>
      </c>
      <c r="O398" s="15">
        <f>'[1]TCE - ANEXO III - Preencher'!P407</f>
        <v>0</v>
      </c>
      <c r="P398" s="16">
        <f t="shared" si="38"/>
        <v>2.17</v>
      </c>
      <c r="Q398" s="15">
        <f>'[1]TCE - ANEXO III - Preencher'!R407</f>
        <v>135.06</v>
      </c>
      <c r="R398" s="15">
        <f>'[1]TCE - ANEXO III - Preencher'!S407</f>
        <v>84.72</v>
      </c>
      <c r="S398" s="16">
        <f t="shared" si="39"/>
        <v>50.34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363.99880000000007</v>
      </c>
    </row>
    <row r="399" spans="1:28" x14ac:dyDescent="0.2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FABIANA PONCIANO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3242-05</v>
      </c>
      <c r="G399" s="13" t="str">
        <f>IF('[1]TCE - ANEXO III - Preencher'!H408="","",'[1]TCE - ANEXO III - Preencher'!H408)</f>
        <v>05/2024</v>
      </c>
      <c r="H399" s="14">
        <f>'[1]TCE - ANEXO III - Preencher'!I408</f>
        <v>0</v>
      </c>
      <c r="I399" s="14">
        <f>'[1]TCE - ANEXO III - Preencher'!J408</f>
        <v>163.88720000000001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2.17</v>
      </c>
      <c r="O399" s="15">
        <f>'[1]TCE - ANEXO III - Preencher'!P408</f>
        <v>0</v>
      </c>
      <c r="P399" s="16">
        <f t="shared" si="38"/>
        <v>2.17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166.05719999999999</v>
      </c>
    </row>
    <row r="400" spans="1:28" x14ac:dyDescent="0.2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FABIANA RODRIGUES GALVAO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05/2024</v>
      </c>
      <c r="H400" s="14">
        <f>'[1]TCE - ANEXO III - Preencher'!I409</f>
        <v>0</v>
      </c>
      <c r="I400" s="14">
        <f>'[1]TCE - ANEXO III - Preencher'!J409</f>
        <v>318.97039999999998</v>
      </c>
      <c r="J400" s="14">
        <f>'[1]TCE - ANEXO III - Preencher'!K409</f>
        <v>0</v>
      </c>
      <c r="K400" s="15">
        <f>'[1]TCE - ANEXO III - Preencher'!L409</f>
        <v>77.87</v>
      </c>
      <c r="L400" s="15">
        <f>'[1]TCE - ANEXO III - Preencher'!M409</f>
        <v>28.24</v>
      </c>
      <c r="M400" s="15">
        <f t="shared" si="37"/>
        <v>49.63000000000001</v>
      </c>
      <c r="N400" s="15">
        <f>'[1]TCE - ANEXO III - Preencher'!O409</f>
        <v>2.17</v>
      </c>
      <c r="O400" s="15">
        <f>'[1]TCE - ANEXO III - Preencher'!P409</f>
        <v>0</v>
      </c>
      <c r="P400" s="16">
        <f t="shared" si="38"/>
        <v>2.17</v>
      </c>
      <c r="Q400" s="15">
        <f>'[1]TCE - ANEXO III - Preencher'!R409</f>
        <v>126.86</v>
      </c>
      <c r="R400" s="15">
        <f>'[1]TCE - ANEXO III - Preencher'!S409</f>
        <v>0</v>
      </c>
      <c r="S400" s="16">
        <f t="shared" si="39"/>
        <v>126.86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497.63040000000001</v>
      </c>
    </row>
    <row r="401" spans="1:28" x14ac:dyDescent="0.2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FABIANA TEODOSIO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5134-30</v>
      </c>
      <c r="G401" s="13" t="str">
        <f>IF('[1]TCE - ANEXO III - Preencher'!H410="","",'[1]TCE - ANEXO III - Preencher'!H410)</f>
        <v>05/2024</v>
      </c>
      <c r="H401" s="14">
        <f>'[1]TCE - ANEXO III - Preencher'!I410</f>
        <v>0</v>
      </c>
      <c r="I401" s="14">
        <f>'[1]TCE - ANEXO III - Preencher'!J410</f>
        <v>188.16079999999999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2.17</v>
      </c>
      <c r="O401" s="15">
        <f>'[1]TCE - ANEXO III - Preencher'!P410</f>
        <v>0</v>
      </c>
      <c r="P401" s="16">
        <f t="shared" si="38"/>
        <v>2.17</v>
      </c>
      <c r="Q401" s="15">
        <f>'[1]TCE - ANEXO III - Preencher'!R410</f>
        <v>184.26000000000002</v>
      </c>
      <c r="R401" s="15">
        <f>'[1]TCE - ANEXO III - Preencher'!S410</f>
        <v>84.72</v>
      </c>
      <c r="S401" s="16">
        <f t="shared" si="39"/>
        <v>99.54000000000002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289.87080000000003</v>
      </c>
    </row>
    <row r="402" spans="1:28" x14ac:dyDescent="0.2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FABIANO NOGUEIRA NETO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5151-10</v>
      </c>
      <c r="G402" s="13" t="str">
        <f>IF('[1]TCE - ANEXO III - Preencher'!H411="","",'[1]TCE - ANEXO III - Preencher'!H411)</f>
        <v>05/2024</v>
      </c>
      <c r="H402" s="14">
        <f>'[1]TCE - ANEXO III - Preencher'!I411</f>
        <v>0</v>
      </c>
      <c r="I402" s="14">
        <f>'[1]TCE - ANEXO III - Preencher'!J411</f>
        <v>181.232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2.17</v>
      </c>
      <c r="O402" s="15">
        <f>'[1]TCE - ANEXO III - Preencher'!P411</f>
        <v>0</v>
      </c>
      <c r="P402" s="16">
        <f t="shared" si="38"/>
        <v>2.17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183.40199999999999</v>
      </c>
    </row>
    <row r="403" spans="1:28" x14ac:dyDescent="0.2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FABIO LIMA QUEIROGA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2251-25</v>
      </c>
      <c r="G403" s="13" t="str">
        <f>IF('[1]TCE - ANEXO III - Preencher'!H412="","",'[1]TCE - ANEXO III - Preencher'!H412)</f>
        <v>05/2024</v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55719.899999999994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2.17</v>
      </c>
      <c r="O403" s="15">
        <f>'[1]TCE - ANEXO III - Preencher'!P412</f>
        <v>0</v>
      </c>
      <c r="P403" s="16">
        <f t="shared" si="38"/>
        <v>2.17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55722.069999999992</v>
      </c>
    </row>
    <row r="404" spans="1:28" x14ac:dyDescent="0.2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FABIO MOTA DO NASCIMENTO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05/2024</v>
      </c>
      <c r="H404" s="14">
        <f>'[1]TCE - ANEXO III - Preencher'!I413</f>
        <v>0</v>
      </c>
      <c r="I404" s="14">
        <f>'[1]TCE - ANEXO III - Preencher'!J413</f>
        <v>329.43040000000002</v>
      </c>
      <c r="J404" s="14">
        <f>'[1]TCE - ANEXO III - Preencher'!K413</f>
        <v>0</v>
      </c>
      <c r="K404" s="15">
        <f>'[1]TCE - ANEXO III - Preencher'!L413</f>
        <v>77.87</v>
      </c>
      <c r="L404" s="15">
        <f>'[1]TCE - ANEXO III - Preencher'!M413</f>
        <v>28.24</v>
      </c>
      <c r="M404" s="15">
        <f t="shared" si="37"/>
        <v>49.63000000000001</v>
      </c>
      <c r="N404" s="15">
        <f>'[1]TCE - ANEXO III - Preencher'!O413</f>
        <v>2.17</v>
      </c>
      <c r="O404" s="15">
        <f>'[1]TCE - ANEXO III - Preencher'!P413</f>
        <v>0</v>
      </c>
      <c r="P404" s="16">
        <f t="shared" si="38"/>
        <v>2.17</v>
      </c>
      <c r="Q404" s="15">
        <f>'[1]TCE - ANEXO III - Preencher'!R413</f>
        <v>266.26</v>
      </c>
      <c r="R404" s="15">
        <f>'[1]TCE - ANEXO III - Preencher'!S413</f>
        <v>84.72</v>
      </c>
      <c r="S404" s="16">
        <f t="shared" si="39"/>
        <v>181.54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562.7704</v>
      </c>
    </row>
    <row r="405" spans="1:28" x14ac:dyDescent="0.2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FABIOLA CRISTINA SILVA DE MIRANDA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05/2024</v>
      </c>
      <c r="H405" s="14">
        <f>'[1]TCE - ANEXO III - Preencher'!I414</f>
        <v>0</v>
      </c>
      <c r="I405" s="14">
        <f>'[1]TCE - ANEXO III - Preencher'!J414</f>
        <v>292.92720000000003</v>
      </c>
      <c r="J405" s="14">
        <f>'[1]TCE - ANEXO III - Preencher'!K414</f>
        <v>0</v>
      </c>
      <c r="K405" s="15">
        <f>'[1]TCE - ANEXO III - Preencher'!L414</f>
        <v>77.87</v>
      </c>
      <c r="L405" s="15">
        <f>'[1]TCE - ANEXO III - Preencher'!M414</f>
        <v>28.24</v>
      </c>
      <c r="M405" s="15">
        <f t="shared" si="37"/>
        <v>49.63000000000001</v>
      </c>
      <c r="N405" s="15">
        <f>'[1]TCE - ANEXO III - Preencher'!O414</f>
        <v>2.17</v>
      </c>
      <c r="O405" s="15">
        <f>'[1]TCE - ANEXO III - Preencher'!P414</f>
        <v>0</v>
      </c>
      <c r="P405" s="16">
        <f t="shared" si="38"/>
        <v>2.17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344.72720000000004</v>
      </c>
    </row>
    <row r="406" spans="1:28" x14ac:dyDescent="0.2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FABIOLA EMANUELLE DE SOUZA PIMENTEL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2516-05</v>
      </c>
      <c r="G406" s="13" t="str">
        <f>IF('[1]TCE - ANEXO III - Preencher'!H415="","",'[1]TCE - ANEXO III - Preencher'!H415)</f>
        <v>05/2024</v>
      </c>
      <c r="H406" s="14">
        <f>'[1]TCE - ANEXO III - Preencher'!I415</f>
        <v>0</v>
      </c>
      <c r="I406" s="14">
        <f>'[1]TCE - ANEXO III - Preencher'!J415</f>
        <v>260.23759999999999</v>
      </c>
      <c r="J406" s="14">
        <f>'[1]TCE - ANEXO III - Preencher'!K415</f>
        <v>0</v>
      </c>
      <c r="K406" s="15">
        <f>'[1]TCE - ANEXO III - Preencher'!L415</f>
        <v>77.87</v>
      </c>
      <c r="L406" s="15">
        <f>'[1]TCE - ANEXO III - Preencher'!M415</f>
        <v>30</v>
      </c>
      <c r="M406" s="15">
        <f t="shared" si="37"/>
        <v>47.870000000000005</v>
      </c>
      <c r="N406" s="15">
        <f>'[1]TCE - ANEXO III - Preencher'!O415</f>
        <v>2.17</v>
      </c>
      <c r="O406" s="15">
        <f>'[1]TCE - ANEXO III - Preencher'!P415</f>
        <v>0</v>
      </c>
      <c r="P406" s="16">
        <f t="shared" si="38"/>
        <v>2.17</v>
      </c>
      <c r="Q406" s="15">
        <f>'[1]TCE - ANEXO III - Preencher'!R415</f>
        <v>184.26000000000002</v>
      </c>
      <c r="R406" s="15">
        <f>'[1]TCE - ANEXO III - Preencher'!S415</f>
        <v>137.34</v>
      </c>
      <c r="S406" s="16">
        <f t="shared" si="39"/>
        <v>46.920000000000016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357.19760000000002</v>
      </c>
    </row>
    <row r="407" spans="1:28" x14ac:dyDescent="0.2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FABIOLA MOURA MARTINS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4110-10</v>
      </c>
      <c r="G407" s="13" t="str">
        <f>IF('[1]TCE - ANEXO III - Preencher'!H416="","",'[1]TCE - ANEXO III - Preencher'!H416)</f>
        <v>05/2024</v>
      </c>
      <c r="H407" s="14">
        <f>'[1]TCE - ANEXO III - Preencher'!I416</f>
        <v>0</v>
      </c>
      <c r="I407" s="14">
        <f>'[1]TCE - ANEXO III - Preencher'!J416</f>
        <v>112.81440000000001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2.17</v>
      </c>
      <c r="O407" s="15">
        <f>'[1]TCE - ANEXO III - Preencher'!P416</f>
        <v>0</v>
      </c>
      <c r="P407" s="16">
        <f t="shared" si="38"/>
        <v>2.17</v>
      </c>
      <c r="Q407" s="15">
        <f>'[1]TCE - ANEXO III - Preencher'!R416</f>
        <v>184.26000000000002</v>
      </c>
      <c r="R407" s="15">
        <f>'[1]TCE - ANEXO III - Preencher'!S416</f>
        <v>0</v>
      </c>
      <c r="S407" s="16">
        <f t="shared" si="39"/>
        <v>184.26000000000002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299.24440000000004</v>
      </c>
    </row>
    <row r="408" spans="1:28" x14ac:dyDescent="0.2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FABYOLA MELO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05/2024</v>
      </c>
      <c r="H408" s="14">
        <f>'[1]TCE - ANEXO III - Preencher'!I417</f>
        <v>0</v>
      </c>
      <c r="I408" s="14">
        <f>'[1]TCE - ANEXO III - Preencher'!J417</f>
        <v>305.15519999999998</v>
      </c>
      <c r="J408" s="14">
        <f>'[1]TCE - ANEXO III - Preencher'!K417</f>
        <v>0</v>
      </c>
      <c r="K408" s="15">
        <f>'[1]TCE - ANEXO III - Preencher'!L417</f>
        <v>77.87</v>
      </c>
      <c r="L408" s="15">
        <f>'[1]TCE - ANEXO III - Preencher'!M417</f>
        <v>28.24</v>
      </c>
      <c r="M408" s="15">
        <f t="shared" si="37"/>
        <v>49.63000000000001</v>
      </c>
      <c r="N408" s="15">
        <f>'[1]TCE - ANEXO III - Preencher'!O417</f>
        <v>2.17</v>
      </c>
      <c r="O408" s="15">
        <f>'[1]TCE - ANEXO III - Preencher'!P417</f>
        <v>0</v>
      </c>
      <c r="P408" s="16">
        <f t="shared" si="38"/>
        <v>2.17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356.95519999999999</v>
      </c>
    </row>
    <row r="409" spans="1:28" x14ac:dyDescent="0.2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FAGNER FONSECA DE ATHAYDE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2252-70</v>
      </c>
      <c r="G409" s="13" t="str">
        <f>IF('[1]TCE - ANEXO III - Preencher'!H418="","",'[1]TCE - ANEXO III - Preencher'!H418)</f>
        <v>05/2024</v>
      </c>
      <c r="H409" s="14">
        <f>'[1]TCE - ANEXO III - Preencher'!I418</f>
        <v>0</v>
      </c>
      <c r="I409" s="14">
        <f>'[1]TCE - ANEXO III - Preencher'!J418</f>
        <v>990.72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2.17</v>
      </c>
      <c r="O409" s="15">
        <f>'[1]TCE - ANEXO III - Preencher'!P418</f>
        <v>0</v>
      </c>
      <c r="P409" s="16">
        <f t="shared" si="38"/>
        <v>2.17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992.89</v>
      </c>
    </row>
    <row r="410" spans="1:28" x14ac:dyDescent="0.2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FELIPE ANGELO DE LEMOS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5211-30</v>
      </c>
      <c r="G410" s="13" t="str">
        <f>IF('[1]TCE - ANEXO III - Preencher'!H419="","",'[1]TCE - ANEXO III - Preencher'!H419)</f>
        <v>05/2024</v>
      </c>
      <c r="H410" s="14">
        <f>'[1]TCE - ANEXO III - Preencher'!I419</f>
        <v>0</v>
      </c>
      <c r="I410" s="14">
        <f>'[1]TCE - ANEXO III - Preencher'!J419</f>
        <v>112.0016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2.17</v>
      </c>
      <c r="O410" s="15">
        <f>'[1]TCE - ANEXO III - Preencher'!P419</f>
        <v>0</v>
      </c>
      <c r="P410" s="16">
        <f t="shared" si="38"/>
        <v>2.17</v>
      </c>
      <c r="Q410" s="15">
        <f>'[1]TCE - ANEXO III - Preencher'!R419</f>
        <v>135.06</v>
      </c>
      <c r="R410" s="15">
        <f>'[1]TCE - ANEXO III - Preencher'!S419</f>
        <v>84.72</v>
      </c>
      <c r="S410" s="16">
        <f t="shared" si="39"/>
        <v>50.34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164.51159999999999</v>
      </c>
    </row>
    <row r="411" spans="1:28" x14ac:dyDescent="0.2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FELIPE FARIAS DE OLIVEIRA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05/2024</v>
      </c>
      <c r="H411" s="14">
        <f>'[1]TCE - ANEXO III - Preencher'!I420</f>
        <v>0</v>
      </c>
      <c r="I411" s="14">
        <f>'[1]TCE - ANEXO III - Preencher'!J420</f>
        <v>155.91040000000001</v>
      </c>
      <c r="J411" s="14">
        <f>'[1]TCE - ANEXO III - Preencher'!K420</f>
        <v>0</v>
      </c>
      <c r="K411" s="15">
        <f>'[1]TCE - ANEXO III - Preencher'!L420</f>
        <v>77.87</v>
      </c>
      <c r="L411" s="15">
        <f>'[1]TCE - ANEXO III - Preencher'!M420</f>
        <v>28.24</v>
      </c>
      <c r="M411" s="15">
        <f t="shared" si="37"/>
        <v>49.63000000000001</v>
      </c>
      <c r="N411" s="15">
        <f>'[1]TCE - ANEXO III - Preencher'!O420</f>
        <v>16.690000000000001</v>
      </c>
      <c r="O411" s="15">
        <f>'[1]TCE - ANEXO III - Preencher'!P420</f>
        <v>0</v>
      </c>
      <c r="P411" s="16">
        <f t="shared" si="38"/>
        <v>16.690000000000001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222.23040000000003</v>
      </c>
    </row>
    <row r="412" spans="1:28" x14ac:dyDescent="0.2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FELIPE LEANDRO MACIEL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4110-10</v>
      </c>
      <c r="G412" s="13" t="str">
        <f>IF('[1]TCE - ANEXO III - Preencher'!H421="","",'[1]TCE - ANEXO III - Preencher'!H421)</f>
        <v>05/2024</v>
      </c>
      <c r="H412" s="14">
        <f>'[1]TCE - ANEXO III - Preencher'!I421</f>
        <v>0</v>
      </c>
      <c r="I412" s="14">
        <f>'[1]TCE - ANEXO III - Preencher'!J421</f>
        <v>13.8352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2.17</v>
      </c>
      <c r="O412" s="15">
        <f>'[1]TCE - ANEXO III - Preencher'!P421</f>
        <v>0</v>
      </c>
      <c r="P412" s="16">
        <f t="shared" si="38"/>
        <v>2.17</v>
      </c>
      <c r="Q412" s="15">
        <f>'[1]TCE - ANEXO III - Preencher'!R421</f>
        <v>217.07999999999998</v>
      </c>
      <c r="R412" s="15">
        <f>'[1]TCE - ANEXO III - Preencher'!S421</f>
        <v>0</v>
      </c>
      <c r="S412" s="16">
        <f t="shared" si="39"/>
        <v>217.07999999999998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233.08519999999999</v>
      </c>
    </row>
    <row r="413" spans="1:28" x14ac:dyDescent="0.2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FELIPE LEITE VILACA TORRES PINTO</v>
      </c>
      <c r="E413" s="9" t="str">
        <f>IF('[1]TCE - ANEXO III - Preencher'!F422="4 - Assistência Odontológica","2 - Outros Profissionais da Saúde",'[1]TCE - ANEXO III - Preencher'!F422)</f>
        <v>1 - Médico</v>
      </c>
      <c r="F413" s="12" t="str">
        <f>'[1]TCE - ANEXO III - Preencher'!G422</f>
        <v>2251-25</v>
      </c>
      <c r="G413" s="13" t="str">
        <f>IF('[1]TCE - ANEXO III - Preencher'!H422="","",'[1]TCE - ANEXO III - Preencher'!H422)</f>
        <v>05/2024</v>
      </c>
      <c r="H413" s="14">
        <f>'[1]TCE - ANEXO III - Preencher'!I422</f>
        <v>0</v>
      </c>
      <c r="I413" s="14">
        <f>'[1]TCE - ANEXO III - Preencher'!J422</f>
        <v>368.60320000000002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2.17</v>
      </c>
      <c r="O413" s="15">
        <f>'[1]TCE - ANEXO III - Preencher'!P422</f>
        <v>0</v>
      </c>
      <c r="P413" s="16">
        <f t="shared" si="38"/>
        <v>2.17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370.77320000000003</v>
      </c>
    </row>
    <row r="414" spans="1:28" x14ac:dyDescent="0.2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FELIPE MARQUES DOS SANTOS MENDES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2523-05</v>
      </c>
      <c r="G414" s="13" t="str">
        <f>IF('[1]TCE - ANEXO III - Preencher'!H423="","",'[1]TCE - ANEXO III - Preencher'!H423)</f>
        <v>05/2024</v>
      </c>
      <c r="H414" s="14">
        <f>'[1]TCE - ANEXO III - Preencher'!I423</f>
        <v>0</v>
      </c>
      <c r="I414" s="14">
        <f>'[1]TCE - ANEXO III - Preencher'!J423</f>
        <v>410.38240000000002</v>
      </c>
      <c r="J414" s="14">
        <f>'[1]TCE - ANEXO III - Preencher'!K423</f>
        <v>0</v>
      </c>
      <c r="K414" s="15">
        <f>'[1]TCE - ANEXO III - Preencher'!L423</f>
        <v>77.87</v>
      </c>
      <c r="L414" s="15">
        <f>'[1]TCE - ANEXO III - Preencher'!M423</f>
        <v>30</v>
      </c>
      <c r="M414" s="15">
        <f t="shared" si="37"/>
        <v>47.870000000000005</v>
      </c>
      <c r="N414" s="15">
        <f>'[1]TCE - ANEXO III - Preencher'!O423</f>
        <v>2.17</v>
      </c>
      <c r="O414" s="15">
        <f>'[1]TCE - ANEXO III - Preencher'!P423</f>
        <v>0</v>
      </c>
      <c r="P414" s="16">
        <f t="shared" si="38"/>
        <v>2.17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460.42240000000004</v>
      </c>
    </row>
    <row r="415" spans="1:28" x14ac:dyDescent="0.2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FERNANDA CARLA MARIA FERREIRA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05/2024</v>
      </c>
      <c r="H415" s="14">
        <f>'[1]TCE - ANEXO III - Preencher'!I424</f>
        <v>0</v>
      </c>
      <c r="I415" s="14">
        <f>'[1]TCE - ANEXO III - Preencher'!J424</f>
        <v>284.77440000000001</v>
      </c>
      <c r="J415" s="14">
        <f>'[1]TCE - ANEXO III - Preencher'!K424</f>
        <v>0</v>
      </c>
      <c r="K415" s="15">
        <f>'[1]TCE - ANEXO III - Preencher'!L424</f>
        <v>77.87</v>
      </c>
      <c r="L415" s="15">
        <f>'[1]TCE - ANEXO III - Preencher'!M424</f>
        <v>28.24</v>
      </c>
      <c r="M415" s="15">
        <f t="shared" si="37"/>
        <v>49.63000000000001</v>
      </c>
      <c r="N415" s="15">
        <f>'[1]TCE - ANEXO III - Preencher'!O424</f>
        <v>2.17</v>
      </c>
      <c r="O415" s="15">
        <f>'[1]TCE - ANEXO III - Preencher'!P424</f>
        <v>0</v>
      </c>
      <c r="P415" s="16">
        <f t="shared" si="38"/>
        <v>2.17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336.57440000000003</v>
      </c>
    </row>
    <row r="416" spans="1:28" x14ac:dyDescent="0.2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FERNANDA DANTAS SOARES QUINTAS FREIRE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2251-25</v>
      </c>
      <c r="G416" s="13" t="str">
        <f>IF('[1]TCE - ANEXO III - Preencher'!H425="","",'[1]TCE - ANEXO III - Preencher'!H425)</f>
        <v>05/2024</v>
      </c>
      <c r="H416" s="14">
        <f>'[1]TCE - ANEXO III - Preencher'!I425</f>
        <v>0</v>
      </c>
      <c r="I416" s="14">
        <f>'[1]TCE - ANEXO III - Preencher'!J425</f>
        <v>386.38319999999999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2.17</v>
      </c>
      <c r="O416" s="15">
        <f>'[1]TCE - ANEXO III - Preencher'!P425</f>
        <v>0</v>
      </c>
      <c r="P416" s="16">
        <f t="shared" si="38"/>
        <v>2.17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388.5532</v>
      </c>
    </row>
    <row r="417" spans="1:28" x14ac:dyDescent="0.2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FERNANDA MARIA ROCHA BOTELHO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05/2024</v>
      </c>
      <c r="H417" s="14">
        <f>'[1]TCE - ANEXO III - Preencher'!I426</f>
        <v>0</v>
      </c>
      <c r="I417" s="14">
        <f>'[1]TCE - ANEXO III - Preencher'!J426</f>
        <v>422.81119999999999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16.690000000000001</v>
      </c>
      <c r="O417" s="15">
        <f>'[1]TCE - ANEXO III - Preencher'!P426</f>
        <v>0</v>
      </c>
      <c r="P417" s="16">
        <f t="shared" si="38"/>
        <v>16.690000000000001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439.50119999999998</v>
      </c>
    </row>
    <row r="418" spans="1:28" x14ac:dyDescent="0.2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FERNANDA PAULA PAIXAO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05/2024</v>
      </c>
      <c r="H418" s="14">
        <f>'[1]TCE - ANEXO III - Preencher'!I427</f>
        <v>0</v>
      </c>
      <c r="I418" s="14">
        <f>'[1]TCE - ANEXO III - Preencher'!J427</f>
        <v>289.99520000000001</v>
      </c>
      <c r="J418" s="14">
        <f>'[1]TCE - ANEXO III - Preencher'!K427</f>
        <v>0</v>
      </c>
      <c r="K418" s="15">
        <f>'[1]TCE - ANEXO III - Preencher'!L427</f>
        <v>77.87</v>
      </c>
      <c r="L418" s="15">
        <f>'[1]TCE - ANEXO III - Preencher'!M427</f>
        <v>28.24</v>
      </c>
      <c r="M418" s="15">
        <f t="shared" si="37"/>
        <v>49.63000000000001</v>
      </c>
      <c r="N418" s="15">
        <f>'[1]TCE - ANEXO III - Preencher'!O427</f>
        <v>2.17</v>
      </c>
      <c r="O418" s="15">
        <f>'[1]TCE - ANEXO III - Preencher'!P427</f>
        <v>0</v>
      </c>
      <c r="P418" s="16">
        <f t="shared" si="38"/>
        <v>2.17</v>
      </c>
      <c r="Q418" s="15">
        <f>'[1]TCE - ANEXO III - Preencher'!R427</f>
        <v>0</v>
      </c>
      <c r="R418" s="15">
        <f>'[1]TCE - ANEXO III - Preencher'!S427</f>
        <v>84.72</v>
      </c>
      <c r="S418" s="16">
        <f t="shared" si="39"/>
        <v>-84.72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257.0752</v>
      </c>
    </row>
    <row r="419" spans="1:28" x14ac:dyDescent="0.2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FERNANDA SARUBBI SELVA</v>
      </c>
      <c r="E419" s="9" t="str">
        <f>IF('[1]TCE - ANEXO III - Preencher'!F428="4 - Assistência Odontológica","2 - Outros Profissionais da Saúde",'[1]TCE - ANEXO III - Preencher'!F428)</f>
        <v>1 - Médico</v>
      </c>
      <c r="F419" s="12" t="str">
        <f>'[1]TCE - ANEXO III - Preencher'!G428</f>
        <v>2251-25</v>
      </c>
      <c r="G419" s="13" t="str">
        <f>IF('[1]TCE - ANEXO III - Preencher'!H428="","",'[1]TCE - ANEXO III - Preencher'!H428)</f>
        <v>05/2024</v>
      </c>
      <c r="H419" s="14">
        <f>'[1]TCE - ANEXO III - Preencher'!I428</f>
        <v>0</v>
      </c>
      <c r="I419" s="14">
        <f>'[1]TCE - ANEXO III - Preencher'!J428</f>
        <v>371.21280000000002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2.17</v>
      </c>
      <c r="O419" s="15">
        <f>'[1]TCE - ANEXO III - Preencher'!P428</f>
        <v>0</v>
      </c>
      <c r="P419" s="16">
        <f t="shared" si="38"/>
        <v>2.17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373.38280000000003</v>
      </c>
    </row>
    <row r="420" spans="1:28" x14ac:dyDescent="0.2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FERNANDA SOUZA DA CAMARA NASCIMENTO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 t="str">
        <f>IF('[1]TCE - ANEXO III - Preencher'!H429="","",'[1]TCE - ANEXO III - Preencher'!H429)</f>
        <v>05/2024</v>
      </c>
      <c r="H420" s="14">
        <f>'[1]TCE - ANEXO III - Preencher'!I429</f>
        <v>0</v>
      </c>
      <c r="I420" s="14">
        <f>'[1]TCE - ANEXO III - Preencher'!J429</f>
        <v>440.95359999999999</v>
      </c>
      <c r="J420" s="14">
        <f>'[1]TCE - ANEXO III - Preencher'!K429</f>
        <v>0</v>
      </c>
      <c r="K420" s="15">
        <f>'[1]TCE - ANEXO III - Preencher'!L429</f>
        <v>77.87</v>
      </c>
      <c r="L420" s="15">
        <f>'[1]TCE - ANEXO III - Preencher'!M429</f>
        <v>3.59</v>
      </c>
      <c r="M420" s="15">
        <f t="shared" si="37"/>
        <v>74.28</v>
      </c>
      <c r="N420" s="15">
        <f>'[1]TCE - ANEXO III - Preencher'!O429</f>
        <v>2.17</v>
      </c>
      <c r="O420" s="15">
        <f>'[1]TCE - ANEXO III - Preencher'!P429</f>
        <v>0</v>
      </c>
      <c r="P420" s="16">
        <f t="shared" si="38"/>
        <v>2.17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517.40359999999998</v>
      </c>
    </row>
    <row r="421" spans="1:28" x14ac:dyDescent="0.2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FERNANDA VALERIA SANTOS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05/2024</v>
      </c>
      <c r="H421" s="14">
        <f>'[1]TCE - ANEXO III - Preencher'!I430</f>
        <v>0</v>
      </c>
      <c r="I421" s="14">
        <f>'[1]TCE - ANEXO III - Preencher'!J430</f>
        <v>282.94959999999998</v>
      </c>
      <c r="J421" s="14">
        <f>'[1]TCE - ANEXO III - Preencher'!K430</f>
        <v>0</v>
      </c>
      <c r="K421" s="15">
        <f>'[1]TCE - ANEXO III - Preencher'!L430</f>
        <v>77.87</v>
      </c>
      <c r="L421" s="15">
        <f>'[1]TCE - ANEXO III - Preencher'!M430</f>
        <v>28.24</v>
      </c>
      <c r="M421" s="15">
        <f t="shared" si="37"/>
        <v>49.63000000000001</v>
      </c>
      <c r="N421" s="15">
        <f>'[1]TCE - ANEXO III - Preencher'!O430</f>
        <v>16.690000000000001</v>
      </c>
      <c r="O421" s="15">
        <f>'[1]TCE - ANEXO III - Preencher'!P430</f>
        <v>0</v>
      </c>
      <c r="P421" s="16">
        <f t="shared" si="38"/>
        <v>16.690000000000001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349.26959999999997</v>
      </c>
    </row>
    <row r="422" spans="1:28" x14ac:dyDescent="0.2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FERNANDO ANDRADE MARQUES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5211-30</v>
      </c>
      <c r="G422" s="13" t="str">
        <f>IF('[1]TCE - ANEXO III - Preencher'!H431="","",'[1]TCE - ANEXO III - Preencher'!H431)</f>
        <v>05/2024</v>
      </c>
      <c r="H422" s="14">
        <f>'[1]TCE - ANEXO III - Preencher'!I431</f>
        <v>0</v>
      </c>
      <c r="I422" s="14">
        <f>'[1]TCE - ANEXO III - Preencher'!J431</f>
        <v>118.608</v>
      </c>
      <c r="J422" s="14">
        <f>'[1]TCE - ANEXO III - Preencher'!K431</f>
        <v>0</v>
      </c>
      <c r="K422" s="15">
        <f>'[1]TCE - ANEXO III - Preencher'!L431</f>
        <v>77.87</v>
      </c>
      <c r="L422" s="15">
        <f>'[1]TCE - ANEXO III - Preencher'!M431</f>
        <v>28.24</v>
      </c>
      <c r="M422" s="15">
        <f t="shared" si="37"/>
        <v>49.63000000000001</v>
      </c>
      <c r="N422" s="15">
        <f>'[1]TCE - ANEXO III - Preencher'!O431</f>
        <v>2.17</v>
      </c>
      <c r="O422" s="15">
        <f>'[1]TCE - ANEXO III - Preencher'!P431</f>
        <v>0</v>
      </c>
      <c r="P422" s="16">
        <f t="shared" si="38"/>
        <v>2.17</v>
      </c>
      <c r="Q422" s="15">
        <f>'[1]TCE - ANEXO III - Preencher'!R431</f>
        <v>0</v>
      </c>
      <c r="R422" s="15">
        <f>'[1]TCE - ANEXO III - Preencher'!S431</f>
        <v>84.72</v>
      </c>
      <c r="S422" s="16">
        <f t="shared" si="39"/>
        <v>-84.72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85.687999999999988</v>
      </c>
    </row>
    <row r="423" spans="1:28" x14ac:dyDescent="0.2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FERNANDO ANTONIO GALVAO GONDIM FILHO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2251-25</v>
      </c>
      <c r="G423" s="13" t="str">
        <f>IF('[1]TCE - ANEXO III - Preencher'!H432="","",'[1]TCE - ANEXO III - Preencher'!H432)</f>
        <v>05/2024</v>
      </c>
      <c r="H423" s="14">
        <f>'[1]TCE - ANEXO III - Preencher'!I432</f>
        <v>0</v>
      </c>
      <c r="I423" s="14">
        <f>'[1]TCE - ANEXO III - Preencher'!J432</f>
        <v>704.46399999999994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2.17</v>
      </c>
      <c r="O423" s="15">
        <f>'[1]TCE - ANEXO III - Preencher'!P432</f>
        <v>0</v>
      </c>
      <c r="P423" s="16">
        <f t="shared" si="38"/>
        <v>2.17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706.6339999999999</v>
      </c>
    </row>
    <row r="424" spans="1:28" x14ac:dyDescent="0.2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FERNANDO CARNEIRO DA CUNHA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5142-25</v>
      </c>
      <c r="G424" s="13" t="str">
        <f>IF('[1]TCE - ANEXO III - Preencher'!H433="","",'[1]TCE - ANEXO III - Preencher'!H433)</f>
        <v>05/2024</v>
      </c>
      <c r="H424" s="14">
        <f>'[1]TCE - ANEXO III - Preencher'!I433</f>
        <v>0</v>
      </c>
      <c r="I424" s="14">
        <f>'[1]TCE - ANEXO III - Preencher'!J433</f>
        <v>146.36959999999999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16.690000000000001</v>
      </c>
      <c r="O424" s="15">
        <f>'[1]TCE - ANEXO III - Preencher'!P433</f>
        <v>0</v>
      </c>
      <c r="P424" s="16">
        <f t="shared" si="38"/>
        <v>16.690000000000001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163.05959999999999</v>
      </c>
    </row>
    <row r="425" spans="1:28" x14ac:dyDescent="0.2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FILIPE DA SILVA LIMA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05/2024</v>
      </c>
      <c r="H425" s="14">
        <f>'[1]TCE - ANEXO III - Preencher'!I434</f>
        <v>0</v>
      </c>
      <c r="I425" s="14">
        <f>'[1]TCE - ANEXO III - Preencher'!J434</f>
        <v>307.5136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4.4499999999999993</v>
      </c>
      <c r="O425" s="15">
        <f>'[1]TCE - ANEXO III - Preencher'!P434</f>
        <v>0</v>
      </c>
      <c r="P425" s="16">
        <f t="shared" si="38"/>
        <v>4.4499999999999993</v>
      </c>
      <c r="Q425" s="15">
        <f>'[1]TCE - ANEXO III - Preencher'!R434</f>
        <v>126.86</v>
      </c>
      <c r="R425" s="15">
        <f>'[1]TCE - ANEXO III - Preencher'!S434</f>
        <v>0</v>
      </c>
      <c r="S425" s="16">
        <f t="shared" si="39"/>
        <v>126.86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438.8236</v>
      </c>
    </row>
    <row r="426" spans="1:28" x14ac:dyDescent="0.2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FILIPE ROMARIO RODRIGUES DE OLIVEIRA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2251-25</v>
      </c>
      <c r="G426" s="13" t="str">
        <f>IF('[1]TCE - ANEXO III - Preencher'!H435="","",'[1]TCE - ANEXO III - Preencher'!H435)</f>
        <v>05/2024</v>
      </c>
      <c r="H426" s="14">
        <f>'[1]TCE - ANEXO III - Preencher'!I435</f>
        <v>0</v>
      </c>
      <c r="I426" s="14">
        <f>'[1]TCE - ANEXO III - Preencher'!J435</f>
        <v>788.928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2.17</v>
      </c>
      <c r="O426" s="15">
        <f>'[1]TCE - ANEXO III - Preencher'!P435</f>
        <v>0</v>
      </c>
      <c r="P426" s="16">
        <f t="shared" si="38"/>
        <v>2.17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791.09799999999996</v>
      </c>
    </row>
    <row r="427" spans="1:28" x14ac:dyDescent="0.2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FLAVIA PEREIRA DE SOUZA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4110-10</v>
      </c>
      <c r="G427" s="13" t="str">
        <f>IF('[1]TCE - ANEXO III - Preencher'!H436="","",'[1]TCE - ANEXO III - Preencher'!H436)</f>
        <v>05/2024</v>
      </c>
      <c r="H427" s="14">
        <f>'[1]TCE - ANEXO III - Preencher'!I436</f>
        <v>0</v>
      </c>
      <c r="I427" s="14">
        <f>'[1]TCE - ANEXO III - Preencher'!J436</f>
        <v>185.48320000000001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16.690000000000001</v>
      </c>
      <c r="O427" s="15">
        <f>'[1]TCE - ANEXO III - Preencher'!P436</f>
        <v>0</v>
      </c>
      <c r="P427" s="16">
        <f t="shared" si="38"/>
        <v>16.690000000000001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202.17320000000001</v>
      </c>
    </row>
    <row r="428" spans="1:28" x14ac:dyDescent="0.2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FLAVIA VITORIA FELIX DA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05/2024</v>
      </c>
      <c r="H428" s="14">
        <f>'[1]TCE - ANEXO III - Preencher'!I437</f>
        <v>0</v>
      </c>
      <c r="I428" s="14">
        <f>'[1]TCE - ANEXO III - Preencher'!J437</f>
        <v>302.02640000000002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4.4499999999999993</v>
      </c>
      <c r="O428" s="15">
        <f>'[1]TCE - ANEXO III - Preencher'!P437</f>
        <v>0</v>
      </c>
      <c r="P428" s="16">
        <f t="shared" si="38"/>
        <v>4.4499999999999993</v>
      </c>
      <c r="Q428" s="15">
        <f>'[1]TCE - ANEXO III - Preencher'!R437</f>
        <v>126.86</v>
      </c>
      <c r="R428" s="15">
        <f>'[1]TCE - ANEXO III - Preencher'!S437</f>
        <v>0</v>
      </c>
      <c r="S428" s="16">
        <f t="shared" si="39"/>
        <v>126.86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433.33640000000003</v>
      </c>
    </row>
    <row r="429" spans="1:28" x14ac:dyDescent="0.2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FLAVIANE BARROS DE OLIVEIRA LINS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2234-05</v>
      </c>
      <c r="G429" s="13" t="str">
        <f>IF('[1]TCE - ANEXO III - Preencher'!H438="","",'[1]TCE - ANEXO III - Preencher'!H438)</f>
        <v>05/2024</v>
      </c>
      <c r="H429" s="14">
        <f>'[1]TCE - ANEXO III - Preencher'!I438</f>
        <v>0</v>
      </c>
      <c r="I429" s="14">
        <f>'[1]TCE - ANEXO III - Preencher'!J438</f>
        <v>352.08</v>
      </c>
      <c r="J429" s="14">
        <f>'[1]TCE - ANEXO III - Preencher'!K438</f>
        <v>0</v>
      </c>
      <c r="K429" s="15">
        <f>'[1]TCE - ANEXO III - Preencher'!L438</f>
        <v>77.87</v>
      </c>
      <c r="L429" s="15">
        <f>'[1]TCE - ANEXO III - Preencher'!M438</f>
        <v>16.329999999999998</v>
      </c>
      <c r="M429" s="15">
        <f t="shared" si="37"/>
        <v>61.540000000000006</v>
      </c>
      <c r="N429" s="15">
        <f>'[1]TCE - ANEXO III - Preencher'!O438</f>
        <v>2.17</v>
      </c>
      <c r="O429" s="15">
        <f>'[1]TCE - ANEXO III - Preencher'!P438</f>
        <v>0</v>
      </c>
      <c r="P429" s="16">
        <f t="shared" si="38"/>
        <v>2.17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141.08000000000001</v>
      </c>
      <c r="U429" s="15">
        <f>'[1]TCE - ANEXO III - Preencher'!V438</f>
        <v>0</v>
      </c>
      <c r="V429" s="16">
        <f t="shared" si="40"/>
        <v>141.08000000000001</v>
      </c>
      <c r="W429" s="17" t="str">
        <f>IF('[1]TCE - ANEXO III - Preencher'!X438="","",'[1]TCE - ANEXO III - Preencher'!X438)</f>
        <v>AUXÍLIO CRECHE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556.87</v>
      </c>
    </row>
    <row r="430" spans="1:28" x14ac:dyDescent="0.2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FLAVIO ALBUQUERQUE DE SANTANA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5174-10</v>
      </c>
      <c r="G430" s="13" t="str">
        <f>IF('[1]TCE - ANEXO III - Preencher'!H439="","",'[1]TCE - ANEXO III - Preencher'!H439)</f>
        <v>05/2024</v>
      </c>
      <c r="H430" s="14">
        <f>'[1]TCE - ANEXO III - Preencher'!I439</f>
        <v>0</v>
      </c>
      <c r="I430" s="14">
        <f>'[1]TCE - ANEXO III - Preencher'!J439</f>
        <v>120.7304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2.17</v>
      </c>
      <c r="O430" s="15">
        <f>'[1]TCE - ANEXO III - Preencher'!P439</f>
        <v>0</v>
      </c>
      <c r="P430" s="16">
        <f t="shared" si="38"/>
        <v>2.17</v>
      </c>
      <c r="Q430" s="15">
        <f>'[1]TCE - ANEXO III - Preencher'!R439</f>
        <v>266.26</v>
      </c>
      <c r="R430" s="15">
        <f>'[1]TCE - ANEXO III - Preencher'!S439</f>
        <v>0</v>
      </c>
      <c r="S430" s="16">
        <f t="shared" si="39"/>
        <v>266.26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389.16039999999998</v>
      </c>
    </row>
    <row r="431" spans="1:28" x14ac:dyDescent="0.2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FLAVIO AMBROSIO DE BRITO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5142-25</v>
      </c>
      <c r="G431" s="13" t="str">
        <f>IF('[1]TCE - ANEXO III - Preencher'!H440="","",'[1]TCE - ANEXO III - Preencher'!H440)</f>
        <v>05/2024</v>
      </c>
      <c r="H431" s="14">
        <f>'[1]TCE - ANEXO III - Preencher'!I440</f>
        <v>0</v>
      </c>
      <c r="I431" s="14">
        <f>'[1]TCE - ANEXO III - Preencher'!J440</f>
        <v>140.16159999999999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16.690000000000001</v>
      </c>
      <c r="O431" s="15">
        <f>'[1]TCE - ANEXO III - Preencher'!P440</f>
        <v>0</v>
      </c>
      <c r="P431" s="16">
        <f t="shared" si="38"/>
        <v>16.690000000000001</v>
      </c>
      <c r="Q431" s="15">
        <f>'[1]TCE - ANEXO III - Preencher'!R440</f>
        <v>364.66</v>
      </c>
      <c r="R431" s="15">
        <f>'[1]TCE - ANEXO III - Preencher'!S440</f>
        <v>84.72</v>
      </c>
      <c r="S431" s="16">
        <f t="shared" si="39"/>
        <v>279.94000000000005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436.79160000000002</v>
      </c>
    </row>
    <row r="432" spans="1:28" x14ac:dyDescent="0.2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FLAVYELE RAYLANE DE SOUSA OLEGARIO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05/2024</v>
      </c>
      <c r="H432" s="14">
        <f>'[1]TCE - ANEXO III - Preencher'!I441</f>
        <v>0</v>
      </c>
      <c r="I432" s="14">
        <f>'[1]TCE - ANEXO III - Preencher'!J441</f>
        <v>307.94799999999998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2.17</v>
      </c>
      <c r="O432" s="15">
        <f>'[1]TCE - ANEXO III - Preencher'!P441</f>
        <v>0</v>
      </c>
      <c r="P432" s="16">
        <f t="shared" si="38"/>
        <v>2.17</v>
      </c>
      <c r="Q432" s="15">
        <f>'[1]TCE - ANEXO III - Preencher'!R441</f>
        <v>110.46</v>
      </c>
      <c r="R432" s="15">
        <f>'[1]TCE - ANEXO III - Preencher'!S441</f>
        <v>84.72</v>
      </c>
      <c r="S432" s="16">
        <f t="shared" si="39"/>
        <v>25.739999999999995</v>
      </c>
      <c r="T432" s="15">
        <f>'[1]TCE - ANEXO III - Preencher'!U441</f>
        <v>69.41</v>
      </c>
      <c r="U432" s="15">
        <f>'[1]TCE - ANEXO III - Preencher'!V441</f>
        <v>0</v>
      </c>
      <c r="V432" s="16">
        <f t="shared" si="40"/>
        <v>69.41</v>
      </c>
      <c r="W432" s="17" t="str">
        <f>IF('[1]TCE - ANEXO III - Preencher'!X441="","",'[1]TCE - ANEXO III - Preencher'!X441)</f>
        <v>AUXÍLIO CRECHE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405.26800000000003</v>
      </c>
    </row>
    <row r="433" spans="1:28" x14ac:dyDescent="0.2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FLORIZA MARIA ALVES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05/2024</v>
      </c>
      <c r="H433" s="14">
        <f>'[1]TCE - ANEXO III - Preencher'!I442</f>
        <v>0</v>
      </c>
      <c r="I433" s="14">
        <f>'[1]TCE - ANEXO III - Preencher'!J442</f>
        <v>443.29680000000002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2.17</v>
      </c>
      <c r="O433" s="15">
        <f>'[1]TCE - ANEXO III - Preencher'!P442</f>
        <v>0</v>
      </c>
      <c r="P433" s="16">
        <f t="shared" si="38"/>
        <v>2.17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445.46680000000003</v>
      </c>
    </row>
    <row r="434" spans="1:28" x14ac:dyDescent="0.2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FRANCIS MARY DUTRA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3241-15</v>
      </c>
      <c r="G434" s="13" t="str">
        <f>IF('[1]TCE - ANEXO III - Preencher'!H443="","",'[1]TCE - ANEXO III - Preencher'!H443)</f>
        <v>05/2024</v>
      </c>
      <c r="H434" s="14">
        <f>'[1]TCE - ANEXO III - Preencher'!I443</f>
        <v>0</v>
      </c>
      <c r="I434" s="14">
        <f>'[1]TCE - ANEXO III - Preencher'!J443</f>
        <v>429.43439999999998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16.690000000000001</v>
      </c>
      <c r="O434" s="15">
        <f>'[1]TCE - ANEXO III - Preencher'!P443</f>
        <v>0</v>
      </c>
      <c r="P434" s="16">
        <f t="shared" si="38"/>
        <v>16.690000000000001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446.12439999999998</v>
      </c>
    </row>
    <row r="435" spans="1:28" x14ac:dyDescent="0.2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FRANCISCA VERALLY VIEIRA MEDEIROS FARIAS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05/2024</v>
      </c>
      <c r="H435" s="14">
        <f>'[1]TCE - ANEXO III - Preencher'!I444</f>
        <v>0</v>
      </c>
      <c r="I435" s="14">
        <f>'[1]TCE - ANEXO III - Preencher'!J444</f>
        <v>152.88640000000001</v>
      </c>
      <c r="J435" s="14">
        <f>'[1]TCE - ANEXO III - Preencher'!K444</f>
        <v>0</v>
      </c>
      <c r="K435" s="15">
        <f>'[1]TCE - ANEXO III - Preencher'!L444</f>
        <v>77.87</v>
      </c>
      <c r="L435" s="15">
        <f>'[1]TCE - ANEXO III - Preencher'!M444</f>
        <v>28.24</v>
      </c>
      <c r="M435" s="15">
        <f t="shared" si="37"/>
        <v>49.63000000000001</v>
      </c>
      <c r="N435" s="15">
        <f>'[1]TCE - ANEXO III - Preencher'!O444</f>
        <v>2.17</v>
      </c>
      <c r="O435" s="15">
        <f>'[1]TCE - ANEXO III - Preencher'!P444</f>
        <v>0</v>
      </c>
      <c r="P435" s="16">
        <f t="shared" si="38"/>
        <v>2.17</v>
      </c>
      <c r="Q435" s="15">
        <f>'[1]TCE - ANEXO III - Preencher'!R444</f>
        <v>0</v>
      </c>
      <c r="R435" s="15">
        <f>'[1]TCE - ANEXO III - Preencher'!S444</f>
        <v>84.72</v>
      </c>
      <c r="S435" s="16">
        <f t="shared" si="39"/>
        <v>-84.72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119.96640000000002</v>
      </c>
    </row>
    <row r="436" spans="1:28" x14ac:dyDescent="0.2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FRANCISCO DIOGO ALMEIDA SILVA</v>
      </c>
      <c r="E436" s="9" t="str">
        <f>IF('[1]TCE - ANEXO III - Preencher'!F445="4 - Assistência Odontológica","2 - Outros Profissionais da Saúde",'[1]TCE - ANEXO III - Preencher'!F445)</f>
        <v>1 - Médico</v>
      </c>
      <c r="F436" s="12" t="str">
        <f>'[1]TCE - ANEXO III - Preencher'!G445</f>
        <v>2251-25</v>
      </c>
      <c r="G436" s="13" t="str">
        <f>IF('[1]TCE - ANEXO III - Preencher'!H445="","",'[1]TCE - ANEXO III - Preencher'!H445)</f>
        <v>05/2024</v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2.17</v>
      </c>
      <c r="O436" s="15">
        <f>'[1]TCE - ANEXO III - Preencher'!P445</f>
        <v>0</v>
      </c>
      <c r="P436" s="16">
        <f t="shared" si="38"/>
        <v>2.17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2.17</v>
      </c>
    </row>
    <row r="437" spans="1:28" x14ac:dyDescent="0.2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GABRIEL LOURENCO RODRIGUES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5211-30</v>
      </c>
      <c r="G437" s="13" t="str">
        <f>IF('[1]TCE - ANEXO III - Preencher'!H446="","",'[1]TCE - ANEXO III - Preencher'!H446)</f>
        <v>05/2024</v>
      </c>
      <c r="H437" s="14">
        <f>'[1]TCE - ANEXO III - Preencher'!I446</f>
        <v>0</v>
      </c>
      <c r="I437" s="14">
        <f>'[1]TCE - ANEXO III - Preencher'!J446</f>
        <v>85.884</v>
      </c>
      <c r="J437" s="14">
        <f>'[1]TCE - ANEXO III - Preencher'!K446</f>
        <v>0</v>
      </c>
      <c r="K437" s="15">
        <f>'[1]TCE - ANEXO III - Preencher'!L446</f>
        <v>77.87</v>
      </c>
      <c r="L437" s="15">
        <f>'[1]TCE - ANEXO III - Preencher'!M446</f>
        <v>28.24</v>
      </c>
      <c r="M437" s="15">
        <f t="shared" si="37"/>
        <v>49.63000000000001</v>
      </c>
      <c r="N437" s="15">
        <f>'[1]TCE - ANEXO III - Preencher'!O446</f>
        <v>2.17</v>
      </c>
      <c r="O437" s="15">
        <f>'[1]TCE - ANEXO III - Preencher'!P446</f>
        <v>0</v>
      </c>
      <c r="P437" s="16">
        <f t="shared" si="38"/>
        <v>2.17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137.684</v>
      </c>
    </row>
    <row r="438" spans="1:28" x14ac:dyDescent="0.2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GABRIEL LUNA VIANNA</v>
      </c>
      <c r="E438" s="9" t="str">
        <f>IF('[1]TCE - ANEXO III - Preencher'!F447="4 - Assistência Odontológica","2 - Outros Profissionais da Saúde",'[1]TCE - ANEXO III - Preencher'!F447)</f>
        <v>1 - Médico</v>
      </c>
      <c r="F438" s="12" t="str">
        <f>'[1]TCE - ANEXO III - Preencher'!G447</f>
        <v>2251-25</v>
      </c>
      <c r="G438" s="13" t="str">
        <f>IF('[1]TCE - ANEXO III - Preencher'!H447="","",'[1]TCE - ANEXO III - Preencher'!H447)</f>
        <v>05/2024</v>
      </c>
      <c r="H438" s="14">
        <f>'[1]TCE - ANEXO III - Preencher'!I447</f>
        <v>0</v>
      </c>
      <c r="I438" s="14">
        <f>'[1]TCE - ANEXO III - Preencher'!J447</f>
        <v>468.95519999999999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2.17</v>
      </c>
      <c r="O438" s="15">
        <f>'[1]TCE - ANEXO III - Preencher'!P447</f>
        <v>0</v>
      </c>
      <c r="P438" s="16">
        <f t="shared" si="38"/>
        <v>2.17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471.12520000000001</v>
      </c>
    </row>
    <row r="439" spans="1:28" x14ac:dyDescent="0.2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GABRIELA DA SILVA COELHO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2237-10</v>
      </c>
      <c r="G439" s="13" t="str">
        <f>IF('[1]TCE - ANEXO III - Preencher'!H448="","",'[1]TCE - ANEXO III - Preencher'!H448)</f>
        <v>05/2024</v>
      </c>
      <c r="H439" s="14">
        <f>'[1]TCE - ANEXO III - Preencher'!I448</f>
        <v>0</v>
      </c>
      <c r="I439" s="14">
        <f>'[1]TCE - ANEXO III - Preencher'!J448</f>
        <v>466.084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2.17</v>
      </c>
      <c r="O439" s="15">
        <f>'[1]TCE - ANEXO III - Preencher'!P448</f>
        <v>0</v>
      </c>
      <c r="P439" s="16">
        <f t="shared" si="38"/>
        <v>2.17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468.25400000000002</v>
      </c>
    </row>
    <row r="440" spans="1:28" x14ac:dyDescent="0.2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GABRIELA XAVIER LOURENCO DA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05/2024</v>
      </c>
      <c r="H440" s="14">
        <f>'[1]TCE - ANEXO III - Preencher'!I449</f>
        <v>0</v>
      </c>
      <c r="I440" s="14">
        <f>'[1]TCE - ANEXO III - Preencher'!J449</f>
        <v>302.73039999999997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2.17</v>
      </c>
      <c r="O440" s="15">
        <f>'[1]TCE - ANEXO III - Preencher'!P449</f>
        <v>0</v>
      </c>
      <c r="P440" s="16">
        <f t="shared" si="38"/>
        <v>2.17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304.90039999999999</v>
      </c>
    </row>
    <row r="441" spans="1:28" x14ac:dyDescent="0.2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GABRIELLE MARIA DE BRITO MARTINS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2251-25</v>
      </c>
      <c r="G441" s="13" t="str">
        <f>IF('[1]TCE - ANEXO III - Preencher'!H450="","",'[1]TCE - ANEXO III - Preencher'!H450)</f>
        <v>05/2024</v>
      </c>
      <c r="H441" s="14">
        <f>'[1]TCE - ANEXO III - Preencher'!I450</f>
        <v>0</v>
      </c>
      <c r="I441" s="14">
        <f>'[1]TCE - ANEXO III - Preencher'!J450</f>
        <v>1059.8751999999999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2.17</v>
      </c>
      <c r="O441" s="15">
        <f>'[1]TCE - ANEXO III - Preencher'!P450</f>
        <v>0</v>
      </c>
      <c r="P441" s="16">
        <f t="shared" si="38"/>
        <v>2.17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1062.0452</v>
      </c>
    </row>
    <row r="442" spans="1:28" x14ac:dyDescent="0.2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GABRIELLY EDUARDA LIMA DE OLIVEIRA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05/2024</v>
      </c>
      <c r="H442" s="14">
        <f>'[1]TCE - ANEXO III - Preencher'!I451</f>
        <v>0</v>
      </c>
      <c r="I442" s="14">
        <f>'[1]TCE - ANEXO III - Preencher'!J451</f>
        <v>284.66080000000011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2.17</v>
      </c>
      <c r="O442" s="15">
        <f>'[1]TCE - ANEXO III - Preencher'!P451</f>
        <v>0</v>
      </c>
      <c r="P442" s="16">
        <f t="shared" si="38"/>
        <v>2.17</v>
      </c>
      <c r="Q442" s="15">
        <f>'[1]TCE - ANEXO III - Preencher'!R451</f>
        <v>126.86</v>
      </c>
      <c r="R442" s="15">
        <f>'[1]TCE - ANEXO III - Preencher'!S451</f>
        <v>77.94</v>
      </c>
      <c r="S442" s="16">
        <f t="shared" si="39"/>
        <v>48.92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335.75080000000014</v>
      </c>
    </row>
    <row r="443" spans="1:28" x14ac:dyDescent="0.2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GABRIELLY RODRIGUES DE SANTANA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5211-30</v>
      </c>
      <c r="G443" s="13" t="str">
        <f>IF('[1]TCE - ANEXO III - Preencher'!H452="","",'[1]TCE - ANEXO III - Preencher'!H452)</f>
        <v>05/2024</v>
      </c>
      <c r="H443" s="14">
        <f>'[1]TCE - ANEXO III - Preencher'!I452</f>
        <v>0</v>
      </c>
      <c r="I443" s="14">
        <f>'[1]TCE - ANEXO III - Preencher'!J452</f>
        <v>114.27679999999999</v>
      </c>
      <c r="J443" s="14">
        <f>'[1]TCE - ANEXO III - Preencher'!K452</f>
        <v>0</v>
      </c>
      <c r="K443" s="15">
        <f>'[1]TCE - ANEXO III - Preencher'!L452</f>
        <v>77.87</v>
      </c>
      <c r="L443" s="15">
        <f>'[1]TCE - ANEXO III - Preencher'!M452</f>
        <v>28.24</v>
      </c>
      <c r="M443" s="15">
        <f t="shared" si="37"/>
        <v>49.63000000000001</v>
      </c>
      <c r="N443" s="15">
        <f>'[1]TCE - ANEXO III - Preencher'!O452</f>
        <v>2.17</v>
      </c>
      <c r="O443" s="15">
        <f>'[1]TCE - ANEXO III - Preencher'!P452</f>
        <v>0</v>
      </c>
      <c r="P443" s="16">
        <f t="shared" si="38"/>
        <v>2.17</v>
      </c>
      <c r="Q443" s="15">
        <f>'[1]TCE - ANEXO III - Preencher'!R452</f>
        <v>266.26</v>
      </c>
      <c r="R443" s="15">
        <f>'[1]TCE - ANEXO III - Preencher'!S452</f>
        <v>0</v>
      </c>
      <c r="S443" s="16">
        <f t="shared" si="39"/>
        <v>266.26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432.33679999999998</v>
      </c>
    </row>
    <row r="444" spans="1:28" x14ac:dyDescent="0.2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GEANE ABDIAS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05/2024</v>
      </c>
      <c r="H444" s="14">
        <f>'[1]TCE - ANEXO III - Preencher'!I453</f>
        <v>0</v>
      </c>
      <c r="I444" s="14">
        <f>'[1]TCE - ANEXO III - Preencher'!J453</f>
        <v>309.04399999999998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2.17</v>
      </c>
      <c r="O444" s="15">
        <f>'[1]TCE - ANEXO III - Preencher'!P453</f>
        <v>0</v>
      </c>
      <c r="P444" s="16">
        <f t="shared" si="38"/>
        <v>2.17</v>
      </c>
      <c r="Q444" s="15">
        <f>'[1]TCE - ANEXO III - Preencher'!R453</f>
        <v>126.86</v>
      </c>
      <c r="R444" s="15">
        <f>'[1]TCE - ANEXO III - Preencher'!S453</f>
        <v>84.72</v>
      </c>
      <c r="S444" s="16">
        <f t="shared" si="39"/>
        <v>42.14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353.35399999999998</v>
      </c>
    </row>
    <row r="445" spans="1:28" x14ac:dyDescent="0.2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GEDALVA PEREIRA DE LIMA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2235-05</v>
      </c>
      <c r="G445" s="13" t="str">
        <f>IF('[1]TCE - ANEXO III - Preencher'!H454="","",'[1]TCE - ANEXO III - Preencher'!H454)</f>
        <v>05/2024</v>
      </c>
      <c r="H445" s="14">
        <f>'[1]TCE - ANEXO III - Preencher'!I454</f>
        <v>0</v>
      </c>
      <c r="I445" s="14">
        <f>'[1]TCE - ANEXO III - Preencher'!J454</f>
        <v>508.17919999999998</v>
      </c>
      <c r="J445" s="14">
        <f>'[1]TCE - ANEXO III - Preencher'!K454</f>
        <v>0</v>
      </c>
      <c r="K445" s="15">
        <f>'[1]TCE - ANEXO III - Preencher'!L454</f>
        <v>77.87</v>
      </c>
      <c r="L445" s="15">
        <f>'[1]TCE - ANEXO III - Preencher'!M454</f>
        <v>3.59</v>
      </c>
      <c r="M445" s="15">
        <f t="shared" si="37"/>
        <v>74.28</v>
      </c>
      <c r="N445" s="15">
        <f>'[1]TCE - ANEXO III - Preencher'!O454</f>
        <v>2.17</v>
      </c>
      <c r="O445" s="15">
        <f>'[1]TCE - ANEXO III - Preencher'!P454</f>
        <v>0</v>
      </c>
      <c r="P445" s="16">
        <f t="shared" si="38"/>
        <v>2.17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584.62919999999997</v>
      </c>
    </row>
    <row r="446" spans="1:28" x14ac:dyDescent="0.2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GEISYLANE DIAS FELIX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05/2024</v>
      </c>
      <c r="H446" s="14">
        <f>'[1]TCE - ANEXO III - Preencher'!I455</f>
        <v>0</v>
      </c>
      <c r="I446" s="14">
        <f>'[1]TCE - ANEXO III - Preencher'!J455</f>
        <v>324.61840000000001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16.690000000000001</v>
      </c>
      <c r="O446" s="15">
        <f>'[1]TCE - ANEXO III - Preencher'!P455</f>
        <v>0</v>
      </c>
      <c r="P446" s="16">
        <f t="shared" si="38"/>
        <v>16.690000000000001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341.30840000000001</v>
      </c>
    </row>
    <row r="447" spans="1:28" x14ac:dyDescent="0.2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GEOVANA CANDIDA SOARES DE LIMA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 t="str">
        <f>IF('[1]TCE - ANEXO III - Preencher'!H456="","",'[1]TCE - ANEXO III - Preencher'!H456)</f>
        <v>05/2024</v>
      </c>
      <c r="H447" s="14">
        <f>'[1]TCE - ANEXO III - Preencher'!I456</f>
        <v>0</v>
      </c>
      <c r="I447" s="14">
        <f>'[1]TCE - ANEXO III - Preencher'!J456</f>
        <v>112.652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2.17</v>
      </c>
      <c r="O447" s="15">
        <f>'[1]TCE - ANEXO III - Preencher'!P456</f>
        <v>0</v>
      </c>
      <c r="P447" s="16">
        <f t="shared" si="38"/>
        <v>2.17</v>
      </c>
      <c r="Q447" s="15">
        <f>'[1]TCE - ANEXO III - Preencher'!R456</f>
        <v>184.26000000000002</v>
      </c>
      <c r="R447" s="15">
        <f>'[1]TCE - ANEXO III - Preencher'!S456</f>
        <v>84.72</v>
      </c>
      <c r="S447" s="16">
        <f t="shared" si="39"/>
        <v>99.54000000000002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214.36200000000002</v>
      </c>
    </row>
    <row r="448" spans="1:28" x14ac:dyDescent="0.2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GERALDO MAGNO BEZERRA GOMES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2234-05</v>
      </c>
      <c r="G448" s="13" t="str">
        <f>IF('[1]TCE - ANEXO III - Preencher'!H457="","",'[1]TCE - ANEXO III - Preencher'!H457)</f>
        <v>05/2024</v>
      </c>
      <c r="H448" s="14">
        <f>'[1]TCE - ANEXO III - Preencher'!I457</f>
        <v>0</v>
      </c>
      <c r="I448" s="14">
        <f>'[1]TCE - ANEXO III - Preencher'!J457</f>
        <v>414.96</v>
      </c>
      <c r="J448" s="14">
        <f>'[1]TCE - ANEXO III - Preencher'!K457</f>
        <v>0</v>
      </c>
      <c r="K448" s="15">
        <f>'[1]TCE - ANEXO III - Preencher'!L457</f>
        <v>77.87</v>
      </c>
      <c r="L448" s="15">
        <f>'[1]TCE - ANEXO III - Preencher'!M457</f>
        <v>19.43</v>
      </c>
      <c r="M448" s="15">
        <f t="shared" si="37"/>
        <v>58.440000000000005</v>
      </c>
      <c r="N448" s="15">
        <f>'[1]TCE - ANEXO III - Preencher'!O457</f>
        <v>2.17</v>
      </c>
      <c r="O448" s="15">
        <f>'[1]TCE - ANEXO III - Preencher'!P457</f>
        <v>0</v>
      </c>
      <c r="P448" s="16">
        <f t="shared" si="38"/>
        <v>2.17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475.57</v>
      </c>
    </row>
    <row r="449" spans="1:28" x14ac:dyDescent="0.2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GERLAINE KAROLINY DO NASCIMENTO MAGALHAES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 t="str">
        <f>IF('[1]TCE - ANEXO III - Preencher'!H458="","",'[1]TCE - ANEXO III - Preencher'!H458)</f>
        <v>05/2024</v>
      </c>
      <c r="H449" s="14">
        <f>'[1]TCE - ANEXO III - Preencher'!I458</f>
        <v>0</v>
      </c>
      <c r="I449" s="14">
        <f>'[1]TCE - ANEXO III - Preencher'!J458</f>
        <v>110.9408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16.690000000000001</v>
      </c>
      <c r="O449" s="15">
        <f>'[1]TCE - ANEXO III - Preencher'!P458</f>
        <v>0</v>
      </c>
      <c r="P449" s="16">
        <f t="shared" si="38"/>
        <v>16.690000000000001</v>
      </c>
      <c r="Q449" s="15">
        <f>'[1]TCE - ANEXO III - Preencher'!R458</f>
        <v>184.26000000000002</v>
      </c>
      <c r="R449" s="15">
        <f>'[1]TCE - ANEXO III - Preencher'!S458</f>
        <v>84.72</v>
      </c>
      <c r="S449" s="16">
        <f t="shared" si="39"/>
        <v>99.54000000000002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227.17080000000001</v>
      </c>
    </row>
    <row r="450" spans="1:28" x14ac:dyDescent="0.2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GERSICA MARIA RODRIGUES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2234-05</v>
      </c>
      <c r="G450" s="13" t="str">
        <f>IF('[1]TCE - ANEXO III - Preencher'!H459="","",'[1]TCE - ANEXO III - Preencher'!H459)</f>
        <v>05/2024</v>
      </c>
      <c r="H450" s="14">
        <f>'[1]TCE - ANEXO III - Preencher'!I459</f>
        <v>0</v>
      </c>
      <c r="I450" s="14">
        <f>'[1]TCE - ANEXO III - Preencher'!J459</f>
        <v>410.97039999999998</v>
      </c>
      <c r="J450" s="14">
        <f>'[1]TCE - ANEXO III - Preencher'!K459</f>
        <v>0</v>
      </c>
      <c r="K450" s="15">
        <f>'[1]TCE - ANEXO III - Preencher'!L459</f>
        <v>77.87</v>
      </c>
      <c r="L450" s="15">
        <f>'[1]TCE - ANEXO III - Preencher'!M459</f>
        <v>19.43</v>
      </c>
      <c r="M450" s="15">
        <f t="shared" si="37"/>
        <v>58.440000000000005</v>
      </c>
      <c r="N450" s="15">
        <f>'[1]TCE - ANEXO III - Preencher'!O459</f>
        <v>2.17</v>
      </c>
      <c r="O450" s="15">
        <f>'[1]TCE - ANEXO III - Preencher'!P459</f>
        <v>0</v>
      </c>
      <c r="P450" s="16">
        <f t="shared" si="38"/>
        <v>2.17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471.5804</v>
      </c>
    </row>
    <row r="451" spans="1:28" x14ac:dyDescent="0.2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GEYSISLAYNE MAYARA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05/2024</v>
      </c>
      <c r="H451" s="14">
        <f>'[1]TCE - ANEXO III - Preencher'!I460</f>
        <v>0</v>
      </c>
      <c r="I451" s="14">
        <f>'[1]TCE - ANEXO III - Preencher'!J460</f>
        <v>324.61840000000001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2.17</v>
      </c>
      <c r="O451" s="15">
        <f>'[1]TCE - ANEXO III - Preencher'!P460</f>
        <v>0</v>
      </c>
      <c r="P451" s="16">
        <f t="shared" si="38"/>
        <v>2.17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69.41</v>
      </c>
      <c r="U451" s="15">
        <f>'[1]TCE - ANEXO III - Preencher'!V460</f>
        <v>0</v>
      </c>
      <c r="V451" s="16">
        <f t="shared" si="40"/>
        <v>69.41</v>
      </c>
      <c r="W451" s="17" t="str">
        <f>IF('[1]TCE - ANEXO III - Preencher'!X460="","",'[1]TCE - ANEXO III - Preencher'!X460)</f>
        <v>AUXÍLIO CRECHE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396.19839999999999</v>
      </c>
    </row>
    <row r="452" spans="1:28" x14ac:dyDescent="0.2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GICERLY MARINHO DE MOURA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05/2024</v>
      </c>
      <c r="H452" s="14">
        <f>'[1]TCE - ANEXO III - Preencher'!I461</f>
        <v>0</v>
      </c>
      <c r="I452" s="14">
        <f>'[1]TCE - ANEXO III - Preencher'!J461</f>
        <v>305.37439999999998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2.17</v>
      </c>
      <c r="O452" s="15">
        <f>'[1]TCE - ANEXO III - Preencher'!P461</f>
        <v>0</v>
      </c>
      <c r="P452" s="16">
        <f t="shared" ref="P452:P515" si="44">N452-O452</f>
        <v>2.17</v>
      </c>
      <c r="Q452" s="15">
        <f>'[1]TCE - ANEXO III - Preencher'!R461</f>
        <v>135.06</v>
      </c>
      <c r="R452" s="15">
        <f>'[1]TCE - ANEXO III - Preencher'!S461</f>
        <v>0</v>
      </c>
      <c r="S452" s="16">
        <f t="shared" ref="S452:S515" si="45">Q452-R452</f>
        <v>135.06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442.6044</v>
      </c>
    </row>
    <row r="453" spans="1:28" x14ac:dyDescent="0.2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GILDO REIS DA SILVA FILHO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3516-05</v>
      </c>
      <c r="G453" s="13" t="str">
        <f>IF('[1]TCE - ANEXO III - Preencher'!H462="","",'[1]TCE - ANEXO III - Preencher'!H462)</f>
        <v>05/2024</v>
      </c>
      <c r="H453" s="14">
        <f>'[1]TCE - ANEXO III - Preencher'!I462</f>
        <v>0</v>
      </c>
      <c r="I453" s="14">
        <f>'[1]TCE - ANEXO III - Preencher'!J462</f>
        <v>184.35120000000001</v>
      </c>
      <c r="J453" s="14">
        <f>'[1]TCE - ANEXO III - Preencher'!K462</f>
        <v>0</v>
      </c>
      <c r="K453" s="15">
        <f>'[1]TCE - ANEXO III - Preencher'!L462</f>
        <v>77.87</v>
      </c>
      <c r="L453" s="15">
        <f>'[1]TCE - ANEXO III - Preencher'!M462</f>
        <v>30</v>
      </c>
      <c r="M453" s="15">
        <f t="shared" si="43"/>
        <v>47.870000000000005</v>
      </c>
      <c r="N453" s="15">
        <f>'[1]TCE - ANEXO III - Preencher'!O462</f>
        <v>4.4499999999999993</v>
      </c>
      <c r="O453" s="15">
        <f>'[1]TCE - ANEXO III - Preencher'!P462</f>
        <v>0</v>
      </c>
      <c r="P453" s="16">
        <f t="shared" si="44"/>
        <v>4.4499999999999993</v>
      </c>
      <c r="Q453" s="15">
        <f>'[1]TCE - ANEXO III - Preencher'!R462</f>
        <v>364.66</v>
      </c>
      <c r="R453" s="15">
        <f>'[1]TCE - ANEXO III - Preencher'!S462</f>
        <v>0</v>
      </c>
      <c r="S453" s="16">
        <f t="shared" si="45"/>
        <v>364.66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601.33120000000008</v>
      </c>
    </row>
    <row r="454" spans="1:28" x14ac:dyDescent="0.2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GILSON GOMES DE ANDRADE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05/2024</v>
      </c>
      <c r="H454" s="14">
        <f>'[1]TCE - ANEXO III - Preencher'!I463</f>
        <v>0</v>
      </c>
      <c r="I454" s="14">
        <f>'[1]TCE - ANEXO III - Preencher'!J463</f>
        <v>417.464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2.17</v>
      </c>
      <c r="O454" s="15">
        <f>'[1]TCE - ANEXO III - Preencher'!P463</f>
        <v>0</v>
      </c>
      <c r="P454" s="16">
        <f t="shared" si="44"/>
        <v>2.17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419.63400000000001</v>
      </c>
    </row>
    <row r="455" spans="1:28" x14ac:dyDescent="0.2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GILSON HELENO FELIX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4110-10</v>
      </c>
      <c r="G455" s="13" t="str">
        <f>IF('[1]TCE - ANEXO III - Preencher'!H464="","",'[1]TCE - ANEXO III - Preencher'!H464)</f>
        <v>05/2024</v>
      </c>
      <c r="H455" s="14">
        <f>'[1]TCE - ANEXO III - Preencher'!I464</f>
        <v>0</v>
      </c>
      <c r="I455" s="14">
        <f>'[1]TCE - ANEXO III - Preencher'!J464</f>
        <v>127.8968</v>
      </c>
      <c r="J455" s="14">
        <f>'[1]TCE - ANEXO III - Preencher'!K464</f>
        <v>0</v>
      </c>
      <c r="K455" s="15">
        <f>'[1]TCE - ANEXO III - Preencher'!L464</f>
        <v>77.87</v>
      </c>
      <c r="L455" s="15">
        <f>'[1]TCE - ANEXO III - Preencher'!M464</f>
        <v>29.07</v>
      </c>
      <c r="M455" s="15">
        <f t="shared" si="43"/>
        <v>48.800000000000004</v>
      </c>
      <c r="N455" s="15">
        <f>'[1]TCE - ANEXO III - Preencher'!O464</f>
        <v>2.17</v>
      </c>
      <c r="O455" s="15">
        <f>'[1]TCE - ANEXO III - Preencher'!P464</f>
        <v>0</v>
      </c>
      <c r="P455" s="16">
        <f t="shared" si="44"/>
        <v>2.17</v>
      </c>
      <c r="Q455" s="15">
        <f>'[1]TCE - ANEXO III - Preencher'!R464</f>
        <v>184.26000000000002</v>
      </c>
      <c r="R455" s="15">
        <f>'[1]TCE - ANEXO III - Preencher'!S464</f>
        <v>81.97</v>
      </c>
      <c r="S455" s="16">
        <f t="shared" si="45"/>
        <v>102.29000000000002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281.15679999999998</v>
      </c>
    </row>
    <row r="456" spans="1:28" x14ac:dyDescent="0.2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GILVANI MATIAS DOS SANTOS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05/2024</v>
      </c>
      <c r="H456" s="14">
        <f>'[1]TCE - ANEXO III - Preencher'!I465</f>
        <v>0</v>
      </c>
      <c r="I456" s="14">
        <f>'[1]TCE - ANEXO III - Preencher'!J465</f>
        <v>295.9504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2.17</v>
      </c>
      <c r="O456" s="15">
        <f>'[1]TCE - ANEXO III - Preencher'!P465</f>
        <v>0</v>
      </c>
      <c r="P456" s="16">
        <f t="shared" si="44"/>
        <v>2.17</v>
      </c>
      <c r="Q456" s="15">
        <f>'[1]TCE - ANEXO III - Preencher'!R465</f>
        <v>126.86</v>
      </c>
      <c r="R456" s="15">
        <f>'[1]TCE - ANEXO III - Preencher'!S465</f>
        <v>84.72</v>
      </c>
      <c r="S456" s="16">
        <f t="shared" si="45"/>
        <v>42.14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340.2604</v>
      </c>
    </row>
    <row r="457" spans="1:28" x14ac:dyDescent="0.2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GILZA DE SOUZA NASCIMENTO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05/2024</v>
      </c>
      <c r="H457" s="14">
        <f>'[1]TCE - ANEXO III - Preencher'!I466</f>
        <v>0</v>
      </c>
      <c r="I457" s="14">
        <f>'[1]TCE - ANEXO III - Preencher'!J466</f>
        <v>336.25200000000001</v>
      </c>
      <c r="J457" s="14">
        <f>'[1]TCE - ANEXO III - Preencher'!K466</f>
        <v>0</v>
      </c>
      <c r="K457" s="15">
        <f>'[1]TCE - ANEXO III - Preencher'!L466</f>
        <v>77.87</v>
      </c>
      <c r="L457" s="15">
        <f>'[1]TCE - ANEXO III - Preencher'!M466</f>
        <v>28.24</v>
      </c>
      <c r="M457" s="15">
        <f t="shared" si="43"/>
        <v>49.63000000000001</v>
      </c>
      <c r="N457" s="15">
        <f>'[1]TCE - ANEXO III - Preencher'!O466</f>
        <v>2.17</v>
      </c>
      <c r="O457" s="15">
        <f>'[1]TCE - ANEXO III - Preencher'!P466</f>
        <v>0</v>
      </c>
      <c r="P457" s="16">
        <f t="shared" si="44"/>
        <v>2.17</v>
      </c>
      <c r="Q457" s="15">
        <f>'[1]TCE - ANEXO III - Preencher'!R466</f>
        <v>167.86</v>
      </c>
      <c r="R457" s="15">
        <f>'[1]TCE - ANEXO III - Preencher'!S466</f>
        <v>84.72</v>
      </c>
      <c r="S457" s="16">
        <f t="shared" si="45"/>
        <v>83.140000000000015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471.19200000000001</v>
      </c>
    </row>
    <row r="458" spans="1:28" x14ac:dyDescent="0.2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GIOVANNA VITORIA FERREIRA DOS SANTOS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05/2024</v>
      </c>
      <c r="H458" s="14">
        <f>'[1]TCE - ANEXO III - Preencher'!I467</f>
        <v>0</v>
      </c>
      <c r="I458" s="14">
        <f>'[1]TCE - ANEXO III - Preencher'!J467</f>
        <v>14.12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2.17</v>
      </c>
      <c r="O458" s="15">
        <f>'[1]TCE - ANEXO III - Preencher'!P467</f>
        <v>0</v>
      </c>
      <c r="P458" s="16">
        <f t="shared" si="44"/>
        <v>2.17</v>
      </c>
      <c r="Q458" s="15">
        <f>'[1]TCE - ANEXO III - Preencher'!R467</f>
        <v>217.07999999999998</v>
      </c>
      <c r="R458" s="15">
        <f>'[1]TCE - ANEXO III - Preencher'!S467</f>
        <v>0</v>
      </c>
      <c r="S458" s="16">
        <f t="shared" si="45"/>
        <v>217.07999999999998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233.36999999999998</v>
      </c>
    </row>
    <row r="459" spans="1:28" x14ac:dyDescent="0.2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GIRLENE MARIA FEIJO DO NASCIMENTO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05/2024</v>
      </c>
      <c r="H459" s="14">
        <f>'[1]TCE - ANEXO III - Preencher'!I468</f>
        <v>0</v>
      </c>
      <c r="I459" s="14">
        <f>'[1]TCE - ANEXO III - Preencher'!J468</f>
        <v>304.97039999999998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2.17</v>
      </c>
      <c r="O459" s="15">
        <f>'[1]TCE - ANEXO III - Preencher'!P468</f>
        <v>0</v>
      </c>
      <c r="P459" s="16">
        <f t="shared" si="44"/>
        <v>2.17</v>
      </c>
      <c r="Q459" s="15">
        <f>'[1]TCE - ANEXO III - Preencher'!R468</f>
        <v>135.06</v>
      </c>
      <c r="R459" s="15">
        <f>'[1]TCE - ANEXO III - Preencher'!S468</f>
        <v>84.72</v>
      </c>
      <c r="S459" s="16">
        <f t="shared" si="45"/>
        <v>50.34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357.48040000000003</v>
      </c>
    </row>
    <row r="460" spans="1:28" x14ac:dyDescent="0.2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GIRLENE MOREIRA DE FRANCA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05/2024</v>
      </c>
      <c r="H460" s="14">
        <f>'[1]TCE - ANEXO III - Preencher'!I469</f>
        <v>0</v>
      </c>
      <c r="I460" s="14">
        <f>'[1]TCE - ANEXO III - Preencher'!J469</f>
        <v>296.07040000000001</v>
      </c>
      <c r="J460" s="14">
        <f>'[1]TCE - ANEXO III - Preencher'!K469</f>
        <v>0</v>
      </c>
      <c r="K460" s="15">
        <f>'[1]TCE - ANEXO III - Preencher'!L469</f>
        <v>77.87</v>
      </c>
      <c r="L460" s="15">
        <f>'[1]TCE - ANEXO III - Preencher'!M469</f>
        <v>28.24</v>
      </c>
      <c r="M460" s="15">
        <f t="shared" si="43"/>
        <v>49.63000000000001</v>
      </c>
      <c r="N460" s="15">
        <f>'[1]TCE - ANEXO III - Preencher'!O469</f>
        <v>2.17</v>
      </c>
      <c r="O460" s="15">
        <f>'[1]TCE - ANEXO III - Preencher'!P469</f>
        <v>0</v>
      </c>
      <c r="P460" s="16">
        <f t="shared" si="44"/>
        <v>2.17</v>
      </c>
      <c r="Q460" s="15">
        <f>'[1]TCE - ANEXO III - Preencher'!R469</f>
        <v>200.66000000000003</v>
      </c>
      <c r="R460" s="15">
        <f>'[1]TCE - ANEXO III - Preencher'!S469</f>
        <v>0</v>
      </c>
      <c r="S460" s="16">
        <f t="shared" si="45"/>
        <v>200.66000000000003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548.5304000000001</v>
      </c>
    </row>
    <row r="461" spans="1:28" x14ac:dyDescent="0.2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GIRLLENE CRISTINA BARBOSA GOMES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2234-05</v>
      </c>
      <c r="G461" s="13" t="str">
        <f>IF('[1]TCE - ANEXO III - Preencher'!H470="","",'[1]TCE - ANEXO III - Preencher'!H470)</f>
        <v>05/2024</v>
      </c>
      <c r="H461" s="14">
        <f>'[1]TCE - ANEXO III - Preencher'!I470</f>
        <v>0</v>
      </c>
      <c r="I461" s="14">
        <f>'[1]TCE - ANEXO III - Preencher'!J470</f>
        <v>847.19040000000007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2.17</v>
      </c>
      <c r="O461" s="15">
        <f>'[1]TCE - ANEXO III - Preencher'!P470</f>
        <v>0</v>
      </c>
      <c r="P461" s="16">
        <f t="shared" si="44"/>
        <v>2.17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849.36040000000003</v>
      </c>
    </row>
    <row r="462" spans="1:28" x14ac:dyDescent="0.2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GISELE MARIA BERNARDO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05/2024</v>
      </c>
      <c r="H462" s="14">
        <f>'[1]TCE - ANEXO III - Preencher'!I471</f>
        <v>0</v>
      </c>
      <c r="I462" s="14">
        <f>'[1]TCE - ANEXO III - Preencher'!J471</f>
        <v>279.12639999999999</v>
      </c>
      <c r="J462" s="14">
        <f>'[1]TCE - ANEXO III - Preencher'!K471</f>
        <v>0</v>
      </c>
      <c r="K462" s="15">
        <f>'[1]TCE - ANEXO III - Preencher'!L471</f>
        <v>77.87</v>
      </c>
      <c r="L462" s="15">
        <f>'[1]TCE - ANEXO III - Preencher'!M471</f>
        <v>28.24</v>
      </c>
      <c r="M462" s="15">
        <f t="shared" si="43"/>
        <v>49.63000000000001</v>
      </c>
      <c r="N462" s="15">
        <f>'[1]TCE - ANEXO III - Preencher'!O471</f>
        <v>2.17</v>
      </c>
      <c r="O462" s="15">
        <f>'[1]TCE - ANEXO III - Preencher'!P471</f>
        <v>0</v>
      </c>
      <c r="P462" s="16">
        <f t="shared" si="44"/>
        <v>2.17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330.9264</v>
      </c>
    </row>
    <row r="463" spans="1:28" x14ac:dyDescent="0.2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GISELE MINE SHINOHARA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2251-25</v>
      </c>
      <c r="G463" s="13" t="str">
        <f>IF('[1]TCE - ANEXO III - Preencher'!H472="","",'[1]TCE - ANEXO III - Preencher'!H472)</f>
        <v>05/2024</v>
      </c>
      <c r="H463" s="14">
        <f>'[1]TCE - ANEXO III - Preencher'!I472</f>
        <v>0</v>
      </c>
      <c r="I463" s="14">
        <f>'[1]TCE - ANEXO III - Preencher'!J472</f>
        <v>379.85039999999998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4.4499999999999993</v>
      </c>
      <c r="O463" s="15">
        <f>'[1]TCE - ANEXO III - Preencher'!P472</f>
        <v>0</v>
      </c>
      <c r="P463" s="16">
        <f t="shared" si="44"/>
        <v>4.4499999999999993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384.30039999999997</v>
      </c>
    </row>
    <row r="464" spans="1:28" x14ac:dyDescent="0.2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GIVANIZE ALVES DE MORAIS SOUZA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5152-05</v>
      </c>
      <c r="G464" s="13" t="str">
        <f>IF('[1]TCE - ANEXO III - Preencher'!H473="","",'[1]TCE - ANEXO III - Preencher'!H473)</f>
        <v>05/2024</v>
      </c>
      <c r="H464" s="14">
        <f>'[1]TCE - ANEXO III - Preencher'!I473</f>
        <v>0</v>
      </c>
      <c r="I464" s="14">
        <f>'[1]TCE - ANEXO III - Preencher'!J473</f>
        <v>271.16079999999999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2.17</v>
      </c>
      <c r="O464" s="15">
        <f>'[1]TCE - ANEXO III - Preencher'!P473</f>
        <v>0</v>
      </c>
      <c r="P464" s="16">
        <f t="shared" si="44"/>
        <v>2.17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273.33080000000001</v>
      </c>
    </row>
    <row r="465" spans="1:28" x14ac:dyDescent="0.2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GLEICE KELLY COSTA DA SILVA BRITO DE AGUIAR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05/2024</v>
      </c>
      <c r="H465" s="14">
        <f>'[1]TCE - ANEXO III - Preencher'!I474</f>
        <v>0</v>
      </c>
      <c r="I465" s="14">
        <f>'[1]TCE - ANEXO III - Preencher'!J474</f>
        <v>296.07040000000001</v>
      </c>
      <c r="J465" s="14">
        <f>'[1]TCE - ANEXO III - Preencher'!K474</f>
        <v>0</v>
      </c>
      <c r="K465" s="15">
        <f>'[1]TCE - ANEXO III - Preencher'!L474</f>
        <v>77.87</v>
      </c>
      <c r="L465" s="15">
        <f>'[1]TCE - ANEXO III - Preencher'!M474</f>
        <v>28.24</v>
      </c>
      <c r="M465" s="15">
        <f t="shared" si="43"/>
        <v>49.63000000000001</v>
      </c>
      <c r="N465" s="15">
        <f>'[1]TCE - ANEXO III - Preencher'!O474</f>
        <v>2.17</v>
      </c>
      <c r="O465" s="15">
        <f>'[1]TCE - ANEXO III - Preencher'!P474</f>
        <v>0</v>
      </c>
      <c r="P465" s="16">
        <f t="shared" si="44"/>
        <v>2.17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69.41</v>
      </c>
      <c r="U465" s="15">
        <f>'[1]TCE - ANEXO III - Preencher'!V474</f>
        <v>0</v>
      </c>
      <c r="V465" s="16">
        <f t="shared" si="46"/>
        <v>69.41</v>
      </c>
      <c r="W465" s="17" t="str">
        <f>IF('[1]TCE - ANEXO III - Preencher'!X474="","",'[1]TCE - ANEXO III - Preencher'!X474)</f>
        <v>AUXÍLIO CRECHE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417.28039999999999</v>
      </c>
    </row>
    <row r="466" spans="1:28" x14ac:dyDescent="0.2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GLEICE LUZIA SANTOS DE SOUZA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05/2024</v>
      </c>
      <c r="H466" s="14">
        <f>'[1]TCE - ANEXO III - Preencher'!I475</f>
        <v>0</v>
      </c>
      <c r="I466" s="14">
        <f>'[1]TCE - ANEXO III - Preencher'!J475</f>
        <v>307.3664</v>
      </c>
      <c r="J466" s="14">
        <f>'[1]TCE - ANEXO III - Preencher'!K475</f>
        <v>0</v>
      </c>
      <c r="K466" s="15">
        <f>'[1]TCE - ANEXO III - Preencher'!L475</f>
        <v>77.87</v>
      </c>
      <c r="L466" s="15">
        <f>'[1]TCE - ANEXO III - Preencher'!M475</f>
        <v>28.24</v>
      </c>
      <c r="M466" s="15">
        <f t="shared" si="43"/>
        <v>49.63000000000001</v>
      </c>
      <c r="N466" s="15">
        <f>'[1]TCE - ANEXO III - Preencher'!O475</f>
        <v>2.17</v>
      </c>
      <c r="O466" s="15">
        <f>'[1]TCE - ANEXO III - Preencher'!P475</f>
        <v>0</v>
      </c>
      <c r="P466" s="16">
        <f t="shared" si="44"/>
        <v>2.17</v>
      </c>
      <c r="Q466" s="15">
        <f>'[1]TCE - ANEXO III - Preencher'!R475</f>
        <v>135.06</v>
      </c>
      <c r="R466" s="15">
        <f>'[1]TCE - ANEXO III - Preencher'!S475</f>
        <v>84.72</v>
      </c>
      <c r="S466" s="16">
        <f t="shared" si="45"/>
        <v>50.34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409.50639999999999</v>
      </c>
    </row>
    <row r="467" spans="1:28" x14ac:dyDescent="0.2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GLEICELENE REIS DA SILVA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5174-10</v>
      </c>
      <c r="G467" s="13" t="str">
        <f>IF('[1]TCE - ANEXO III - Preencher'!H476="","",'[1]TCE - ANEXO III - Preencher'!H476)</f>
        <v>05/2024</v>
      </c>
      <c r="H467" s="14">
        <f>'[1]TCE - ANEXO III - Preencher'!I476</f>
        <v>0</v>
      </c>
      <c r="I467" s="14">
        <f>'[1]TCE - ANEXO III - Preencher'!J476</f>
        <v>133.07759999999999</v>
      </c>
      <c r="J467" s="14">
        <f>'[1]TCE - ANEXO III - Preencher'!K476</f>
        <v>0</v>
      </c>
      <c r="K467" s="15">
        <f>'[1]TCE - ANEXO III - Preencher'!L476</f>
        <v>77.87</v>
      </c>
      <c r="L467" s="15">
        <f>'[1]TCE - ANEXO III - Preencher'!M476</f>
        <v>28.24</v>
      </c>
      <c r="M467" s="15">
        <f t="shared" si="43"/>
        <v>49.63000000000001</v>
      </c>
      <c r="N467" s="15">
        <f>'[1]TCE - ANEXO III - Preencher'!O476</f>
        <v>2.17</v>
      </c>
      <c r="O467" s="15">
        <f>'[1]TCE - ANEXO III - Preencher'!P476</f>
        <v>0</v>
      </c>
      <c r="P467" s="16">
        <f t="shared" si="44"/>
        <v>2.17</v>
      </c>
      <c r="Q467" s="15">
        <f>'[1]TCE - ANEXO III - Preencher'!R476</f>
        <v>266.26</v>
      </c>
      <c r="R467" s="15">
        <f>'[1]TCE - ANEXO III - Preencher'!S476</f>
        <v>84.72</v>
      </c>
      <c r="S467" s="16">
        <f t="shared" si="45"/>
        <v>181.54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366.41759999999999</v>
      </c>
    </row>
    <row r="468" spans="1:28" x14ac:dyDescent="0.2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GLEICY VIVIANE ASSIS DE SANTANA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05/2024</v>
      </c>
      <c r="H468" s="14">
        <f>'[1]TCE - ANEXO III - Preencher'!I477</f>
        <v>0</v>
      </c>
      <c r="I468" s="14">
        <f>'[1]TCE - ANEXO III - Preencher'!J477</f>
        <v>421.98160000000013</v>
      </c>
      <c r="J468" s="14">
        <f>'[1]TCE - ANEXO III - Preencher'!K477</f>
        <v>0</v>
      </c>
      <c r="K468" s="15">
        <f>'[1]TCE - ANEXO III - Preencher'!L477</f>
        <v>77.87</v>
      </c>
      <c r="L468" s="15">
        <f>'[1]TCE - ANEXO III - Preencher'!M477</f>
        <v>2.79</v>
      </c>
      <c r="M468" s="15">
        <f t="shared" si="43"/>
        <v>75.08</v>
      </c>
      <c r="N468" s="15">
        <f>'[1]TCE - ANEXO III - Preencher'!O477</f>
        <v>2.17</v>
      </c>
      <c r="O468" s="15">
        <f>'[1]TCE - ANEXO III - Preencher'!P477</f>
        <v>0</v>
      </c>
      <c r="P468" s="16">
        <f t="shared" si="44"/>
        <v>2.17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499.23160000000013</v>
      </c>
    </row>
    <row r="469" spans="1:28" x14ac:dyDescent="0.2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GLEISON DE CRISTO LEAL DE SANTANA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2235-05</v>
      </c>
      <c r="G469" s="13" t="str">
        <f>IF('[1]TCE - ANEXO III - Preencher'!H478="","",'[1]TCE - ANEXO III - Preencher'!H478)</f>
        <v>05/2024</v>
      </c>
      <c r="H469" s="14">
        <f>'[1]TCE - ANEXO III - Preencher'!I478</f>
        <v>0</v>
      </c>
      <c r="I469" s="14">
        <f>'[1]TCE - ANEXO III - Preencher'!J478</f>
        <v>423.95119999999997</v>
      </c>
      <c r="J469" s="14">
        <f>'[1]TCE - ANEXO III - Preencher'!K478</f>
        <v>0</v>
      </c>
      <c r="K469" s="15">
        <f>'[1]TCE - ANEXO III - Preencher'!L478</f>
        <v>77.87</v>
      </c>
      <c r="L469" s="15">
        <f>'[1]TCE - ANEXO III - Preencher'!M478</f>
        <v>3.05</v>
      </c>
      <c r="M469" s="15">
        <f t="shared" si="43"/>
        <v>74.820000000000007</v>
      </c>
      <c r="N469" s="15">
        <f>'[1]TCE - ANEXO III - Preencher'!O478</f>
        <v>2.17</v>
      </c>
      <c r="O469" s="15">
        <f>'[1]TCE - ANEXO III - Preencher'!P478</f>
        <v>0</v>
      </c>
      <c r="P469" s="16">
        <f t="shared" si="44"/>
        <v>2.17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500.94119999999998</v>
      </c>
    </row>
    <row r="470" spans="1:28" x14ac:dyDescent="0.2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GLEYDSON MAGALHAES DE LIRA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05/2024</v>
      </c>
      <c r="H470" s="14">
        <f>'[1]TCE - ANEXO III - Preencher'!I479</f>
        <v>0</v>
      </c>
      <c r="I470" s="14">
        <f>'[1]TCE - ANEXO III - Preencher'!J479</f>
        <v>255.40479999999999</v>
      </c>
      <c r="J470" s="14">
        <f>'[1]TCE - ANEXO III - Preencher'!K479</f>
        <v>0</v>
      </c>
      <c r="K470" s="15">
        <f>'[1]TCE - ANEXO III - Preencher'!L479</f>
        <v>77.87</v>
      </c>
      <c r="L470" s="15">
        <f>'[1]TCE - ANEXO III - Preencher'!M479</f>
        <v>28.24</v>
      </c>
      <c r="M470" s="15">
        <f t="shared" si="43"/>
        <v>49.63000000000001</v>
      </c>
      <c r="N470" s="15">
        <f>'[1]TCE - ANEXO III - Preencher'!O479</f>
        <v>2.17</v>
      </c>
      <c r="O470" s="15">
        <f>'[1]TCE - ANEXO III - Preencher'!P479</f>
        <v>0</v>
      </c>
      <c r="P470" s="16">
        <f t="shared" si="44"/>
        <v>2.17</v>
      </c>
      <c r="Q470" s="15">
        <f>'[1]TCE - ANEXO III - Preencher'!R479</f>
        <v>77.66</v>
      </c>
      <c r="R470" s="15">
        <f>'[1]TCE - ANEXO III - Preencher'!S479</f>
        <v>0</v>
      </c>
      <c r="S470" s="16">
        <f t="shared" si="45"/>
        <v>77.66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384.86480000000006</v>
      </c>
    </row>
    <row r="471" spans="1:28" x14ac:dyDescent="0.2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GLEYSE KELLY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3241-15</v>
      </c>
      <c r="G471" s="13" t="str">
        <f>IF('[1]TCE - ANEXO III - Preencher'!H480="","",'[1]TCE - ANEXO III - Preencher'!H480)</f>
        <v>05/2024</v>
      </c>
      <c r="H471" s="14">
        <f>'[1]TCE - ANEXO III - Preencher'!I480</f>
        <v>0</v>
      </c>
      <c r="I471" s="14">
        <f>'[1]TCE - ANEXO III - Preencher'!J480</f>
        <v>300.2552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2.17</v>
      </c>
      <c r="O471" s="15">
        <f>'[1]TCE - ANEXO III - Preencher'!P480</f>
        <v>0</v>
      </c>
      <c r="P471" s="16">
        <f t="shared" si="44"/>
        <v>2.17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302.42520000000002</v>
      </c>
    </row>
    <row r="472" spans="1:28" x14ac:dyDescent="0.2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GLORIA CONCEICAO DE SOUZA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05/2024</v>
      </c>
      <c r="H472" s="14">
        <f>'[1]TCE - ANEXO III - Preencher'!I481</f>
        <v>0</v>
      </c>
      <c r="I472" s="14">
        <f>'[1]TCE - ANEXO III - Preencher'!J481</f>
        <v>305.37439999999998</v>
      </c>
      <c r="J472" s="14">
        <f>'[1]TCE - ANEXO III - Preencher'!K481</f>
        <v>0</v>
      </c>
      <c r="K472" s="15">
        <f>'[1]TCE - ANEXO III - Preencher'!L481</f>
        <v>77.87</v>
      </c>
      <c r="L472" s="15">
        <f>'[1]TCE - ANEXO III - Preencher'!M481</f>
        <v>28.24</v>
      </c>
      <c r="M472" s="15">
        <f t="shared" si="43"/>
        <v>49.63000000000001</v>
      </c>
      <c r="N472" s="15">
        <f>'[1]TCE - ANEXO III - Preencher'!O481</f>
        <v>16.690000000000001</v>
      </c>
      <c r="O472" s="15">
        <f>'[1]TCE - ANEXO III - Preencher'!P481</f>
        <v>0</v>
      </c>
      <c r="P472" s="16">
        <f t="shared" si="44"/>
        <v>16.690000000000001</v>
      </c>
      <c r="Q472" s="15">
        <f>'[1]TCE - ANEXO III - Preencher'!R481</f>
        <v>249.86</v>
      </c>
      <c r="R472" s="15">
        <f>'[1]TCE - ANEXO III - Preencher'!S481</f>
        <v>0</v>
      </c>
      <c r="S472" s="16">
        <f t="shared" si="45"/>
        <v>249.86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621.55439999999999</v>
      </c>
    </row>
    <row r="473" spans="1:28" x14ac:dyDescent="0.2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GRACIELA SOUZA LIMA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5152-05</v>
      </c>
      <c r="G473" s="13" t="str">
        <f>IF('[1]TCE - ANEXO III - Preencher'!H482="","",'[1]TCE - ANEXO III - Preencher'!H482)</f>
        <v>05/2024</v>
      </c>
      <c r="H473" s="14">
        <f>'[1]TCE - ANEXO III - Preencher'!I482</f>
        <v>0</v>
      </c>
      <c r="I473" s="14">
        <f>'[1]TCE - ANEXO III - Preencher'!J482</f>
        <v>157.17920000000001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2.17</v>
      </c>
      <c r="O473" s="15">
        <f>'[1]TCE - ANEXO III - Preencher'!P482</f>
        <v>0</v>
      </c>
      <c r="P473" s="16">
        <f t="shared" si="44"/>
        <v>2.17</v>
      </c>
      <c r="Q473" s="15">
        <f>'[1]TCE - ANEXO III - Preencher'!R482</f>
        <v>126.86</v>
      </c>
      <c r="R473" s="15">
        <f>'[1]TCE - ANEXO III - Preencher'!S482</f>
        <v>84.72</v>
      </c>
      <c r="S473" s="16">
        <f t="shared" si="45"/>
        <v>42.14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201.48919999999998</v>
      </c>
    </row>
    <row r="474" spans="1:28" x14ac:dyDescent="0.2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GRACIELY TEIXEIRA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2521-05</v>
      </c>
      <c r="G474" s="13" t="str">
        <f>IF('[1]TCE - ANEXO III - Preencher'!H483="","",'[1]TCE - ANEXO III - Preencher'!H483)</f>
        <v>05/2024</v>
      </c>
      <c r="H474" s="14">
        <f>'[1]TCE - ANEXO III - Preencher'!I483</f>
        <v>0</v>
      </c>
      <c r="I474" s="14">
        <f>'[1]TCE - ANEXO III - Preencher'!J483</f>
        <v>320.55119999999999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2.17</v>
      </c>
      <c r="O474" s="15">
        <f>'[1]TCE - ANEXO III - Preencher'!P483</f>
        <v>0</v>
      </c>
      <c r="P474" s="16">
        <f t="shared" si="44"/>
        <v>2.17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322.72120000000001</v>
      </c>
    </row>
    <row r="475" spans="1:28" x14ac:dyDescent="0.2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GUILHERME AFONSO FERREIRA COELHO SILTON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2251-25</v>
      </c>
      <c r="G475" s="13" t="str">
        <f>IF('[1]TCE - ANEXO III - Preencher'!H484="","",'[1]TCE - ANEXO III - Preencher'!H484)</f>
        <v>05/2024</v>
      </c>
      <c r="H475" s="14">
        <f>'[1]TCE - ANEXO III - Preencher'!I484</f>
        <v>0</v>
      </c>
      <c r="I475" s="14">
        <f>'[1]TCE - ANEXO III - Preencher'!J484</f>
        <v>433.13279999999997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2.17</v>
      </c>
      <c r="O475" s="15">
        <f>'[1]TCE - ANEXO III - Preencher'!P484</f>
        <v>0</v>
      </c>
      <c r="P475" s="16">
        <f t="shared" si="44"/>
        <v>2.17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435.30279999999999</v>
      </c>
    </row>
    <row r="476" spans="1:28" x14ac:dyDescent="0.2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GUILHERME DE SA PINTO</v>
      </c>
      <c r="E476" s="9" t="str">
        <f>IF('[1]TCE - ANEXO III - Preencher'!F485="4 - Assistência Odontológica","2 - Outros Profissionais da Saúde",'[1]TCE - ANEXO III - Preencher'!F485)</f>
        <v>1 - Médico</v>
      </c>
      <c r="F476" s="12" t="str">
        <f>'[1]TCE - ANEXO III - Preencher'!G485</f>
        <v>2251-25</v>
      </c>
      <c r="G476" s="13" t="str">
        <f>IF('[1]TCE - ANEXO III - Preencher'!H485="","",'[1]TCE - ANEXO III - Preencher'!H485)</f>
        <v>05/2024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2.17</v>
      </c>
      <c r="O476" s="15">
        <f>'[1]TCE - ANEXO III - Preencher'!P485</f>
        <v>0</v>
      </c>
      <c r="P476" s="16">
        <f t="shared" si="44"/>
        <v>2.17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2.17</v>
      </c>
    </row>
    <row r="477" spans="1:28" x14ac:dyDescent="0.2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GUILHERME HENRIQUE DOS SANTOS PEREIRA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2236-05</v>
      </c>
      <c r="G477" s="13" t="str">
        <f>IF('[1]TCE - ANEXO III - Preencher'!H486="","",'[1]TCE - ANEXO III - Preencher'!H486)</f>
        <v>05/2024</v>
      </c>
      <c r="H477" s="14">
        <f>'[1]TCE - ANEXO III - Preencher'!I486</f>
        <v>0</v>
      </c>
      <c r="I477" s="14">
        <f>'[1]TCE - ANEXO III - Preencher'!J486</f>
        <v>405.18079999999998</v>
      </c>
      <c r="J477" s="14">
        <f>'[1]TCE - ANEXO III - Preencher'!K486</f>
        <v>0</v>
      </c>
      <c r="K477" s="15">
        <f>'[1]TCE - ANEXO III - Preencher'!L486</f>
        <v>77.87</v>
      </c>
      <c r="L477" s="15">
        <f>'[1]TCE - ANEXO III - Preencher'!M486</f>
        <v>3.68</v>
      </c>
      <c r="M477" s="15">
        <f t="shared" si="43"/>
        <v>74.19</v>
      </c>
      <c r="N477" s="15">
        <f>'[1]TCE - ANEXO III - Preencher'!O486</f>
        <v>4.4499999999999993</v>
      </c>
      <c r="O477" s="15">
        <f>'[1]TCE - ANEXO III - Preencher'!P486</f>
        <v>0</v>
      </c>
      <c r="P477" s="16">
        <f t="shared" si="44"/>
        <v>4.4499999999999993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483.82079999999996</v>
      </c>
    </row>
    <row r="478" spans="1:28" x14ac:dyDescent="0.2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GUILHERME SOUZA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05/2024</v>
      </c>
      <c r="H478" s="14">
        <f>'[1]TCE - ANEXO III - Preencher'!I487</f>
        <v>0</v>
      </c>
      <c r="I478" s="14">
        <f>'[1]TCE - ANEXO III - Preencher'!J487</f>
        <v>300.87599999999998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4.4499999999999993</v>
      </c>
      <c r="O478" s="15">
        <f>'[1]TCE - ANEXO III - Preencher'!P487</f>
        <v>0</v>
      </c>
      <c r="P478" s="16">
        <f t="shared" si="44"/>
        <v>4.4499999999999993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305.32599999999996</v>
      </c>
    </row>
    <row r="479" spans="1:28" x14ac:dyDescent="0.2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GUSTAVO CAVALCANTI ARRUDA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2252-25</v>
      </c>
      <c r="G479" s="13" t="str">
        <f>IF('[1]TCE - ANEXO III - Preencher'!H488="","",'[1]TCE - ANEXO III - Preencher'!H488)</f>
        <v>05/2024</v>
      </c>
      <c r="H479" s="14">
        <f>'[1]TCE - ANEXO III - Preencher'!I488</f>
        <v>0</v>
      </c>
      <c r="I479" s="14">
        <f>'[1]TCE - ANEXO III - Preencher'!J488</f>
        <v>704.46399999999994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2.17</v>
      </c>
      <c r="O479" s="15">
        <f>'[1]TCE - ANEXO III - Preencher'!P488</f>
        <v>0</v>
      </c>
      <c r="P479" s="16">
        <f t="shared" si="44"/>
        <v>2.17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706.6339999999999</v>
      </c>
    </row>
    <row r="480" spans="1:28" x14ac:dyDescent="0.2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GUSTAVO HENRIQUE CHARAMBA DUTRA DE ARRUDA</v>
      </c>
      <c r="E480" s="9" t="str">
        <f>IF('[1]TCE - ANEXO III - Preencher'!F489="4 - Assistência Odontológica","2 - Outros Profissionais da Saúde",'[1]TCE - ANEXO III - Preencher'!F489)</f>
        <v>1 - Médico</v>
      </c>
      <c r="F480" s="12" t="str">
        <f>'[1]TCE - ANEXO III - Preencher'!G489</f>
        <v>2252-25</v>
      </c>
      <c r="G480" s="13" t="str">
        <f>IF('[1]TCE - ANEXO III - Preencher'!H489="","",'[1]TCE - ANEXO III - Preencher'!H489)</f>
        <v>05/2024</v>
      </c>
      <c r="H480" s="14">
        <f>'[1]TCE - ANEXO III - Preencher'!I489</f>
        <v>0</v>
      </c>
      <c r="I480" s="14">
        <f>'[1]TCE - ANEXO III - Preencher'!J489</f>
        <v>440.99759999999998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2.17</v>
      </c>
      <c r="O480" s="15">
        <f>'[1]TCE - ANEXO III - Preencher'!P489</f>
        <v>0</v>
      </c>
      <c r="P480" s="16">
        <f t="shared" si="44"/>
        <v>2.17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443.16759999999999</v>
      </c>
    </row>
    <row r="481" spans="1:28" x14ac:dyDescent="0.2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GUSTAVO HENRIQUE DE LIMA GUERRA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2251-25</v>
      </c>
      <c r="G481" s="13" t="str">
        <f>IF('[1]TCE - ANEXO III - Preencher'!H490="","",'[1]TCE - ANEXO III - Preencher'!H490)</f>
        <v>05/2024</v>
      </c>
      <c r="H481" s="14">
        <f>'[1]TCE - ANEXO III - Preencher'!I490</f>
        <v>0</v>
      </c>
      <c r="I481" s="14">
        <f>'[1]TCE - ANEXO III - Preencher'!J490</f>
        <v>360.32319999999999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2.17</v>
      </c>
      <c r="O481" s="15">
        <f>'[1]TCE - ANEXO III - Preencher'!P490</f>
        <v>0</v>
      </c>
      <c r="P481" s="16">
        <f t="shared" si="44"/>
        <v>2.17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362.4932</v>
      </c>
    </row>
    <row r="482" spans="1:28" x14ac:dyDescent="0.2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HAGARTA ESTEFANY SILVA DE LIMA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05/2024</v>
      </c>
      <c r="H482" s="14">
        <f>'[1]TCE - ANEXO III - Preencher'!I491</f>
        <v>0</v>
      </c>
      <c r="I482" s="14">
        <f>'[1]TCE - ANEXO III - Preencher'!J491</f>
        <v>301.73840000000001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2.17</v>
      </c>
      <c r="O482" s="15">
        <f>'[1]TCE - ANEXO III - Preencher'!P491</f>
        <v>0</v>
      </c>
      <c r="P482" s="16">
        <f t="shared" si="44"/>
        <v>2.17</v>
      </c>
      <c r="Q482" s="15">
        <f>'[1]TCE - ANEXO III - Preencher'!R491</f>
        <v>0</v>
      </c>
      <c r="R482" s="15">
        <f>'[1]TCE - ANEXO III - Preencher'!S491</f>
        <v>75.680000000000007</v>
      </c>
      <c r="S482" s="16">
        <f t="shared" si="45"/>
        <v>-75.680000000000007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228.22840000000002</v>
      </c>
    </row>
    <row r="483" spans="1:28" x14ac:dyDescent="0.2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HALLAMES HENRIQUE WANDERLEY DANTAS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05/2024</v>
      </c>
      <c r="H483" s="14">
        <f>'[1]TCE - ANEXO III - Preencher'!I492</f>
        <v>0</v>
      </c>
      <c r="I483" s="14">
        <f>'[1]TCE - ANEXO III - Preencher'!J492</f>
        <v>205.70240000000001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2.17</v>
      </c>
      <c r="O483" s="15">
        <f>'[1]TCE - ANEXO III - Preencher'!P492</f>
        <v>0</v>
      </c>
      <c r="P483" s="16">
        <f t="shared" si="44"/>
        <v>2.17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207.8724</v>
      </c>
    </row>
    <row r="484" spans="1:28" x14ac:dyDescent="0.2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HASLEY RENATA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05/2024</v>
      </c>
      <c r="H484" s="14">
        <f>'[1]TCE - ANEXO III - Preencher'!I493</f>
        <v>0</v>
      </c>
      <c r="I484" s="14">
        <f>'[1]TCE - ANEXO III - Preencher'!J493</f>
        <v>451.84719999999999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16.690000000000001</v>
      </c>
      <c r="O484" s="15">
        <f>'[1]TCE - ANEXO III - Preencher'!P493</f>
        <v>0</v>
      </c>
      <c r="P484" s="16">
        <f t="shared" si="44"/>
        <v>16.690000000000001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468.53719999999998</v>
      </c>
    </row>
    <row r="485" spans="1:28" x14ac:dyDescent="0.2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HELAINY CRISTIAN DE OLIVEIRA PESSOA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2236-05</v>
      </c>
      <c r="G485" s="13" t="str">
        <f>IF('[1]TCE - ANEXO III - Preencher'!H494="","",'[1]TCE - ANEXO III - Preencher'!H494)</f>
        <v>05/2024</v>
      </c>
      <c r="H485" s="14">
        <f>'[1]TCE - ANEXO III - Preencher'!I494</f>
        <v>0</v>
      </c>
      <c r="I485" s="14">
        <f>'[1]TCE - ANEXO III - Preencher'!J494</f>
        <v>221.72640000000001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4.4499999999999993</v>
      </c>
      <c r="O485" s="15">
        <f>'[1]TCE - ANEXO III - Preencher'!P494</f>
        <v>0</v>
      </c>
      <c r="P485" s="16">
        <f t="shared" si="44"/>
        <v>4.4499999999999993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226.1764</v>
      </c>
    </row>
    <row r="486" spans="1:28" x14ac:dyDescent="0.2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HELIA LOPES ALVES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5134-30</v>
      </c>
      <c r="G486" s="13" t="str">
        <f>IF('[1]TCE - ANEXO III - Preencher'!H495="","",'[1]TCE - ANEXO III - Preencher'!H495)</f>
        <v>05/2024</v>
      </c>
      <c r="H486" s="14">
        <f>'[1]TCE - ANEXO III - Preencher'!I495</f>
        <v>0</v>
      </c>
      <c r="I486" s="14">
        <f>'[1]TCE - ANEXO III - Preencher'!J495</f>
        <v>177.03919999999999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2.17</v>
      </c>
      <c r="O486" s="15">
        <f>'[1]TCE - ANEXO III - Preencher'!P495</f>
        <v>0</v>
      </c>
      <c r="P486" s="16">
        <f t="shared" si="44"/>
        <v>2.17</v>
      </c>
      <c r="Q486" s="15">
        <f>'[1]TCE - ANEXO III - Preencher'!R495</f>
        <v>135.06</v>
      </c>
      <c r="R486" s="15">
        <f>'[1]TCE - ANEXO III - Preencher'!S495</f>
        <v>0</v>
      </c>
      <c r="S486" s="16">
        <f t="shared" si="45"/>
        <v>135.06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314.26919999999996</v>
      </c>
    </row>
    <row r="487" spans="1:28" x14ac:dyDescent="0.2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HELLEN FERNANDA LIMA DE OLIVEIRA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3241-15</v>
      </c>
      <c r="G487" s="13" t="str">
        <f>IF('[1]TCE - ANEXO III - Preencher'!H496="","",'[1]TCE - ANEXO III - Preencher'!H496)</f>
        <v>05/2024</v>
      </c>
      <c r="H487" s="14">
        <f>'[1]TCE - ANEXO III - Preencher'!I496</f>
        <v>0</v>
      </c>
      <c r="I487" s="14">
        <f>'[1]TCE - ANEXO III - Preencher'!J496</f>
        <v>559.73839999999996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16.690000000000001</v>
      </c>
      <c r="O487" s="15">
        <f>'[1]TCE - ANEXO III - Preencher'!P496</f>
        <v>0</v>
      </c>
      <c r="P487" s="16">
        <f t="shared" si="44"/>
        <v>16.690000000000001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576.42840000000001</v>
      </c>
    </row>
    <row r="488" spans="1:28" x14ac:dyDescent="0.2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HENRIQUE LIMA RODRIGUES ALVES</v>
      </c>
      <c r="E488" s="9" t="str">
        <f>IF('[1]TCE - ANEXO III - Preencher'!F497="4 - Assistência Odontológica","2 - Outros Profissionais da Saúde",'[1]TCE - ANEXO III - Preencher'!F497)</f>
        <v>1 - Médico</v>
      </c>
      <c r="F488" s="12" t="str">
        <f>'[1]TCE - ANEXO III - Preencher'!G497</f>
        <v>2251-25</v>
      </c>
      <c r="G488" s="13" t="str">
        <f>IF('[1]TCE - ANEXO III - Preencher'!H497="","",'[1]TCE - ANEXO III - Preencher'!H497)</f>
        <v>05/2024</v>
      </c>
      <c r="H488" s="14">
        <f>'[1]TCE - ANEXO III - Preencher'!I497</f>
        <v>0</v>
      </c>
      <c r="I488" s="14">
        <f>'[1]TCE - ANEXO III - Preencher'!J497</f>
        <v>424.68400000000003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16.690000000000001</v>
      </c>
      <c r="O488" s="15">
        <f>'[1]TCE - ANEXO III - Preencher'!P497</f>
        <v>0</v>
      </c>
      <c r="P488" s="16">
        <f t="shared" si="44"/>
        <v>16.690000000000001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441.37400000000002</v>
      </c>
    </row>
    <row r="489" spans="1:28" x14ac:dyDescent="0.2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HEWERTON ALEIXO DE OLIVEIRA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5211-30</v>
      </c>
      <c r="G489" s="13" t="str">
        <f>IF('[1]TCE - ANEXO III - Preencher'!H498="","",'[1]TCE - ANEXO III - Preencher'!H498)</f>
        <v>05/2024</v>
      </c>
      <c r="H489" s="14">
        <f>'[1]TCE - ANEXO III - Preencher'!I498</f>
        <v>0</v>
      </c>
      <c r="I489" s="14">
        <f>'[1]TCE - ANEXO III - Preencher'!J498</f>
        <v>141.33760000000001</v>
      </c>
      <c r="J489" s="14">
        <f>'[1]TCE - ANEXO III - Preencher'!K498</f>
        <v>0</v>
      </c>
      <c r="K489" s="15">
        <f>'[1]TCE - ANEXO III - Preencher'!L498</f>
        <v>77.87</v>
      </c>
      <c r="L489" s="15">
        <f>'[1]TCE - ANEXO III - Preencher'!M498</f>
        <v>28.24</v>
      </c>
      <c r="M489" s="15">
        <f t="shared" si="43"/>
        <v>49.63000000000001</v>
      </c>
      <c r="N489" s="15">
        <f>'[1]TCE - ANEXO III - Preencher'!O498</f>
        <v>16.690000000000001</v>
      </c>
      <c r="O489" s="15">
        <f>'[1]TCE - ANEXO III - Preencher'!P498</f>
        <v>0</v>
      </c>
      <c r="P489" s="16">
        <f t="shared" si="44"/>
        <v>16.690000000000001</v>
      </c>
      <c r="Q489" s="15">
        <f>'[1]TCE - ANEXO III - Preencher'!R498</f>
        <v>110.46</v>
      </c>
      <c r="R489" s="15">
        <f>'[1]TCE - ANEXO III - Preencher'!S498</f>
        <v>76.25</v>
      </c>
      <c r="S489" s="16">
        <f t="shared" si="45"/>
        <v>34.209999999999994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241.86759999999998</v>
      </c>
    </row>
    <row r="490" spans="1:28" x14ac:dyDescent="0.2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HOBSON GOMES DE SANTANA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05/2024</v>
      </c>
      <c r="H490" s="14">
        <f>'[1]TCE - ANEXO III - Preencher'!I499</f>
        <v>0</v>
      </c>
      <c r="I490" s="14">
        <f>'[1]TCE - ANEXO III - Preencher'!J499</f>
        <v>324.61840000000001</v>
      </c>
      <c r="J490" s="14">
        <f>'[1]TCE - ANEXO III - Preencher'!K499</f>
        <v>0</v>
      </c>
      <c r="K490" s="15">
        <f>'[1]TCE - ANEXO III - Preencher'!L499</f>
        <v>77.87</v>
      </c>
      <c r="L490" s="15">
        <f>'[1]TCE - ANEXO III - Preencher'!M499</f>
        <v>28.24</v>
      </c>
      <c r="M490" s="15">
        <f t="shared" si="43"/>
        <v>49.63000000000001</v>
      </c>
      <c r="N490" s="15">
        <f>'[1]TCE - ANEXO III - Preencher'!O499</f>
        <v>2.17</v>
      </c>
      <c r="O490" s="15">
        <f>'[1]TCE - ANEXO III - Preencher'!P499</f>
        <v>0</v>
      </c>
      <c r="P490" s="16">
        <f t="shared" si="44"/>
        <v>2.17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376.41840000000002</v>
      </c>
    </row>
    <row r="491" spans="1:28" x14ac:dyDescent="0.2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HUGO CESAR RAGO ANDURAND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5151-10</v>
      </c>
      <c r="G491" s="13" t="str">
        <f>IF('[1]TCE - ANEXO III - Preencher'!H500="","",'[1]TCE - ANEXO III - Preencher'!H500)</f>
        <v>05/2024</v>
      </c>
      <c r="H491" s="14">
        <f>'[1]TCE - ANEXO III - Preencher'!I500</f>
        <v>0</v>
      </c>
      <c r="I491" s="14">
        <f>'[1]TCE - ANEXO III - Preencher'!J500</f>
        <v>127.9568</v>
      </c>
      <c r="J491" s="14">
        <f>'[1]TCE - ANEXO III - Preencher'!K500</f>
        <v>0</v>
      </c>
      <c r="K491" s="15">
        <f>'[1]TCE - ANEXO III - Preencher'!L500</f>
        <v>77.87</v>
      </c>
      <c r="L491" s="15">
        <f>'[1]TCE - ANEXO III - Preencher'!M500</f>
        <v>28.24</v>
      </c>
      <c r="M491" s="15">
        <f t="shared" si="43"/>
        <v>49.63000000000001</v>
      </c>
      <c r="N491" s="15">
        <f>'[1]TCE - ANEXO III - Preencher'!O500</f>
        <v>2.17</v>
      </c>
      <c r="O491" s="15">
        <f>'[1]TCE - ANEXO III - Preencher'!P500</f>
        <v>0</v>
      </c>
      <c r="P491" s="16">
        <f t="shared" si="44"/>
        <v>2.17</v>
      </c>
      <c r="Q491" s="15">
        <f>'[1]TCE - ANEXO III - Preencher'!R500</f>
        <v>126.86</v>
      </c>
      <c r="R491" s="15">
        <f>'[1]TCE - ANEXO III - Preencher'!S500</f>
        <v>78.510000000000005</v>
      </c>
      <c r="S491" s="16">
        <f t="shared" si="45"/>
        <v>48.349999999999994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228.10679999999999</v>
      </c>
    </row>
    <row r="492" spans="1:28" x14ac:dyDescent="0.2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HUGO COENTRO GOMES LEAL</v>
      </c>
      <c r="E492" s="9" t="str">
        <f>IF('[1]TCE - ANEXO III - Preencher'!F501="4 - Assistência Odontológica","2 - Outros Profissionais da Saúde",'[1]TCE - ANEXO III - Preencher'!F501)</f>
        <v>1 - Médico</v>
      </c>
      <c r="F492" s="12" t="str">
        <f>'[1]TCE - ANEXO III - Preencher'!G501</f>
        <v>2251-25</v>
      </c>
      <c r="G492" s="13" t="str">
        <f>IF('[1]TCE - ANEXO III - Preencher'!H501="","",'[1]TCE - ANEXO III - Preencher'!H501)</f>
        <v>05/2024</v>
      </c>
      <c r="H492" s="14">
        <f>'[1]TCE - ANEXO III - Preencher'!I501</f>
        <v>0</v>
      </c>
      <c r="I492" s="14">
        <f>'[1]TCE - ANEXO III - Preencher'!J501</f>
        <v>383.6696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4.4499999999999993</v>
      </c>
      <c r="O492" s="15">
        <f>'[1]TCE - ANEXO III - Preencher'!P501</f>
        <v>0</v>
      </c>
      <c r="P492" s="16">
        <f t="shared" si="44"/>
        <v>4.4499999999999993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388.11959999999999</v>
      </c>
    </row>
    <row r="493" spans="1:28" x14ac:dyDescent="0.2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IANA GOUVEIA CURSINO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2611-10</v>
      </c>
      <c r="G493" s="13" t="str">
        <f>IF('[1]TCE - ANEXO III - Preencher'!H502="","",'[1]TCE - ANEXO III - Preencher'!H502)</f>
        <v>05/2024</v>
      </c>
      <c r="H493" s="14">
        <f>'[1]TCE - ANEXO III - Preencher'!I502</f>
        <v>0</v>
      </c>
      <c r="I493" s="14">
        <f>'[1]TCE - ANEXO III - Preencher'!J502</f>
        <v>341.892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4.4499999999999993</v>
      </c>
      <c r="O493" s="15">
        <f>'[1]TCE - ANEXO III - Preencher'!P502</f>
        <v>0</v>
      </c>
      <c r="P493" s="16">
        <f t="shared" si="44"/>
        <v>4.4499999999999993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346.34199999999998</v>
      </c>
    </row>
    <row r="494" spans="1:28" x14ac:dyDescent="0.2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IARA VILELA DE ALMEIDA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2234-05</v>
      </c>
      <c r="G494" s="13" t="str">
        <f>IF('[1]TCE - ANEXO III - Preencher'!H503="","",'[1]TCE - ANEXO III - Preencher'!H503)</f>
        <v>05/2024</v>
      </c>
      <c r="H494" s="14">
        <f>'[1]TCE - ANEXO III - Preencher'!I503</f>
        <v>0</v>
      </c>
      <c r="I494" s="14">
        <f>'[1]TCE - ANEXO III - Preencher'!J503</f>
        <v>417.55839999999989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2.17</v>
      </c>
      <c r="O494" s="15">
        <f>'[1]TCE - ANEXO III - Preencher'!P503</f>
        <v>0</v>
      </c>
      <c r="P494" s="16">
        <f t="shared" si="44"/>
        <v>2.17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419.72839999999991</v>
      </c>
    </row>
    <row r="495" spans="1:28" x14ac:dyDescent="0.2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IGOR CAMPOS DA ROCHA CARVALHO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2237-10</v>
      </c>
      <c r="G495" s="13" t="str">
        <f>IF('[1]TCE - ANEXO III - Preencher'!H504="","",'[1]TCE - ANEXO III - Preencher'!H504)</f>
        <v>05/2024</v>
      </c>
      <c r="H495" s="14">
        <f>'[1]TCE - ANEXO III - Preencher'!I504</f>
        <v>0</v>
      </c>
      <c r="I495" s="14">
        <f>'[1]TCE - ANEXO III - Preencher'!J504</f>
        <v>299.45679999999999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2.17</v>
      </c>
      <c r="O495" s="15">
        <f>'[1]TCE - ANEXO III - Preencher'!P504</f>
        <v>0</v>
      </c>
      <c r="P495" s="16">
        <f t="shared" si="44"/>
        <v>2.17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301.6268</v>
      </c>
    </row>
    <row r="496" spans="1:28" x14ac:dyDescent="0.2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IGOR DA SILVA GONDIM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5174-10</v>
      </c>
      <c r="G496" s="13" t="str">
        <f>IF('[1]TCE - ANEXO III - Preencher'!H505="","",'[1]TCE - ANEXO III - Preencher'!H505)</f>
        <v>05/2024</v>
      </c>
      <c r="H496" s="14">
        <f>'[1]TCE - ANEXO III - Preencher'!I505</f>
        <v>0</v>
      </c>
      <c r="I496" s="14">
        <f>'[1]TCE - ANEXO III - Preencher'!J505</f>
        <v>127.0792</v>
      </c>
      <c r="J496" s="14">
        <f>'[1]TCE - ANEXO III - Preencher'!K505</f>
        <v>0</v>
      </c>
      <c r="K496" s="15">
        <f>'[1]TCE - ANEXO III - Preencher'!L505</f>
        <v>77.87</v>
      </c>
      <c r="L496" s="15">
        <f>'[1]TCE - ANEXO III - Preencher'!M505</f>
        <v>28.24</v>
      </c>
      <c r="M496" s="15">
        <f t="shared" si="43"/>
        <v>49.63000000000001</v>
      </c>
      <c r="N496" s="15">
        <f>'[1]TCE - ANEXO III - Preencher'!O505</f>
        <v>16.690000000000001</v>
      </c>
      <c r="O496" s="15">
        <f>'[1]TCE - ANEXO III - Preencher'!P505</f>
        <v>0</v>
      </c>
      <c r="P496" s="16">
        <f t="shared" si="44"/>
        <v>16.690000000000001</v>
      </c>
      <c r="Q496" s="15">
        <f>'[1]TCE - ANEXO III - Preencher'!R505</f>
        <v>126.86</v>
      </c>
      <c r="R496" s="15">
        <f>'[1]TCE - ANEXO III - Preencher'!S505</f>
        <v>84.72</v>
      </c>
      <c r="S496" s="16">
        <f t="shared" si="45"/>
        <v>42.14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235.53919999999999</v>
      </c>
    </row>
    <row r="497" spans="1:28" x14ac:dyDescent="0.2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IGOR HENRIQUE DE SOUSA SANTOS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1231-10</v>
      </c>
      <c r="G497" s="13" t="str">
        <f>IF('[1]TCE - ANEXO III - Preencher'!H506="","",'[1]TCE - ANEXO III - Preencher'!H506)</f>
        <v>05/2024</v>
      </c>
      <c r="H497" s="14">
        <f>'[1]TCE - ANEXO III - Preencher'!I506</f>
        <v>0</v>
      </c>
      <c r="I497" s="14">
        <f>'[1]TCE - ANEXO III - Preencher'!J506</f>
        <v>1356.0640000000001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2.17</v>
      </c>
      <c r="O497" s="15">
        <f>'[1]TCE - ANEXO III - Preencher'!P506</f>
        <v>0</v>
      </c>
      <c r="P497" s="16">
        <f t="shared" si="44"/>
        <v>2.17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1358.2340000000002</v>
      </c>
    </row>
    <row r="498" spans="1:28" x14ac:dyDescent="0.2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IKAMAAN ALBUQUERQUE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05/2024</v>
      </c>
      <c r="H498" s="14">
        <f>'[1]TCE - ANEXO III - Preencher'!I507</f>
        <v>0</v>
      </c>
      <c r="I498" s="14">
        <f>'[1]TCE - ANEXO III - Preencher'!J507</f>
        <v>313.32240000000002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2.17</v>
      </c>
      <c r="O498" s="15">
        <f>'[1]TCE - ANEXO III - Preencher'!P507</f>
        <v>0</v>
      </c>
      <c r="P498" s="16">
        <f t="shared" si="44"/>
        <v>2.17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315.49240000000003</v>
      </c>
    </row>
    <row r="499" spans="1:28" x14ac:dyDescent="0.2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ILKA ALVES MONTEIRO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2516-05</v>
      </c>
      <c r="G499" s="13" t="str">
        <f>IF('[1]TCE - ANEXO III - Preencher'!H508="","",'[1]TCE - ANEXO III - Preencher'!H508)</f>
        <v>05/2024</v>
      </c>
      <c r="H499" s="14">
        <f>'[1]TCE - ANEXO III - Preencher'!I508</f>
        <v>0</v>
      </c>
      <c r="I499" s="14">
        <f>'[1]TCE - ANEXO III - Preencher'!J508</f>
        <v>254.12799999999999</v>
      </c>
      <c r="J499" s="14">
        <f>'[1]TCE - ANEXO III - Preencher'!K508</f>
        <v>0</v>
      </c>
      <c r="K499" s="15">
        <f>'[1]TCE - ANEXO III - Preencher'!L508</f>
        <v>77.87</v>
      </c>
      <c r="L499" s="15">
        <f>'[1]TCE - ANEXO III - Preencher'!M508</f>
        <v>30</v>
      </c>
      <c r="M499" s="15">
        <f t="shared" si="43"/>
        <v>47.870000000000005</v>
      </c>
      <c r="N499" s="15">
        <f>'[1]TCE - ANEXO III - Preencher'!O508</f>
        <v>2.17</v>
      </c>
      <c r="O499" s="15">
        <f>'[1]TCE - ANEXO III - Preencher'!P508</f>
        <v>0</v>
      </c>
      <c r="P499" s="16">
        <f t="shared" si="44"/>
        <v>2.17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304.16800000000001</v>
      </c>
    </row>
    <row r="500" spans="1:28" x14ac:dyDescent="0.2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INALDA JULIANI FERREIRA DOS SANTOS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05/2024</v>
      </c>
      <c r="H500" s="14">
        <f>'[1]TCE - ANEXO III - Preencher'!I509</f>
        <v>0</v>
      </c>
      <c r="I500" s="14">
        <f>'[1]TCE - ANEXO III - Preencher'!J509</f>
        <v>427.1728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16.690000000000001</v>
      </c>
      <c r="O500" s="15">
        <f>'[1]TCE - ANEXO III - Preencher'!P509</f>
        <v>0</v>
      </c>
      <c r="P500" s="16">
        <f t="shared" si="44"/>
        <v>16.690000000000001</v>
      </c>
      <c r="Q500" s="15">
        <f>'[1]TCE - ANEXO III - Preencher'!R509</f>
        <v>184.26000000000002</v>
      </c>
      <c r="R500" s="15">
        <f>'[1]TCE - ANEXO III - Preencher'!S509</f>
        <v>111.54</v>
      </c>
      <c r="S500" s="16">
        <f t="shared" si="45"/>
        <v>72.720000000000013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516.58280000000002</v>
      </c>
    </row>
    <row r="501" spans="1:28" x14ac:dyDescent="0.2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INGRID STEFANNE MELLO LOPES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2251-25</v>
      </c>
      <c r="G501" s="13" t="str">
        <f>IF('[1]TCE - ANEXO III - Preencher'!H510="","",'[1]TCE - ANEXO III - Preencher'!H510)</f>
        <v>05/2024</v>
      </c>
      <c r="H501" s="14">
        <f>'[1]TCE - ANEXO III - Preencher'!I510</f>
        <v>0</v>
      </c>
      <c r="I501" s="14">
        <f>'[1]TCE - ANEXO III - Preencher'!J510</f>
        <v>831.87759999999992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2.17</v>
      </c>
      <c r="O501" s="15">
        <f>'[1]TCE - ANEXO III - Preencher'!P510</f>
        <v>0</v>
      </c>
      <c r="P501" s="16">
        <f t="shared" si="44"/>
        <v>2.17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834.04759999999987</v>
      </c>
    </row>
    <row r="502" spans="1:28" x14ac:dyDescent="0.2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IONETE AMANCIO DOS SANTOS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5174-10</v>
      </c>
      <c r="G502" s="13" t="str">
        <f>IF('[1]TCE - ANEXO III - Preencher'!H511="","",'[1]TCE - ANEXO III - Preencher'!H511)</f>
        <v>05/2024</v>
      </c>
      <c r="H502" s="14">
        <f>'[1]TCE - ANEXO III - Preencher'!I511</f>
        <v>0</v>
      </c>
      <c r="I502" s="14">
        <f>'[1]TCE - ANEXO III - Preencher'!J511</f>
        <v>220.74080000000001</v>
      </c>
      <c r="J502" s="14">
        <f>'[1]TCE - ANEXO III - Preencher'!K511</f>
        <v>0</v>
      </c>
      <c r="K502" s="15">
        <f>'[1]TCE - ANEXO III - Preencher'!L511</f>
        <v>77.87</v>
      </c>
      <c r="L502" s="15">
        <f>'[1]TCE - ANEXO III - Preencher'!M511</f>
        <v>28.24</v>
      </c>
      <c r="M502" s="15">
        <f t="shared" si="43"/>
        <v>49.63000000000001</v>
      </c>
      <c r="N502" s="15">
        <f>'[1]TCE - ANEXO III - Preencher'!O511</f>
        <v>2.17</v>
      </c>
      <c r="O502" s="15">
        <f>'[1]TCE - ANEXO III - Preencher'!P511</f>
        <v>0</v>
      </c>
      <c r="P502" s="16">
        <f t="shared" si="44"/>
        <v>2.17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272.54080000000005</v>
      </c>
    </row>
    <row r="503" spans="1:28" x14ac:dyDescent="0.2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IRACEMA SILVA DO CARMO NUNES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05/2024</v>
      </c>
      <c r="H503" s="14">
        <f>'[1]TCE - ANEXO III - Preencher'!I512</f>
        <v>0</v>
      </c>
      <c r="I503" s="14">
        <f>'[1]TCE - ANEXO III - Preencher'!J512</f>
        <v>289.44639999999998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2.17</v>
      </c>
      <c r="O503" s="15">
        <f>'[1]TCE - ANEXO III - Preencher'!P512</f>
        <v>0</v>
      </c>
      <c r="P503" s="16">
        <f t="shared" si="44"/>
        <v>2.17</v>
      </c>
      <c r="Q503" s="15">
        <f>'[1]TCE - ANEXO III - Preencher'!R512</f>
        <v>110.46</v>
      </c>
      <c r="R503" s="15">
        <f>'[1]TCE - ANEXO III - Preencher'!S512</f>
        <v>84.72</v>
      </c>
      <c r="S503" s="16">
        <f t="shared" si="45"/>
        <v>25.739999999999995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317.35640000000001</v>
      </c>
    </row>
    <row r="504" spans="1:28" x14ac:dyDescent="0.2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IRACEMA SILVA MEIRELES SUZANO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05/2024</v>
      </c>
      <c r="H504" s="14">
        <f>'[1]TCE - ANEXO III - Preencher'!I513</f>
        <v>0</v>
      </c>
      <c r="I504" s="14">
        <f>'[1]TCE - ANEXO III - Preencher'!J513</f>
        <v>458.77600000000001</v>
      </c>
      <c r="J504" s="14">
        <f>'[1]TCE - ANEXO III - Preencher'!K513</f>
        <v>0</v>
      </c>
      <c r="K504" s="15">
        <f>'[1]TCE - ANEXO III - Preencher'!L513</f>
        <v>77.87</v>
      </c>
      <c r="L504" s="15">
        <f>'[1]TCE - ANEXO III - Preencher'!M513</f>
        <v>3.59</v>
      </c>
      <c r="M504" s="15">
        <f t="shared" si="43"/>
        <v>74.28</v>
      </c>
      <c r="N504" s="15">
        <f>'[1]TCE - ANEXO III - Preencher'!O513</f>
        <v>2.17</v>
      </c>
      <c r="O504" s="15">
        <f>'[1]TCE - ANEXO III - Preencher'!P513</f>
        <v>0</v>
      </c>
      <c r="P504" s="16">
        <f t="shared" si="44"/>
        <v>2.17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535.226</v>
      </c>
    </row>
    <row r="505" spans="1:28" x14ac:dyDescent="0.2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IRAN HONORATO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5174-10</v>
      </c>
      <c r="G505" s="13" t="str">
        <f>IF('[1]TCE - ANEXO III - Preencher'!H514="","",'[1]TCE - ANEXO III - Preencher'!H514)</f>
        <v>05/2024</v>
      </c>
      <c r="H505" s="14">
        <f>'[1]TCE - ANEXO III - Preencher'!I514</f>
        <v>0</v>
      </c>
      <c r="I505" s="14">
        <f>'[1]TCE - ANEXO III - Preencher'!J514</f>
        <v>232.87360000000001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2.17</v>
      </c>
      <c r="O505" s="15">
        <f>'[1]TCE - ANEXO III - Preencher'!P514</f>
        <v>0</v>
      </c>
      <c r="P505" s="16">
        <f t="shared" si="44"/>
        <v>2.17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235.0436</v>
      </c>
    </row>
    <row r="506" spans="1:28" x14ac:dyDescent="0.2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IRIS MICHELINY BATISTA DA SILVA SANTOS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05/2024</v>
      </c>
      <c r="H506" s="14">
        <f>'[1]TCE - ANEXO III - Preencher'!I515</f>
        <v>0</v>
      </c>
      <c r="I506" s="14">
        <f>'[1]TCE - ANEXO III - Preencher'!J515</f>
        <v>270.39760000000001</v>
      </c>
      <c r="J506" s="14">
        <f>'[1]TCE - ANEXO III - Preencher'!K515</f>
        <v>0</v>
      </c>
      <c r="K506" s="15">
        <f>'[1]TCE - ANEXO III - Preencher'!L515</f>
        <v>77.87</v>
      </c>
      <c r="L506" s="15">
        <f>'[1]TCE - ANEXO III - Preencher'!M515</f>
        <v>28.24</v>
      </c>
      <c r="M506" s="15">
        <f t="shared" si="43"/>
        <v>49.63000000000001</v>
      </c>
      <c r="N506" s="15">
        <f>'[1]TCE - ANEXO III - Preencher'!O515</f>
        <v>2.17</v>
      </c>
      <c r="O506" s="15">
        <f>'[1]TCE - ANEXO III - Preencher'!P515</f>
        <v>0</v>
      </c>
      <c r="P506" s="16">
        <f t="shared" si="44"/>
        <v>2.17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322.19760000000002</v>
      </c>
    </row>
    <row r="507" spans="1:28" x14ac:dyDescent="0.2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IRYS FELIPE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05/2024</v>
      </c>
      <c r="H507" s="14">
        <f>'[1]TCE - ANEXO III - Preencher'!I516</f>
        <v>0</v>
      </c>
      <c r="I507" s="14">
        <f>'[1]TCE - ANEXO III - Preencher'!J516</f>
        <v>498.92079999999999</v>
      </c>
      <c r="J507" s="14">
        <f>'[1]TCE - ANEXO III - Preencher'!K516</f>
        <v>0</v>
      </c>
      <c r="K507" s="15">
        <f>'[1]TCE - ANEXO III - Preencher'!L516</f>
        <v>77.87</v>
      </c>
      <c r="L507" s="15">
        <f>'[1]TCE - ANEXO III - Preencher'!M516</f>
        <v>3.59</v>
      </c>
      <c r="M507" s="15">
        <f t="shared" si="43"/>
        <v>74.28</v>
      </c>
      <c r="N507" s="15">
        <f>'[1]TCE - ANEXO III - Preencher'!O516</f>
        <v>2.17</v>
      </c>
      <c r="O507" s="15">
        <f>'[1]TCE - ANEXO III - Preencher'!P516</f>
        <v>0</v>
      </c>
      <c r="P507" s="16">
        <f t="shared" si="44"/>
        <v>2.17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575.37079999999992</v>
      </c>
    </row>
    <row r="508" spans="1:28" x14ac:dyDescent="0.2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ISABEL MICHELY DA SILVA GALVAO DE MELO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2237-10</v>
      </c>
      <c r="G508" s="13" t="str">
        <f>IF('[1]TCE - ANEXO III - Preencher'!H517="","",'[1]TCE - ANEXO III - Preencher'!H517)</f>
        <v>05/2024</v>
      </c>
      <c r="H508" s="14">
        <f>'[1]TCE - ANEXO III - Preencher'!I517</f>
        <v>0</v>
      </c>
      <c r="I508" s="14">
        <f>'[1]TCE - ANEXO III - Preencher'!J517</f>
        <v>278.10000000000002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4.4499999999999993</v>
      </c>
      <c r="O508" s="15">
        <f>'[1]TCE - ANEXO III - Preencher'!P517</f>
        <v>0</v>
      </c>
      <c r="P508" s="16">
        <f t="shared" si="44"/>
        <v>4.4499999999999993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282.55</v>
      </c>
    </row>
    <row r="509" spans="1:28" x14ac:dyDescent="0.2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ISABELA DE ARAUJO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5211-30</v>
      </c>
      <c r="G509" s="13" t="str">
        <f>IF('[1]TCE - ANEXO III - Preencher'!H518="","",'[1]TCE - ANEXO III - Preencher'!H518)</f>
        <v>05/2024</v>
      </c>
      <c r="H509" s="14">
        <f>'[1]TCE - ANEXO III - Preencher'!I518</f>
        <v>0</v>
      </c>
      <c r="I509" s="14">
        <f>'[1]TCE - ANEXO III - Preencher'!J518</f>
        <v>125.42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16.690000000000001</v>
      </c>
      <c r="O509" s="15">
        <f>'[1]TCE - ANEXO III - Preencher'!P518</f>
        <v>0</v>
      </c>
      <c r="P509" s="16">
        <f t="shared" si="44"/>
        <v>16.690000000000001</v>
      </c>
      <c r="Q509" s="15">
        <f>'[1]TCE - ANEXO III - Preencher'!R518</f>
        <v>126.86</v>
      </c>
      <c r="R509" s="15">
        <f>'[1]TCE - ANEXO III - Preencher'!S518</f>
        <v>79.069999999999993</v>
      </c>
      <c r="S509" s="16">
        <f t="shared" si="45"/>
        <v>47.790000000000006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189.90000000000003</v>
      </c>
    </row>
    <row r="510" spans="1:28" x14ac:dyDescent="0.2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ISABELA DIDIER SILVA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2251-25</v>
      </c>
      <c r="G510" s="13" t="str">
        <f>IF('[1]TCE - ANEXO III - Preencher'!H519="","",'[1]TCE - ANEXO III - Preencher'!H519)</f>
        <v>05/2024</v>
      </c>
      <c r="H510" s="14">
        <f>'[1]TCE - ANEXO III - Preencher'!I519</f>
        <v>0</v>
      </c>
      <c r="I510" s="14">
        <f>'[1]TCE - ANEXO III - Preencher'!J519</f>
        <v>368.94080000000002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2.17</v>
      </c>
      <c r="O510" s="15">
        <f>'[1]TCE - ANEXO III - Preencher'!P519</f>
        <v>0</v>
      </c>
      <c r="P510" s="16">
        <f t="shared" si="44"/>
        <v>2.17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371.11080000000004</v>
      </c>
    </row>
    <row r="511" spans="1:28" x14ac:dyDescent="0.2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ISABELLA CONCEICAO OLIVEIRA DE SOUZA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2236-05</v>
      </c>
      <c r="G511" s="13" t="str">
        <f>IF('[1]TCE - ANEXO III - Preencher'!H520="","",'[1]TCE - ANEXO III - Preencher'!H520)</f>
        <v>05/2024</v>
      </c>
      <c r="H511" s="14">
        <f>'[1]TCE - ANEXO III - Preencher'!I520</f>
        <v>0</v>
      </c>
      <c r="I511" s="14">
        <f>'[1]TCE - ANEXO III - Preencher'!J520</f>
        <v>282.88080000000002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2.17</v>
      </c>
      <c r="O511" s="15">
        <f>'[1]TCE - ANEXO III - Preencher'!P520</f>
        <v>0</v>
      </c>
      <c r="P511" s="16">
        <f t="shared" si="44"/>
        <v>2.17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285.05080000000004</v>
      </c>
    </row>
    <row r="512" spans="1:28" x14ac:dyDescent="0.2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ISADORA CRISTINA ALVES DA SILVA MARINHO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05/2024</v>
      </c>
      <c r="H512" s="14">
        <f>'[1]TCE - ANEXO III - Preencher'!I521</f>
        <v>0</v>
      </c>
      <c r="I512" s="14">
        <f>'[1]TCE - ANEXO III - Preencher'!J521</f>
        <v>146.84800000000001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4.4499999999999993</v>
      </c>
      <c r="O512" s="15">
        <f>'[1]TCE - ANEXO III - Preencher'!P521</f>
        <v>0</v>
      </c>
      <c r="P512" s="16">
        <f t="shared" si="44"/>
        <v>4.4499999999999993</v>
      </c>
      <c r="Q512" s="15">
        <f>'[1]TCE - ANEXO III - Preencher'!R521</f>
        <v>0</v>
      </c>
      <c r="R512" s="15">
        <f>'[1]TCE - ANEXO III - Preencher'!S521</f>
        <v>84.72</v>
      </c>
      <c r="S512" s="16">
        <f t="shared" si="45"/>
        <v>-84.72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66.578000000000003</v>
      </c>
    </row>
    <row r="513" spans="1:28" x14ac:dyDescent="0.2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ISAIAS MARCELINO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05/2024</v>
      </c>
      <c r="H513" s="14">
        <f>'[1]TCE - ANEXO III - Preencher'!I522</f>
        <v>0</v>
      </c>
      <c r="I513" s="14">
        <f>'[1]TCE - ANEXO III - Preencher'!J522</f>
        <v>284.77440000000001</v>
      </c>
      <c r="J513" s="14">
        <f>'[1]TCE - ANEXO III - Preencher'!K522</f>
        <v>0</v>
      </c>
      <c r="K513" s="15">
        <f>'[1]TCE - ANEXO III - Preencher'!L522</f>
        <v>77.87</v>
      </c>
      <c r="L513" s="15">
        <f>'[1]TCE - ANEXO III - Preencher'!M522</f>
        <v>28.24</v>
      </c>
      <c r="M513" s="15">
        <f t="shared" si="43"/>
        <v>49.63000000000001</v>
      </c>
      <c r="N513" s="15">
        <f>'[1]TCE - ANEXO III - Preencher'!O522</f>
        <v>2.17</v>
      </c>
      <c r="O513" s="15">
        <f>'[1]TCE - ANEXO III - Preencher'!P522</f>
        <v>0</v>
      </c>
      <c r="P513" s="16">
        <f t="shared" si="44"/>
        <v>2.17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336.57440000000003</v>
      </c>
    </row>
    <row r="514" spans="1:28" x14ac:dyDescent="0.2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ITALO MAFRA DE OLIVEIRA</v>
      </c>
      <c r="E514" s="9" t="str">
        <f>IF('[1]TCE - ANEXO III - Preencher'!F523="4 - Assistência Odontológica","2 - Outros Profissionais da Saúde",'[1]TCE - ANEXO III - Preencher'!F523)</f>
        <v>1 - Médico</v>
      </c>
      <c r="F514" s="12" t="str">
        <f>'[1]TCE - ANEXO III - Preencher'!G523</f>
        <v>2251-25</v>
      </c>
      <c r="G514" s="13" t="str">
        <f>IF('[1]TCE - ANEXO III - Preencher'!H523="","",'[1]TCE - ANEXO III - Preencher'!H523)</f>
        <v>05/2024</v>
      </c>
      <c r="H514" s="14">
        <f>'[1]TCE - ANEXO III - Preencher'!I523</f>
        <v>0</v>
      </c>
      <c r="I514" s="14">
        <f>'[1]TCE - ANEXO III - Preencher'!J523</f>
        <v>439.7056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2.17</v>
      </c>
      <c r="O514" s="15">
        <f>'[1]TCE - ANEXO III - Preencher'!P523</f>
        <v>0</v>
      </c>
      <c r="P514" s="16">
        <f t="shared" si="44"/>
        <v>2.17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441.87560000000002</v>
      </c>
    </row>
    <row r="515" spans="1:28" x14ac:dyDescent="0.2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IVAN NOGUEIRA VELOSO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5142-25</v>
      </c>
      <c r="G515" s="13" t="str">
        <f>IF('[1]TCE - ANEXO III - Preencher'!H524="","",'[1]TCE - ANEXO III - Preencher'!H524)</f>
        <v>05/2024</v>
      </c>
      <c r="H515" s="14">
        <f>'[1]TCE - ANEXO III - Preencher'!I524</f>
        <v>0</v>
      </c>
      <c r="I515" s="14">
        <f>'[1]TCE - ANEXO III - Preencher'!J524</f>
        <v>137.67439999999999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4.4499999999999993</v>
      </c>
      <c r="O515" s="15">
        <f>'[1]TCE - ANEXO III - Preencher'!P524</f>
        <v>0</v>
      </c>
      <c r="P515" s="16">
        <f t="shared" si="44"/>
        <v>4.4499999999999993</v>
      </c>
      <c r="Q515" s="15">
        <f>'[1]TCE - ANEXO III - Preencher'!R524</f>
        <v>135.06</v>
      </c>
      <c r="R515" s="15">
        <f>'[1]TCE - ANEXO III - Preencher'!S524</f>
        <v>0</v>
      </c>
      <c r="S515" s="16">
        <f t="shared" si="45"/>
        <v>135.06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277.18439999999998</v>
      </c>
    </row>
    <row r="516" spans="1:28" x14ac:dyDescent="0.2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IVANETE RIBEIRO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5134-30</v>
      </c>
      <c r="G516" s="13" t="str">
        <f>IF('[1]TCE - ANEXO III - Preencher'!H525="","",'[1]TCE - ANEXO III - Preencher'!H525)</f>
        <v>05/2024</v>
      </c>
      <c r="H516" s="14">
        <f>'[1]TCE - ANEXO III - Preencher'!I525</f>
        <v>0</v>
      </c>
      <c r="I516" s="14">
        <f>'[1]TCE - ANEXO III - Preencher'!J525</f>
        <v>135.55199999999999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2.17</v>
      </c>
      <c r="O516" s="15">
        <f>'[1]TCE - ANEXO III - Preencher'!P525</f>
        <v>0</v>
      </c>
      <c r="P516" s="16">
        <f t="shared" ref="P516:P579" si="50">N516-O516</f>
        <v>2.17</v>
      </c>
      <c r="Q516" s="15">
        <f>'[1]TCE - ANEXO III - Preencher'!R525</f>
        <v>0</v>
      </c>
      <c r="R516" s="15">
        <f>'[1]TCE - ANEXO III - Preencher'!S525</f>
        <v>80.2</v>
      </c>
      <c r="S516" s="16">
        <f t="shared" ref="S516:S579" si="51">Q516-R516</f>
        <v>-80.2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57.521999999999977</v>
      </c>
    </row>
    <row r="517" spans="1:28" x14ac:dyDescent="0.2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IVANICE SOUZA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05/2024</v>
      </c>
      <c r="H517" s="14">
        <f>'[1]TCE - ANEXO III - Preencher'!I526</f>
        <v>0</v>
      </c>
      <c r="I517" s="14">
        <f>'[1]TCE - ANEXO III - Preencher'!J526</f>
        <v>286.25279999999998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2.17</v>
      </c>
      <c r="O517" s="15">
        <f>'[1]TCE - ANEXO III - Preencher'!P526</f>
        <v>0</v>
      </c>
      <c r="P517" s="16">
        <f t="shared" si="50"/>
        <v>2.17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288.4228</v>
      </c>
    </row>
    <row r="518" spans="1:28" x14ac:dyDescent="0.2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IVIANE KELY SENA DO NASCIMENTO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2235-05</v>
      </c>
      <c r="G518" s="13" t="str">
        <f>IF('[1]TCE - ANEXO III - Preencher'!H527="","",'[1]TCE - ANEXO III - Preencher'!H527)</f>
        <v>05/2024</v>
      </c>
      <c r="H518" s="14">
        <f>'[1]TCE - ANEXO III - Preencher'!I527</f>
        <v>0</v>
      </c>
      <c r="I518" s="14">
        <f>'[1]TCE - ANEXO III - Preencher'!J527</f>
        <v>466.38959999999997</v>
      </c>
      <c r="J518" s="14">
        <f>'[1]TCE - ANEXO III - Preencher'!K527</f>
        <v>0</v>
      </c>
      <c r="K518" s="15">
        <f>'[1]TCE - ANEXO III - Preencher'!L527</f>
        <v>77.87</v>
      </c>
      <c r="L518" s="15">
        <f>'[1]TCE - ANEXO III - Preencher'!M527</f>
        <v>3.59</v>
      </c>
      <c r="M518" s="15">
        <f t="shared" si="49"/>
        <v>74.28</v>
      </c>
      <c r="N518" s="15">
        <f>'[1]TCE - ANEXO III - Preencher'!O527</f>
        <v>16.690000000000001</v>
      </c>
      <c r="O518" s="15">
        <f>'[1]TCE - ANEXO III - Preencher'!P527</f>
        <v>0</v>
      </c>
      <c r="P518" s="16">
        <f t="shared" si="50"/>
        <v>16.690000000000001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112.24</v>
      </c>
      <c r="U518" s="15">
        <f>'[1]TCE - ANEXO III - Preencher'!V527</f>
        <v>0</v>
      </c>
      <c r="V518" s="16">
        <f t="shared" si="52"/>
        <v>112.24</v>
      </c>
      <c r="W518" s="17" t="str">
        <f>IF('[1]TCE - ANEXO III - Preencher'!X527="","",'[1]TCE - ANEXO III - Preencher'!X527)</f>
        <v>AUXÍLIO CRECHE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669.59960000000001</v>
      </c>
    </row>
    <row r="519" spans="1:28" x14ac:dyDescent="0.2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IZA REBEKA BEZERRA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5211-30</v>
      </c>
      <c r="G519" s="13" t="str">
        <f>IF('[1]TCE - ANEXO III - Preencher'!H528="","",'[1]TCE - ANEXO III - Preencher'!H528)</f>
        <v>05/2024</v>
      </c>
      <c r="H519" s="14">
        <f>'[1]TCE - ANEXO III - Preencher'!I528</f>
        <v>0</v>
      </c>
      <c r="I519" s="14">
        <f>'[1]TCE - ANEXO III - Preencher'!J528</f>
        <v>112.96</v>
      </c>
      <c r="J519" s="14">
        <f>'[1]TCE - ANEXO III - Preencher'!K528</f>
        <v>0</v>
      </c>
      <c r="K519" s="15">
        <f>'[1]TCE - ANEXO III - Preencher'!L528</f>
        <v>77.87</v>
      </c>
      <c r="L519" s="15">
        <f>'[1]TCE - ANEXO III - Preencher'!M528</f>
        <v>28.24</v>
      </c>
      <c r="M519" s="15">
        <f t="shared" si="49"/>
        <v>49.63000000000001</v>
      </c>
      <c r="N519" s="15">
        <f>'[1]TCE - ANEXO III - Preencher'!O528</f>
        <v>4.4499999999999993</v>
      </c>
      <c r="O519" s="15">
        <f>'[1]TCE - ANEXO III - Preencher'!P528</f>
        <v>0</v>
      </c>
      <c r="P519" s="16">
        <f t="shared" si="50"/>
        <v>4.4499999999999993</v>
      </c>
      <c r="Q519" s="15">
        <f>'[1]TCE - ANEXO III - Preencher'!R528</f>
        <v>126.86</v>
      </c>
      <c r="R519" s="15">
        <f>'[1]TCE - ANEXO III - Preencher'!S528</f>
        <v>0</v>
      </c>
      <c r="S519" s="16">
        <f t="shared" si="51"/>
        <v>126.86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293.89999999999998</v>
      </c>
    </row>
    <row r="520" spans="1:28" x14ac:dyDescent="0.2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IZABELA LIMA DE SOUSA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2237-10</v>
      </c>
      <c r="G520" s="13" t="str">
        <f>IF('[1]TCE - ANEXO III - Preencher'!H529="","",'[1]TCE - ANEXO III - Preencher'!H529)</f>
        <v>05/2024</v>
      </c>
      <c r="H520" s="14">
        <f>'[1]TCE - ANEXO III - Preencher'!I529</f>
        <v>0</v>
      </c>
      <c r="I520" s="14">
        <f>'[1]TCE - ANEXO III - Preencher'!J529</f>
        <v>149.99440000000001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2.17</v>
      </c>
      <c r="O520" s="15">
        <f>'[1]TCE - ANEXO III - Preencher'!P529</f>
        <v>0</v>
      </c>
      <c r="P520" s="16">
        <f t="shared" si="50"/>
        <v>2.17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152.1644</v>
      </c>
    </row>
    <row r="521" spans="1:28" x14ac:dyDescent="0.2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IZABELE MARIA BARBOSA SILVA MOTTA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2235-05</v>
      </c>
      <c r="G521" s="13" t="str">
        <f>IF('[1]TCE - ANEXO III - Preencher'!H530="","",'[1]TCE - ANEXO III - Preencher'!H530)</f>
        <v>05/2024</v>
      </c>
      <c r="H521" s="14">
        <f>'[1]TCE - ANEXO III - Preencher'!I530</f>
        <v>0</v>
      </c>
      <c r="I521" s="14">
        <f>'[1]TCE - ANEXO III - Preencher'!J530</f>
        <v>496.6096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2.17</v>
      </c>
      <c r="O521" s="15">
        <f>'[1]TCE - ANEXO III - Preencher'!P530</f>
        <v>0</v>
      </c>
      <c r="P521" s="16">
        <f t="shared" si="50"/>
        <v>2.17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498.77960000000002</v>
      </c>
    </row>
    <row r="522" spans="1:28" x14ac:dyDescent="0.2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IZABELLE DE ARAUJO VILAR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3241-15</v>
      </c>
      <c r="G522" s="13" t="str">
        <f>IF('[1]TCE - ANEXO III - Preencher'!H531="","",'[1]TCE - ANEXO III - Preencher'!H531)</f>
        <v>05/2024</v>
      </c>
      <c r="H522" s="14">
        <f>'[1]TCE - ANEXO III - Preencher'!I531</f>
        <v>0</v>
      </c>
      <c r="I522" s="14">
        <f>'[1]TCE - ANEXO III - Preencher'!J531</f>
        <v>299.54399999999998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16.690000000000001</v>
      </c>
      <c r="O522" s="15">
        <f>'[1]TCE - ANEXO III - Preencher'!P531</f>
        <v>0</v>
      </c>
      <c r="P522" s="16">
        <f t="shared" si="50"/>
        <v>16.690000000000001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316.23399999999998</v>
      </c>
    </row>
    <row r="523" spans="1:28" x14ac:dyDescent="0.2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JAASIEL SOBREIRA DE ALBUQUERQUE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5151-10</v>
      </c>
      <c r="G523" s="13" t="str">
        <f>IF('[1]TCE - ANEXO III - Preencher'!H532="","",'[1]TCE - ANEXO III - Preencher'!H532)</f>
        <v>05/2024</v>
      </c>
      <c r="H523" s="14">
        <f>'[1]TCE - ANEXO III - Preencher'!I532</f>
        <v>0</v>
      </c>
      <c r="I523" s="14">
        <f>'[1]TCE - ANEXO III - Preencher'!J532</f>
        <v>181.26320000000001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2.17</v>
      </c>
      <c r="O523" s="15">
        <f>'[1]TCE - ANEXO III - Preencher'!P532</f>
        <v>0</v>
      </c>
      <c r="P523" s="16">
        <f t="shared" si="50"/>
        <v>2.17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183.4332</v>
      </c>
    </row>
    <row r="524" spans="1:28" x14ac:dyDescent="0.2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JAAZIEL ALVES DE SOUZA MONTEIRO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05/2024</v>
      </c>
      <c r="H524" s="14">
        <f>'[1]TCE - ANEXO III - Preencher'!I533</f>
        <v>0</v>
      </c>
      <c r="I524" s="14">
        <f>'[1]TCE - ANEXO III - Preencher'!J533</f>
        <v>289.3544</v>
      </c>
      <c r="J524" s="14">
        <f>'[1]TCE - ANEXO III - Preencher'!K533</f>
        <v>0</v>
      </c>
      <c r="K524" s="15">
        <f>'[1]TCE - ANEXO III - Preencher'!L533</f>
        <v>77.87</v>
      </c>
      <c r="L524" s="15">
        <f>'[1]TCE - ANEXO III - Preencher'!M533</f>
        <v>28.24</v>
      </c>
      <c r="M524" s="15">
        <f t="shared" si="49"/>
        <v>49.63000000000001</v>
      </c>
      <c r="N524" s="15">
        <f>'[1]TCE - ANEXO III - Preencher'!O533</f>
        <v>2.17</v>
      </c>
      <c r="O524" s="15">
        <f>'[1]TCE - ANEXO III - Preencher'!P533</f>
        <v>0</v>
      </c>
      <c r="P524" s="16">
        <f t="shared" si="50"/>
        <v>2.17</v>
      </c>
      <c r="Q524" s="15">
        <f>'[1]TCE - ANEXO III - Preencher'!R533</f>
        <v>135.06</v>
      </c>
      <c r="R524" s="15">
        <f>'[1]TCE - ANEXO III - Preencher'!S533</f>
        <v>84.72</v>
      </c>
      <c r="S524" s="16">
        <f t="shared" si="51"/>
        <v>50.34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391.49440000000004</v>
      </c>
    </row>
    <row r="525" spans="1:28" x14ac:dyDescent="0.2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JACIARA MAYARA DA SILVA MENDONCA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05/2024</v>
      </c>
      <c r="H525" s="14">
        <f>'[1]TCE - ANEXO III - Preencher'!I534</f>
        <v>0</v>
      </c>
      <c r="I525" s="14">
        <f>'[1]TCE - ANEXO III - Preencher'!J534</f>
        <v>298.57600000000002</v>
      </c>
      <c r="J525" s="14">
        <f>'[1]TCE - ANEXO III - Preencher'!K534</f>
        <v>0</v>
      </c>
      <c r="K525" s="15">
        <f>'[1]TCE - ANEXO III - Preencher'!L534</f>
        <v>77.87</v>
      </c>
      <c r="L525" s="15">
        <f>'[1]TCE - ANEXO III - Preencher'!M534</f>
        <v>28.24</v>
      </c>
      <c r="M525" s="15">
        <f t="shared" si="49"/>
        <v>49.63000000000001</v>
      </c>
      <c r="N525" s="15">
        <f>'[1]TCE - ANEXO III - Preencher'!O534</f>
        <v>2.17</v>
      </c>
      <c r="O525" s="15">
        <f>'[1]TCE - ANEXO III - Preencher'!P534</f>
        <v>0</v>
      </c>
      <c r="P525" s="16">
        <f t="shared" si="50"/>
        <v>2.17</v>
      </c>
      <c r="Q525" s="15">
        <f>'[1]TCE - ANEXO III - Preencher'!R534</f>
        <v>135.06</v>
      </c>
      <c r="R525" s="15">
        <f>'[1]TCE - ANEXO III - Preencher'!S534</f>
        <v>84.72</v>
      </c>
      <c r="S525" s="16">
        <f t="shared" si="51"/>
        <v>50.34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400.71600000000001</v>
      </c>
    </row>
    <row r="526" spans="1:28" x14ac:dyDescent="0.2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JACIENE PEREIRA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5211-30</v>
      </c>
      <c r="G526" s="13" t="str">
        <f>IF('[1]TCE - ANEXO III - Preencher'!H535="","",'[1]TCE - ANEXO III - Preencher'!H535)</f>
        <v>05/2024</v>
      </c>
      <c r="H526" s="14">
        <f>'[1]TCE - ANEXO III - Preencher'!I535</f>
        <v>0</v>
      </c>
      <c r="I526" s="14">
        <f>'[1]TCE - ANEXO III - Preencher'!J535</f>
        <v>137.60560000000001</v>
      </c>
      <c r="J526" s="14">
        <f>'[1]TCE - ANEXO III - Preencher'!K535</f>
        <v>0</v>
      </c>
      <c r="K526" s="15">
        <f>'[1]TCE - ANEXO III - Preencher'!L535</f>
        <v>77.87</v>
      </c>
      <c r="L526" s="15">
        <f>'[1]TCE - ANEXO III - Preencher'!M535</f>
        <v>28.24</v>
      </c>
      <c r="M526" s="15">
        <f t="shared" si="49"/>
        <v>49.63000000000001</v>
      </c>
      <c r="N526" s="15">
        <f>'[1]TCE - ANEXO III - Preencher'!O535</f>
        <v>4.4499999999999993</v>
      </c>
      <c r="O526" s="15">
        <f>'[1]TCE - ANEXO III - Preencher'!P535</f>
        <v>0</v>
      </c>
      <c r="P526" s="16">
        <f t="shared" si="50"/>
        <v>4.4499999999999993</v>
      </c>
      <c r="Q526" s="15">
        <f>'[1]TCE - ANEXO III - Preencher'!R535</f>
        <v>266.26</v>
      </c>
      <c r="R526" s="15">
        <f>'[1]TCE - ANEXO III - Preencher'!S535</f>
        <v>0</v>
      </c>
      <c r="S526" s="16">
        <f t="shared" si="51"/>
        <v>266.26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457.94560000000001</v>
      </c>
    </row>
    <row r="527" spans="1:28" x14ac:dyDescent="0.2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JACILENE CESARIO DO ESPIRITO SANTO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05/2024</v>
      </c>
      <c r="H527" s="14">
        <f>'[1]TCE - ANEXO III - Preencher'!I536</f>
        <v>0</v>
      </c>
      <c r="I527" s="14">
        <f>'[1]TCE - ANEXO III - Preencher'!J536</f>
        <v>295.74720000000002</v>
      </c>
      <c r="J527" s="14">
        <f>'[1]TCE - ANEXO III - Preencher'!K536</f>
        <v>0</v>
      </c>
      <c r="K527" s="15">
        <f>'[1]TCE - ANEXO III - Preencher'!L536</f>
        <v>77.87</v>
      </c>
      <c r="L527" s="15">
        <f>'[1]TCE - ANEXO III - Preencher'!M536</f>
        <v>28.24</v>
      </c>
      <c r="M527" s="15">
        <f t="shared" si="49"/>
        <v>49.63000000000001</v>
      </c>
      <c r="N527" s="15">
        <f>'[1]TCE - ANEXO III - Preencher'!O536</f>
        <v>2.17</v>
      </c>
      <c r="O527" s="15">
        <f>'[1]TCE - ANEXO III - Preencher'!P536</f>
        <v>0</v>
      </c>
      <c r="P527" s="16">
        <f t="shared" si="50"/>
        <v>2.17</v>
      </c>
      <c r="Q527" s="15">
        <f>'[1]TCE - ANEXO III - Preencher'!R536</f>
        <v>135.06</v>
      </c>
      <c r="R527" s="15">
        <f>'[1]TCE - ANEXO III - Preencher'!S536</f>
        <v>84.72</v>
      </c>
      <c r="S527" s="16">
        <f t="shared" si="51"/>
        <v>50.34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397.88720000000001</v>
      </c>
    </row>
    <row r="528" spans="1:28" x14ac:dyDescent="0.2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JACILENE SOARES DE OLIVEIRA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05/2024</v>
      </c>
      <c r="H528" s="14">
        <f>'[1]TCE - ANEXO III - Preencher'!I537</f>
        <v>0</v>
      </c>
      <c r="I528" s="14">
        <f>'[1]TCE - ANEXO III - Preencher'!J537</f>
        <v>393.23120000000011</v>
      </c>
      <c r="J528" s="14">
        <f>'[1]TCE - ANEXO III - Preencher'!K537</f>
        <v>0</v>
      </c>
      <c r="K528" s="15">
        <f>'[1]TCE - ANEXO III - Preencher'!L537</f>
        <v>77.87</v>
      </c>
      <c r="L528" s="15">
        <f>'[1]TCE - ANEXO III - Preencher'!M537</f>
        <v>28.24</v>
      </c>
      <c r="M528" s="15">
        <f t="shared" si="49"/>
        <v>49.63000000000001</v>
      </c>
      <c r="N528" s="15">
        <f>'[1]TCE - ANEXO III - Preencher'!O537</f>
        <v>2.17</v>
      </c>
      <c r="O528" s="15">
        <f>'[1]TCE - ANEXO III - Preencher'!P537</f>
        <v>0</v>
      </c>
      <c r="P528" s="16">
        <f t="shared" si="50"/>
        <v>2.17</v>
      </c>
      <c r="Q528" s="15">
        <f>'[1]TCE - ANEXO III - Preencher'!R537</f>
        <v>126.86</v>
      </c>
      <c r="R528" s="15">
        <f>'[1]TCE - ANEXO III - Preencher'!S537</f>
        <v>84.72</v>
      </c>
      <c r="S528" s="16">
        <f t="shared" si="51"/>
        <v>42.14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487.17120000000011</v>
      </c>
    </row>
    <row r="529" spans="1:28" x14ac:dyDescent="0.2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JACIONE TAVARES DOS SANTOS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05/2024</v>
      </c>
      <c r="H529" s="14">
        <f>'[1]TCE - ANEXO III - Preencher'!I538</f>
        <v>0</v>
      </c>
      <c r="I529" s="14">
        <f>'[1]TCE - ANEXO III - Preencher'!J538</f>
        <v>319.37920000000003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2.17</v>
      </c>
      <c r="O529" s="15">
        <f>'[1]TCE - ANEXO III - Preencher'!P538</f>
        <v>0</v>
      </c>
      <c r="P529" s="16">
        <f t="shared" si="50"/>
        <v>2.17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321.54920000000004</v>
      </c>
    </row>
    <row r="530" spans="1:28" x14ac:dyDescent="0.2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JACKELINE EVELYN FERREIRA DE LIMA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4110-10</v>
      </c>
      <c r="G530" s="13" t="str">
        <f>IF('[1]TCE - ANEXO III - Preencher'!H539="","",'[1]TCE - ANEXO III - Preencher'!H539)</f>
        <v>05/2024</v>
      </c>
      <c r="H530" s="14">
        <f>'[1]TCE - ANEXO III - Preencher'!I539</f>
        <v>0</v>
      </c>
      <c r="I530" s="14">
        <f>'[1]TCE - ANEXO III - Preencher'!J539</f>
        <v>135.73519999999999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4.4499999999999993</v>
      </c>
      <c r="O530" s="15">
        <f>'[1]TCE - ANEXO III - Preencher'!P539</f>
        <v>0</v>
      </c>
      <c r="P530" s="16">
        <f t="shared" si="50"/>
        <v>4.4499999999999993</v>
      </c>
      <c r="Q530" s="15">
        <f>'[1]TCE - ANEXO III - Preencher'!R539</f>
        <v>249.86</v>
      </c>
      <c r="R530" s="15">
        <f>'[1]TCE - ANEXO III - Preencher'!S539</f>
        <v>0</v>
      </c>
      <c r="S530" s="16">
        <f t="shared" si="51"/>
        <v>249.86</v>
      </c>
      <c r="T530" s="15">
        <f>'[1]TCE - ANEXO III - Preencher'!U539</f>
        <v>80.95</v>
      </c>
      <c r="U530" s="15">
        <f>'[1]TCE - ANEXO III - Preencher'!V539</f>
        <v>0</v>
      </c>
      <c r="V530" s="16">
        <f t="shared" si="52"/>
        <v>80.95</v>
      </c>
      <c r="W530" s="17" t="str">
        <f>IF('[1]TCE - ANEXO III - Preencher'!X539="","",'[1]TCE - ANEXO III - Preencher'!X539)</f>
        <v>AUXÍLIO CRECHE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470.99520000000001</v>
      </c>
    </row>
    <row r="531" spans="1:28" x14ac:dyDescent="0.2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JACYARA PETRONIA SIMOES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05/2024</v>
      </c>
      <c r="H531" s="14">
        <f>'[1]TCE - ANEXO III - Preencher'!I540</f>
        <v>0</v>
      </c>
      <c r="I531" s="14">
        <f>'[1]TCE - ANEXO III - Preencher'!J540</f>
        <v>312.75920000000002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2.17</v>
      </c>
      <c r="O531" s="15">
        <f>'[1]TCE - ANEXO III - Preencher'!P540</f>
        <v>0</v>
      </c>
      <c r="P531" s="16">
        <f t="shared" si="50"/>
        <v>2.17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314.92920000000004</v>
      </c>
    </row>
    <row r="532" spans="1:28" x14ac:dyDescent="0.2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JADISON VIEIRA DE OLIVEIRA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2526-05</v>
      </c>
      <c r="G532" s="13" t="str">
        <f>IF('[1]TCE - ANEXO III - Preencher'!H541="","",'[1]TCE - ANEXO III - Preencher'!H541)</f>
        <v>05/2024</v>
      </c>
      <c r="H532" s="14">
        <f>'[1]TCE - ANEXO III - Preencher'!I541</f>
        <v>0</v>
      </c>
      <c r="I532" s="14">
        <f>'[1]TCE - ANEXO III - Preencher'!J541</f>
        <v>215.93520000000001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2.17</v>
      </c>
      <c r="O532" s="15">
        <f>'[1]TCE - ANEXO III - Preencher'!P541</f>
        <v>0</v>
      </c>
      <c r="P532" s="16">
        <f t="shared" si="50"/>
        <v>2.17</v>
      </c>
      <c r="Q532" s="15">
        <f>'[1]TCE - ANEXO III - Preencher'!R541</f>
        <v>135.06</v>
      </c>
      <c r="R532" s="15">
        <f>'[1]TCE - ANEXO III - Preencher'!S541</f>
        <v>131.19999999999999</v>
      </c>
      <c r="S532" s="16">
        <f t="shared" si="51"/>
        <v>3.8600000000000136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221.96520000000001</v>
      </c>
    </row>
    <row r="533" spans="1:28" x14ac:dyDescent="0.2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JAILSON SOUZA DE CARVALHO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05/2024</v>
      </c>
      <c r="H533" s="14">
        <f>'[1]TCE - ANEXO III - Preencher'!I542</f>
        <v>0</v>
      </c>
      <c r="I533" s="14">
        <f>'[1]TCE - ANEXO III - Preencher'!J542</f>
        <v>296.07040000000001</v>
      </c>
      <c r="J533" s="14">
        <f>'[1]TCE - ANEXO III - Preencher'!K542</f>
        <v>0</v>
      </c>
      <c r="K533" s="15">
        <f>'[1]TCE - ANEXO III - Preencher'!L542</f>
        <v>77.87</v>
      </c>
      <c r="L533" s="15">
        <f>'[1]TCE - ANEXO III - Preencher'!M542</f>
        <v>28.24</v>
      </c>
      <c r="M533" s="15">
        <f t="shared" si="49"/>
        <v>49.63000000000001</v>
      </c>
      <c r="N533" s="15">
        <f>'[1]TCE - ANEXO III - Preencher'!O542</f>
        <v>2.17</v>
      </c>
      <c r="O533" s="15">
        <f>'[1]TCE - ANEXO III - Preencher'!P542</f>
        <v>0</v>
      </c>
      <c r="P533" s="16">
        <f t="shared" si="50"/>
        <v>2.17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347.87040000000002</v>
      </c>
    </row>
    <row r="534" spans="1:28" x14ac:dyDescent="0.2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JAMILE ISABELA SANTOS DE MENEZES</v>
      </c>
      <c r="E534" s="9" t="str">
        <f>IF('[1]TCE - ANEXO III - Preencher'!F543="4 - Assistência Odontológica","2 - Outros Profissionais da Saúde",'[1]TCE - ANEXO III - Preencher'!F543)</f>
        <v>1 - Médico</v>
      </c>
      <c r="F534" s="12" t="str">
        <f>'[1]TCE - ANEXO III - Preencher'!G543</f>
        <v>2251-25</v>
      </c>
      <c r="G534" s="13" t="str">
        <f>IF('[1]TCE - ANEXO III - Preencher'!H543="","",'[1]TCE - ANEXO III - Preencher'!H543)</f>
        <v>05/2024</v>
      </c>
      <c r="H534" s="14">
        <f>'[1]TCE - ANEXO III - Preencher'!I543</f>
        <v>0</v>
      </c>
      <c r="I534" s="14">
        <f>'[1]TCE - ANEXO III - Preencher'!J543</f>
        <v>457.99759999999998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2.17</v>
      </c>
      <c r="O534" s="15">
        <f>'[1]TCE - ANEXO III - Preencher'!P543</f>
        <v>0</v>
      </c>
      <c r="P534" s="16">
        <f t="shared" si="50"/>
        <v>2.17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460.16759999999999</v>
      </c>
    </row>
    <row r="535" spans="1:28" x14ac:dyDescent="0.2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JANAINA MARIA DE LIMA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05/2024</v>
      </c>
      <c r="H535" s="14">
        <f>'[1]TCE - ANEXO III - Preencher'!I544</f>
        <v>0</v>
      </c>
      <c r="I535" s="14">
        <f>'[1]TCE - ANEXO III - Preencher'!J544</f>
        <v>312.26080000000002</v>
      </c>
      <c r="J535" s="14">
        <f>'[1]TCE - ANEXO III - Preencher'!K544</f>
        <v>0</v>
      </c>
      <c r="K535" s="15">
        <f>'[1]TCE - ANEXO III - Preencher'!L544</f>
        <v>77.87</v>
      </c>
      <c r="L535" s="15">
        <f>'[1]TCE - ANEXO III - Preencher'!M544</f>
        <v>28.24</v>
      </c>
      <c r="M535" s="15">
        <f t="shared" si="49"/>
        <v>49.63000000000001</v>
      </c>
      <c r="N535" s="15">
        <f>'[1]TCE - ANEXO III - Preencher'!O544</f>
        <v>2.17</v>
      </c>
      <c r="O535" s="15">
        <f>'[1]TCE - ANEXO III - Preencher'!P544</f>
        <v>0</v>
      </c>
      <c r="P535" s="16">
        <f t="shared" si="50"/>
        <v>2.17</v>
      </c>
      <c r="Q535" s="15">
        <f>'[1]TCE - ANEXO III - Preencher'!R544</f>
        <v>118.66</v>
      </c>
      <c r="R535" s="15">
        <f>'[1]TCE - ANEXO III - Preencher'!S544</f>
        <v>83.59</v>
      </c>
      <c r="S535" s="16">
        <f t="shared" si="51"/>
        <v>35.069999999999993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399.13080000000002</v>
      </c>
    </row>
    <row r="536" spans="1:28" x14ac:dyDescent="0.2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JANAINA SAMUEL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5135-05</v>
      </c>
      <c r="G536" s="13" t="str">
        <f>IF('[1]TCE - ANEXO III - Preencher'!H545="","",'[1]TCE - ANEXO III - Preencher'!H545)</f>
        <v>05/2024</v>
      </c>
      <c r="H536" s="14">
        <f>'[1]TCE - ANEXO III - Preencher'!I545</f>
        <v>0</v>
      </c>
      <c r="I536" s="14">
        <f>'[1]TCE - ANEXO III - Preencher'!J545</f>
        <v>170.05680000000001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2.17</v>
      </c>
      <c r="O536" s="15">
        <f>'[1]TCE - ANEXO III - Preencher'!P545</f>
        <v>0</v>
      </c>
      <c r="P536" s="16">
        <f t="shared" si="50"/>
        <v>2.17</v>
      </c>
      <c r="Q536" s="15">
        <f>'[1]TCE - ANEXO III - Preencher'!R545</f>
        <v>184.26000000000002</v>
      </c>
      <c r="R536" s="15">
        <f>'[1]TCE - ANEXO III - Preencher'!S545</f>
        <v>84.72</v>
      </c>
      <c r="S536" s="16">
        <f t="shared" si="51"/>
        <v>99.54000000000002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271.76679999999999</v>
      </c>
    </row>
    <row r="537" spans="1:28" x14ac:dyDescent="0.2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JANAINA SANTOS JARDIM DE SA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5211-30</v>
      </c>
      <c r="G537" s="13" t="str">
        <f>IF('[1]TCE - ANEXO III - Preencher'!H546="","",'[1]TCE - ANEXO III - Preencher'!H546)</f>
        <v>05/2024</v>
      </c>
      <c r="H537" s="14">
        <f>'[1]TCE - ANEXO III - Preencher'!I546</f>
        <v>0</v>
      </c>
      <c r="I537" s="14">
        <f>'[1]TCE - ANEXO III - Preencher'!J546</f>
        <v>153.57759999999999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2.17</v>
      </c>
      <c r="O537" s="15">
        <f>'[1]TCE - ANEXO III - Preencher'!P546</f>
        <v>0</v>
      </c>
      <c r="P537" s="16">
        <f t="shared" si="50"/>
        <v>2.17</v>
      </c>
      <c r="Q537" s="15">
        <f>'[1]TCE - ANEXO III - Preencher'!R546</f>
        <v>0</v>
      </c>
      <c r="R537" s="15">
        <f>'[1]TCE - ANEXO III - Preencher'!S546</f>
        <v>82.18</v>
      </c>
      <c r="S537" s="16">
        <f t="shared" si="51"/>
        <v>-82.18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73.56759999999997</v>
      </c>
    </row>
    <row r="538" spans="1:28" x14ac:dyDescent="0.2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JANAINA SILVA DO VALE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4110-10</v>
      </c>
      <c r="G538" s="13" t="str">
        <f>IF('[1]TCE - ANEXO III - Preencher'!H547="","",'[1]TCE - ANEXO III - Preencher'!H547)</f>
        <v>05/2024</v>
      </c>
      <c r="H538" s="14">
        <f>'[1]TCE - ANEXO III - Preencher'!I547</f>
        <v>0</v>
      </c>
      <c r="I538" s="14">
        <f>'[1]TCE - ANEXO III - Preencher'!J547</f>
        <v>216.05840000000001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2.17</v>
      </c>
      <c r="O538" s="15">
        <f>'[1]TCE - ANEXO III - Preencher'!P547</f>
        <v>0</v>
      </c>
      <c r="P538" s="16">
        <f t="shared" si="50"/>
        <v>2.17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218.22839999999999</v>
      </c>
    </row>
    <row r="539" spans="1:28" x14ac:dyDescent="0.2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JANAYNA FERNANDA PEREIRA DE MORAES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3516-05</v>
      </c>
      <c r="G539" s="13" t="str">
        <f>IF('[1]TCE - ANEXO III - Preencher'!H548="","",'[1]TCE - ANEXO III - Preencher'!H548)</f>
        <v>05/2024</v>
      </c>
      <c r="H539" s="14">
        <f>'[1]TCE - ANEXO III - Preencher'!I548</f>
        <v>0</v>
      </c>
      <c r="I539" s="14">
        <f>'[1]TCE - ANEXO III - Preencher'!J548</f>
        <v>180.864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2.17</v>
      </c>
      <c r="O539" s="15">
        <f>'[1]TCE - ANEXO III - Preencher'!P548</f>
        <v>0</v>
      </c>
      <c r="P539" s="16">
        <f t="shared" si="50"/>
        <v>2.17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183.03399999999999</v>
      </c>
    </row>
    <row r="540" spans="1:28" x14ac:dyDescent="0.2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JANDERSON FRANKLIN SALVADOR DE MENDONCA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05/2024</v>
      </c>
      <c r="H540" s="14">
        <f>'[1]TCE - ANEXO III - Preencher'!I549</f>
        <v>0</v>
      </c>
      <c r="I540" s="14">
        <f>'[1]TCE - ANEXO III - Preencher'!J549</f>
        <v>49.702399999999997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2.17</v>
      </c>
      <c r="O540" s="15">
        <f>'[1]TCE - ANEXO III - Preencher'!P549</f>
        <v>0</v>
      </c>
      <c r="P540" s="16">
        <f t="shared" si="50"/>
        <v>2.17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51.872399999999999</v>
      </c>
    </row>
    <row r="541" spans="1:28" x14ac:dyDescent="0.2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JANE CLEIDE DE LIMA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05/2024</v>
      </c>
      <c r="H541" s="14">
        <f>'[1]TCE - ANEXO III - Preencher'!I550</f>
        <v>0</v>
      </c>
      <c r="I541" s="14">
        <f>'[1]TCE - ANEXO III - Preencher'!J550</f>
        <v>411.63600000000002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2.17</v>
      </c>
      <c r="O541" s="15">
        <f>'[1]TCE - ANEXO III - Preencher'!P550</f>
        <v>0</v>
      </c>
      <c r="P541" s="16">
        <f t="shared" si="50"/>
        <v>2.17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413.80600000000004</v>
      </c>
    </row>
    <row r="542" spans="1:28" x14ac:dyDescent="0.2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JANINE ALVES DE SOUZA LUCENA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05/2024</v>
      </c>
      <c r="H542" s="14">
        <f>'[1]TCE - ANEXO III - Preencher'!I551</f>
        <v>0</v>
      </c>
      <c r="I542" s="14">
        <f>'[1]TCE - ANEXO III - Preencher'!J551</f>
        <v>284.77440000000001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2.17</v>
      </c>
      <c r="O542" s="15">
        <f>'[1]TCE - ANEXO III - Preencher'!P551</f>
        <v>0</v>
      </c>
      <c r="P542" s="16">
        <f t="shared" si="50"/>
        <v>2.17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286.94440000000003</v>
      </c>
    </row>
    <row r="543" spans="1:28" x14ac:dyDescent="0.2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JAQUELINE BRAZ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2235-05</v>
      </c>
      <c r="G543" s="13" t="str">
        <f>IF('[1]TCE - ANEXO III - Preencher'!H552="","",'[1]TCE - ANEXO III - Preencher'!H552)</f>
        <v>05/2024</v>
      </c>
      <c r="H543" s="14">
        <f>'[1]TCE - ANEXO III - Preencher'!I552</f>
        <v>0</v>
      </c>
      <c r="I543" s="14">
        <f>'[1]TCE - ANEXO III - Preencher'!J552</f>
        <v>405.15839999999997</v>
      </c>
      <c r="J543" s="14">
        <f>'[1]TCE - ANEXO III - Preencher'!K552</f>
        <v>0</v>
      </c>
      <c r="K543" s="15">
        <f>'[1]TCE - ANEXO III - Preencher'!L552</f>
        <v>77.87</v>
      </c>
      <c r="L543" s="15">
        <f>'[1]TCE - ANEXO III - Preencher'!M552</f>
        <v>2.79</v>
      </c>
      <c r="M543" s="15">
        <f t="shared" si="49"/>
        <v>75.08</v>
      </c>
      <c r="N543" s="15">
        <f>'[1]TCE - ANEXO III - Preencher'!O552</f>
        <v>2.17</v>
      </c>
      <c r="O543" s="15">
        <f>'[1]TCE - ANEXO III - Preencher'!P552</f>
        <v>0</v>
      </c>
      <c r="P543" s="16">
        <f t="shared" si="50"/>
        <v>2.17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200.43</v>
      </c>
      <c r="U543" s="15">
        <f>'[1]TCE - ANEXO III - Preencher'!V552</f>
        <v>0</v>
      </c>
      <c r="V543" s="16">
        <f t="shared" si="52"/>
        <v>200.43</v>
      </c>
      <c r="W543" s="17" t="str">
        <f>IF('[1]TCE - ANEXO III - Preencher'!X552="","",'[1]TCE - ANEXO III - Preencher'!X552)</f>
        <v>AUXÍLIO CRECHE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682.83839999999998</v>
      </c>
    </row>
    <row r="544" spans="1:28" x14ac:dyDescent="0.2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JAQUELINE LIRA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2516-05</v>
      </c>
      <c r="G544" s="13" t="str">
        <f>IF('[1]TCE - ANEXO III - Preencher'!H553="","",'[1]TCE - ANEXO III - Preencher'!H553)</f>
        <v>05/2024</v>
      </c>
      <c r="H544" s="14">
        <f>'[1]TCE - ANEXO III - Preencher'!I553</f>
        <v>0</v>
      </c>
      <c r="I544" s="14">
        <f>'[1]TCE - ANEXO III - Preencher'!J553</f>
        <v>209.68559999999999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16.690000000000001</v>
      </c>
      <c r="O544" s="15">
        <f>'[1]TCE - ANEXO III - Preencher'!P553</f>
        <v>0</v>
      </c>
      <c r="P544" s="16">
        <f t="shared" si="50"/>
        <v>16.690000000000001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226.37559999999999</v>
      </c>
    </row>
    <row r="545" spans="1:28" x14ac:dyDescent="0.2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JAQUELINE MARIA DA SILVA DOS SANTOS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4110-10</v>
      </c>
      <c r="G545" s="13" t="str">
        <f>IF('[1]TCE - ANEXO III - Preencher'!H554="","",'[1]TCE - ANEXO III - Preencher'!H554)</f>
        <v>05/2024</v>
      </c>
      <c r="H545" s="14">
        <f>'[1]TCE - ANEXO III - Preencher'!I554</f>
        <v>0</v>
      </c>
      <c r="I545" s="14">
        <f>'[1]TCE - ANEXO III - Preencher'!J554</f>
        <v>123.08880000000001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2.17</v>
      </c>
      <c r="O545" s="15">
        <f>'[1]TCE - ANEXO III - Preencher'!P554</f>
        <v>0</v>
      </c>
      <c r="P545" s="16">
        <f t="shared" si="50"/>
        <v>2.17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80.95</v>
      </c>
      <c r="U545" s="15">
        <f>'[1]TCE - ANEXO III - Preencher'!V554</f>
        <v>0</v>
      </c>
      <c r="V545" s="16">
        <f t="shared" si="52"/>
        <v>80.95</v>
      </c>
      <c r="W545" s="17" t="str">
        <f>IF('[1]TCE - ANEXO III - Preencher'!X554="","",'[1]TCE - ANEXO III - Preencher'!X554)</f>
        <v>AUXÍLIO CRECHE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206.2088</v>
      </c>
    </row>
    <row r="546" spans="1:28" x14ac:dyDescent="0.2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JAQUELINE MARILIA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1423-40</v>
      </c>
      <c r="G546" s="13" t="str">
        <f>IF('[1]TCE - ANEXO III - Preencher'!H555="","",'[1]TCE - ANEXO III - Preencher'!H555)</f>
        <v>05/2024</v>
      </c>
      <c r="H546" s="14">
        <f>'[1]TCE - ANEXO III - Preencher'!I555</f>
        <v>0</v>
      </c>
      <c r="I546" s="14">
        <f>'[1]TCE - ANEXO III - Preencher'!J555</f>
        <v>292.6472</v>
      </c>
      <c r="J546" s="14">
        <f>'[1]TCE - ANEXO III - Preencher'!K555</f>
        <v>0</v>
      </c>
      <c r="K546" s="15">
        <f>'[1]TCE - ANEXO III - Preencher'!L555</f>
        <v>77.87</v>
      </c>
      <c r="L546" s="15">
        <f>'[1]TCE - ANEXO III - Preencher'!M555</f>
        <v>30</v>
      </c>
      <c r="M546" s="15">
        <f t="shared" si="49"/>
        <v>47.870000000000005</v>
      </c>
      <c r="N546" s="15">
        <f>'[1]TCE - ANEXO III - Preencher'!O555</f>
        <v>2.17</v>
      </c>
      <c r="O546" s="15">
        <f>'[1]TCE - ANEXO III - Preencher'!P555</f>
        <v>0</v>
      </c>
      <c r="P546" s="16">
        <f t="shared" si="50"/>
        <v>2.17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80.95</v>
      </c>
      <c r="U546" s="15">
        <f>'[1]TCE - ANEXO III - Preencher'!V555</f>
        <v>0</v>
      </c>
      <c r="V546" s="16">
        <f t="shared" si="52"/>
        <v>80.95</v>
      </c>
      <c r="W546" s="17" t="str">
        <f>IF('[1]TCE - ANEXO III - Preencher'!X555="","",'[1]TCE - ANEXO III - Preencher'!X555)</f>
        <v>AUXÍLIO CRECHE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423.63720000000001</v>
      </c>
    </row>
    <row r="547" spans="1:28" x14ac:dyDescent="0.2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JAQUELINE ROCHA SILVA DE SOUZA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05/2024</v>
      </c>
      <c r="H547" s="14">
        <f>'[1]TCE - ANEXO III - Preencher'!I556</f>
        <v>0</v>
      </c>
      <c r="I547" s="14">
        <f>'[1]TCE - ANEXO III - Preencher'!J556</f>
        <v>301.71839999999997</v>
      </c>
      <c r="J547" s="14">
        <f>'[1]TCE - ANEXO III - Preencher'!K556</f>
        <v>0</v>
      </c>
      <c r="K547" s="15">
        <f>'[1]TCE - ANEXO III - Preencher'!L556</f>
        <v>77.87</v>
      </c>
      <c r="L547" s="15">
        <f>'[1]TCE - ANEXO III - Preencher'!M556</f>
        <v>28.24</v>
      </c>
      <c r="M547" s="15">
        <f t="shared" si="49"/>
        <v>49.63000000000001</v>
      </c>
      <c r="N547" s="15">
        <f>'[1]TCE - ANEXO III - Preencher'!O556</f>
        <v>2.17</v>
      </c>
      <c r="O547" s="15">
        <f>'[1]TCE - ANEXO III - Preencher'!P556</f>
        <v>0</v>
      </c>
      <c r="P547" s="16">
        <f t="shared" si="50"/>
        <v>2.17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353.51839999999999</v>
      </c>
    </row>
    <row r="548" spans="1:28" x14ac:dyDescent="0.2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JARLENE COSTA DE BRITO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05/2024</v>
      </c>
      <c r="H548" s="14">
        <f>'[1]TCE - ANEXO III - Preencher'!I557</f>
        <v>0</v>
      </c>
      <c r="I548" s="14">
        <f>'[1]TCE - ANEXO III - Preencher'!J557</f>
        <v>303.04239999999999</v>
      </c>
      <c r="J548" s="14">
        <f>'[1]TCE - ANEXO III - Preencher'!K557</f>
        <v>0</v>
      </c>
      <c r="K548" s="15">
        <f>'[1]TCE - ANEXO III - Preencher'!L557</f>
        <v>77.87</v>
      </c>
      <c r="L548" s="15">
        <f>'[1]TCE - ANEXO III - Preencher'!M557</f>
        <v>28.24</v>
      </c>
      <c r="M548" s="15">
        <f t="shared" si="49"/>
        <v>49.63000000000001</v>
      </c>
      <c r="N548" s="15">
        <f>'[1]TCE - ANEXO III - Preencher'!O557</f>
        <v>2.17</v>
      </c>
      <c r="O548" s="15">
        <f>'[1]TCE - ANEXO III - Preencher'!P557</f>
        <v>0</v>
      </c>
      <c r="P548" s="16">
        <f t="shared" si="50"/>
        <v>2.17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69.41</v>
      </c>
      <c r="U548" s="15">
        <f>'[1]TCE - ANEXO III - Preencher'!V557</f>
        <v>0</v>
      </c>
      <c r="V548" s="16">
        <f t="shared" si="52"/>
        <v>69.41</v>
      </c>
      <c r="W548" s="17" t="str">
        <f>IF('[1]TCE - ANEXO III - Preencher'!X557="","",'[1]TCE - ANEXO III - Preencher'!X557)</f>
        <v>AUXÍLIO CRECHE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424.25239999999997</v>
      </c>
    </row>
    <row r="549" spans="1:28" x14ac:dyDescent="0.2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JEANDRO NASCIMENTO DE OLIVEIRA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5151-10</v>
      </c>
      <c r="G549" s="13" t="str">
        <f>IF('[1]TCE - ANEXO III - Preencher'!H558="","",'[1]TCE - ANEXO III - Preencher'!H558)</f>
        <v>05/2024</v>
      </c>
      <c r="H549" s="14">
        <f>'[1]TCE - ANEXO III - Preencher'!I558</f>
        <v>0</v>
      </c>
      <c r="I549" s="14">
        <f>'[1]TCE - ANEXO III - Preencher'!J558</f>
        <v>170.82560000000001</v>
      </c>
      <c r="J549" s="14">
        <f>'[1]TCE - ANEXO III - Preencher'!K558</f>
        <v>0</v>
      </c>
      <c r="K549" s="15">
        <f>'[1]TCE - ANEXO III - Preencher'!L558</f>
        <v>77.87</v>
      </c>
      <c r="L549" s="15">
        <f>'[1]TCE - ANEXO III - Preencher'!M558</f>
        <v>28.24</v>
      </c>
      <c r="M549" s="15">
        <f t="shared" si="49"/>
        <v>49.63000000000001</v>
      </c>
      <c r="N549" s="15">
        <f>'[1]TCE - ANEXO III - Preencher'!O558</f>
        <v>2.17</v>
      </c>
      <c r="O549" s="15">
        <f>'[1]TCE - ANEXO III - Preencher'!P558</f>
        <v>0</v>
      </c>
      <c r="P549" s="16">
        <f t="shared" si="50"/>
        <v>2.17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222.62559999999999</v>
      </c>
    </row>
    <row r="550" spans="1:28" x14ac:dyDescent="0.2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JECIEL VIANA MEDEIROS DE MELO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05/2024</v>
      </c>
      <c r="H550" s="14">
        <f>'[1]TCE - ANEXO III - Preencher'!I559</f>
        <v>0</v>
      </c>
      <c r="I550" s="14">
        <f>'[1]TCE - ANEXO III - Preencher'!J559</f>
        <v>302.21120000000002</v>
      </c>
      <c r="J550" s="14">
        <f>'[1]TCE - ANEXO III - Preencher'!K559</f>
        <v>0</v>
      </c>
      <c r="K550" s="15">
        <f>'[1]TCE - ANEXO III - Preencher'!L559</f>
        <v>77.87</v>
      </c>
      <c r="L550" s="15">
        <f>'[1]TCE - ANEXO III - Preencher'!M559</f>
        <v>28.24</v>
      </c>
      <c r="M550" s="15">
        <f t="shared" si="49"/>
        <v>49.63000000000001</v>
      </c>
      <c r="N550" s="15">
        <f>'[1]TCE - ANEXO III - Preencher'!O559</f>
        <v>2.17</v>
      </c>
      <c r="O550" s="15">
        <f>'[1]TCE - ANEXO III - Preencher'!P559</f>
        <v>0</v>
      </c>
      <c r="P550" s="16">
        <f t="shared" si="50"/>
        <v>2.17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354.01120000000003</v>
      </c>
    </row>
    <row r="551" spans="1:28" x14ac:dyDescent="0.2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JEFFERSON RONNEY FERREIRA BARBOZA ALBINO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3241-15</v>
      </c>
      <c r="G551" s="13" t="str">
        <f>IF('[1]TCE - ANEXO III - Preencher'!H560="","",'[1]TCE - ANEXO III - Preencher'!H560)</f>
        <v>05/2024</v>
      </c>
      <c r="H551" s="14">
        <f>'[1]TCE - ANEXO III - Preencher'!I560</f>
        <v>0</v>
      </c>
      <c r="I551" s="14">
        <f>'[1]TCE - ANEXO III - Preencher'!J560</f>
        <v>297.54719999999998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2.17</v>
      </c>
      <c r="O551" s="15">
        <f>'[1]TCE - ANEXO III - Preencher'!P560</f>
        <v>0</v>
      </c>
      <c r="P551" s="16">
        <f t="shared" si="50"/>
        <v>2.17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299.71719999999999</v>
      </c>
    </row>
    <row r="552" spans="1:28" x14ac:dyDescent="0.2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JEIZIANE TRIBUTINO DE ARAUJO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05/2024</v>
      </c>
      <c r="H552" s="14">
        <f>'[1]TCE - ANEXO III - Preencher'!I561</f>
        <v>0</v>
      </c>
      <c r="I552" s="14">
        <f>'[1]TCE - ANEXO III - Preencher'!J561</f>
        <v>419.42320000000001</v>
      </c>
      <c r="J552" s="14">
        <f>'[1]TCE - ANEXO III - Preencher'!K561</f>
        <v>0</v>
      </c>
      <c r="K552" s="15">
        <f>'[1]TCE - ANEXO III - Preencher'!L561</f>
        <v>77.87</v>
      </c>
      <c r="L552" s="15">
        <f>'[1]TCE - ANEXO III - Preencher'!M561</f>
        <v>3.59</v>
      </c>
      <c r="M552" s="15">
        <f t="shared" si="49"/>
        <v>74.28</v>
      </c>
      <c r="N552" s="15">
        <f>'[1]TCE - ANEXO III - Preencher'!O561</f>
        <v>2.17</v>
      </c>
      <c r="O552" s="15">
        <f>'[1]TCE - ANEXO III - Preencher'!P561</f>
        <v>0</v>
      </c>
      <c r="P552" s="16">
        <f t="shared" si="50"/>
        <v>2.17</v>
      </c>
      <c r="Q552" s="15">
        <f>'[1]TCE - ANEXO III - Preencher'!R561</f>
        <v>200.66000000000003</v>
      </c>
      <c r="R552" s="15">
        <f>'[1]TCE - ANEXO III - Preencher'!S561</f>
        <v>0</v>
      </c>
      <c r="S552" s="16">
        <f t="shared" si="51"/>
        <v>200.66000000000003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696.53320000000008</v>
      </c>
    </row>
    <row r="553" spans="1:28" x14ac:dyDescent="0.2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JENIFFER AMANDA LOPES DIAS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05/2024</v>
      </c>
      <c r="H553" s="14">
        <f>'[1]TCE - ANEXO III - Preencher'!I562</f>
        <v>0</v>
      </c>
      <c r="I553" s="14">
        <f>'[1]TCE - ANEXO III - Preencher'!J562</f>
        <v>314.04480000000001</v>
      </c>
      <c r="J553" s="14">
        <f>'[1]TCE - ANEXO III - Preencher'!K562</f>
        <v>0</v>
      </c>
      <c r="K553" s="15">
        <f>'[1]TCE - ANEXO III - Preencher'!L562</f>
        <v>77.87</v>
      </c>
      <c r="L553" s="15">
        <f>'[1]TCE - ANEXO III - Preencher'!M562</f>
        <v>28.24</v>
      </c>
      <c r="M553" s="15">
        <f t="shared" si="49"/>
        <v>49.63000000000001</v>
      </c>
      <c r="N553" s="15">
        <f>'[1]TCE - ANEXO III - Preencher'!O562</f>
        <v>4.4499999999999993</v>
      </c>
      <c r="O553" s="15">
        <f>'[1]TCE - ANEXO III - Preencher'!P562</f>
        <v>0</v>
      </c>
      <c r="P553" s="16">
        <f t="shared" si="50"/>
        <v>4.4499999999999993</v>
      </c>
      <c r="Q553" s="15">
        <f>'[1]TCE - ANEXO III - Preencher'!R562</f>
        <v>266.26</v>
      </c>
      <c r="R553" s="15">
        <f>'[1]TCE - ANEXO III - Preencher'!S562</f>
        <v>77.94</v>
      </c>
      <c r="S553" s="16">
        <f t="shared" si="51"/>
        <v>188.32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556.44479999999999</v>
      </c>
    </row>
    <row r="554" spans="1:28" x14ac:dyDescent="0.2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JENNIFER MARIA DE CASTRO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2234-05</v>
      </c>
      <c r="G554" s="13" t="str">
        <f>IF('[1]TCE - ANEXO III - Preencher'!H563="","",'[1]TCE - ANEXO III - Preencher'!H563)</f>
        <v>05/2024</v>
      </c>
      <c r="H554" s="14">
        <f>'[1]TCE - ANEXO III - Preencher'!I563</f>
        <v>0</v>
      </c>
      <c r="I554" s="14">
        <f>'[1]TCE - ANEXO III - Preencher'!J563</f>
        <v>799.97919999999999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2.17</v>
      </c>
      <c r="O554" s="15">
        <f>'[1]TCE - ANEXO III - Preencher'!P563</f>
        <v>0</v>
      </c>
      <c r="P554" s="16">
        <f t="shared" si="50"/>
        <v>2.17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802.14919999999995</v>
      </c>
    </row>
    <row r="555" spans="1:28" x14ac:dyDescent="0.2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JENNIFER MARTINS LIMA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05/2024</v>
      </c>
      <c r="H555" s="14">
        <f>'[1]TCE - ANEXO III - Preencher'!I564</f>
        <v>0</v>
      </c>
      <c r="I555" s="14">
        <f>'[1]TCE - ANEXO III - Preencher'!J564</f>
        <v>123.06959999999999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2.17</v>
      </c>
      <c r="O555" s="15">
        <f>'[1]TCE - ANEXO III - Preencher'!P564</f>
        <v>0</v>
      </c>
      <c r="P555" s="16">
        <f t="shared" si="50"/>
        <v>2.17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125.2396</v>
      </c>
    </row>
    <row r="556" spans="1:28" x14ac:dyDescent="0.2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JESANE DANTAS ARAUJO BARBOSA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4110-10</v>
      </c>
      <c r="G556" s="13" t="str">
        <f>IF('[1]TCE - ANEXO III - Preencher'!H565="","",'[1]TCE - ANEXO III - Preencher'!H565)</f>
        <v>05/2024</v>
      </c>
      <c r="H556" s="14">
        <f>'[1]TCE - ANEXO III - Preencher'!I565</f>
        <v>0</v>
      </c>
      <c r="I556" s="14">
        <f>'[1]TCE - ANEXO III - Preencher'!J565</f>
        <v>118.32080000000001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2.17</v>
      </c>
      <c r="O556" s="15">
        <f>'[1]TCE - ANEXO III - Preencher'!P565</f>
        <v>0</v>
      </c>
      <c r="P556" s="16">
        <f t="shared" si="50"/>
        <v>2.17</v>
      </c>
      <c r="Q556" s="15">
        <f>'[1]TCE - ANEXO III - Preencher'!R565</f>
        <v>126.86</v>
      </c>
      <c r="R556" s="15">
        <f>'[1]TCE - ANEXO III - Preencher'!S565</f>
        <v>84.72</v>
      </c>
      <c r="S556" s="16">
        <f t="shared" si="51"/>
        <v>42.14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162.63080000000002</v>
      </c>
    </row>
    <row r="557" spans="1:28" x14ac:dyDescent="0.2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JESSE CARLOS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5174-10</v>
      </c>
      <c r="G557" s="13" t="str">
        <f>IF('[1]TCE - ANEXO III - Preencher'!H566="","",'[1]TCE - ANEXO III - Preencher'!H566)</f>
        <v>05/2024</v>
      </c>
      <c r="H557" s="14">
        <f>'[1]TCE - ANEXO III - Preencher'!I566</f>
        <v>0</v>
      </c>
      <c r="I557" s="14">
        <f>'[1]TCE - ANEXO III - Preencher'!J566</f>
        <v>109.8792</v>
      </c>
      <c r="J557" s="14">
        <f>'[1]TCE - ANEXO III - Preencher'!K566</f>
        <v>0</v>
      </c>
      <c r="K557" s="15">
        <f>'[1]TCE - ANEXO III - Preencher'!L566</f>
        <v>77.87</v>
      </c>
      <c r="L557" s="15">
        <f>'[1]TCE - ANEXO III - Preencher'!M566</f>
        <v>28.24</v>
      </c>
      <c r="M557" s="15">
        <f t="shared" si="49"/>
        <v>49.63000000000001</v>
      </c>
      <c r="N557" s="15">
        <f>'[1]TCE - ANEXO III - Preencher'!O566</f>
        <v>2.17</v>
      </c>
      <c r="O557" s="15">
        <f>'[1]TCE - ANEXO III - Preencher'!P566</f>
        <v>0</v>
      </c>
      <c r="P557" s="16">
        <f t="shared" si="50"/>
        <v>2.17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161.67920000000001</v>
      </c>
    </row>
    <row r="558" spans="1:28" x14ac:dyDescent="0.2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JESSE GOMES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8601-10</v>
      </c>
      <c r="G558" s="13" t="str">
        <f>IF('[1]TCE - ANEXO III - Preencher'!H567="","",'[1]TCE - ANEXO III - Preencher'!H567)</f>
        <v>05/2024</v>
      </c>
      <c r="H558" s="14">
        <f>'[1]TCE - ANEXO III - Preencher'!I567</f>
        <v>0</v>
      </c>
      <c r="I558" s="14">
        <f>'[1]TCE - ANEXO III - Preencher'!J567</f>
        <v>234.6936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2.17</v>
      </c>
      <c r="O558" s="15">
        <f>'[1]TCE - ANEXO III - Preencher'!P567</f>
        <v>0</v>
      </c>
      <c r="P558" s="16">
        <f t="shared" si="50"/>
        <v>2.17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236.86359999999999</v>
      </c>
    </row>
    <row r="559" spans="1:28" x14ac:dyDescent="0.2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JESSICA DANTAS PESSOA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2235-05</v>
      </c>
      <c r="G559" s="13" t="str">
        <f>IF('[1]TCE - ANEXO III - Preencher'!H568="","",'[1]TCE - ANEXO III - Preencher'!H568)</f>
        <v>05/2024</v>
      </c>
      <c r="H559" s="14">
        <f>'[1]TCE - ANEXO III - Preencher'!I568</f>
        <v>0</v>
      </c>
      <c r="I559" s="14">
        <f>'[1]TCE - ANEXO III - Preencher'!J568</f>
        <v>258.73759999999999</v>
      </c>
      <c r="J559" s="14">
        <f>'[1]TCE - ANEXO III - Preencher'!K568</f>
        <v>0</v>
      </c>
      <c r="K559" s="15">
        <f>'[1]TCE - ANEXO III - Preencher'!L568</f>
        <v>77.87</v>
      </c>
      <c r="L559" s="15">
        <f>'[1]TCE - ANEXO III - Preencher'!M568</f>
        <v>2.79</v>
      </c>
      <c r="M559" s="15">
        <f t="shared" si="49"/>
        <v>75.08</v>
      </c>
      <c r="N559" s="15">
        <f>'[1]TCE - ANEXO III - Preencher'!O568</f>
        <v>2.17</v>
      </c>
      <c r="O559" s="15">
        <f>'[1]TCE - ANEXO III - Preencher'!P568</f>
        <v>0</v>
      </c>
      <c r="P559" s="16">
        <f t="shared" si="50"/>
        <v>2.17</v>
      </c>
      <c r="Q559" s="15">
        <f>'[1]TCE - ANEXO III - Preencher'!R568</f>
        <v>184.28</v>
      </c>
      <c r="R559" s="15">
        <f>'[1]TCE - ANEXO III - Preencher'!S568</f>
        <v>0</v>
      </c>
      <c r="S559" s="16">
        <f t="shared" si="51"/>
        <v>184.28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520.26760000000002</v>
      </c>
    </row>
    <row r="560" spans="1:28" x14ac:dyDescent="0.2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JESSICA DAYANNE SANTOS BERNARDO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2236-05</v>
      </c>
      <c r="G560" s="13" t="str">
        <f>IF('[1]TCE - ANEXO III - Preencher'!H569="","",'[1]TCE - ANEXO III - Preencher'!H569)</f>
        <v>05/2024</v>
      </c>
      <c r="H560" s="14">
        <f>'[1]TCE - ANEXO III - Preencher'!I569</f>
        <v>0</v>
      </c>
      <c r="I560" s="14">
        <f>'[1]TCE - ANEXO III - Preencher'!J569</f>
        <v>265.50319999999999</v>
      </c>
      <c r="J560" s="14">
        <f>'[1]TCE - ANEXO III - Preencher'!K569</f>
        <v>0</v>
      </c>
      <c r="K560" s="15">
        <f>'[1]TCE - ANEXO III - Preencher'!L569</f>
        <v>77.87</v>
      </c>
      <c r="L560" s="15">
        <f>'[1]TCE - ANEXO III - Preencher'!M569</f>
        <v>2.95</v>
      </c>
      <c r="M560" s="15">
        <f t="shared" si="49"/>
        <v>74.92</v>
      </c>
      <c r="N560" s="15">
        <f>'[1]TCE - ANEXO III - Preencher'!O569</f>
        <v>2.17</v>
      </c>
      <c r="O560" s="15">
        <f>'[1]TCE - ANEXO III - Preencher'!P569</f>
        <v>0</v>
      </c>
      <c r="P560" s="16">
        <f t="shared" si="50"/>
        <v>2.17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342.59320000000002</v>
      </c>
    </row>
    <row r="561" spans="1:28" x14ac:dyDescent="0.2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JESSICA DO ESPIRITO SANTO DAS CHAGAS ALVES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05/2024</v>
      </c>
      <c r="H561" s="14">
        <f>'[1]TCE - ANEXO III - Preencher'!I570</f>
        <v>0</v>
      </c>
      <c r="I561" s="14">
        <f>'[1]TCE - ANEXO III - Preencher'!J570</f>
        <v>301.71519999999998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2.17</v>
      </c>
      <c r="O561" s="15">
        <f>'[1]TCE - ANEXO III - Preencher'!P570</f>
        <v>0</v>
      </c>
      <c r="P561" s="16">
        <f t="shared" si="50"/>
        <v>2.17</v>
      </c>
      <c r="Q561" s="15">
        <f>'[1]TCE - ANEXO III - Preencher'!R570</f>
        <v>118.66</v>
      </c>
      <c r="R561" s="15">
        <f>'[1]TCE - ANEXO III - Preencher'!S570</f>
        <v>82.46</v>
      </c>
      <c r="S561" s="16">
        <f t="shared" si="51"/>
        <v>36.200000000000003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340.08519999999999</v>
      </c>
    </row>
    <row r="562" spans="1:28" x14ac:dyDescent="0.2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JESSICA FALCAO PIMENTEL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05/2024</v>
      </c>
      <c r="H562" s="14">
        <f>'[1]TCE - ANEXO III - Preencher'!I571</f>
        <v>0</v>
      </c>
      <c r="I562" s="14">
        <f>'[1]TCE - ANEXO III - Preencher'!J571</f>
        <v>283.32960000000003</v>
      </c>
      <c r="J562" s="14">
        <f>'[1]TCE - ANEXO III - Preencher'!K571</f>
        <v>0</v>
      </c>
      <c r="K562" s="15">
        <f>'[1]TCE - ANEXO III - Preencher'!L571</f>
        <v>77.87</v>
      </c>
      <c r="L562" s="15">
        <f>'[1]TCE - ANEXO III - Preencher'!M571</f>
        <v>28.24</v>
      </c>
      <c r="M562" s="15">
        <f t="shared" si="49"/>
        <v>49.63000000000001</v>
      </c>
      <c r="N562" s="15">
        <f>'[1]TCE - ANEXO III - Preencher'!O571</f>
        <v>2.17</v>
      </c>
      <c r="O562" s="15">
        <f>'[1]TCE - ANEXO III - Preencher'!P571</f>
        <v>0</v>
      </c>
      <c r="P562" s="16">
        <f t="shared" si="50"/>
        <v>2.17</v>
      </c>
      <c r="Q562" s="15">
        <f>'[1]TCE - ANEXO III - Preencher'!R571</f>
        <v>118.66</v>
      </c>
      <c r="R562" s="15">
        <f>'[1]TCE - ANEXO III - Preencher'!S571</f>
        <v>0</v>
      </c>
      <c r="S562" s="16">
        <f t="shared" si="51"/>
        <v>118.66</v>
      </c>
      <c r="T562" s="15">
        <f>'[1]TCE - ANEXO III - Preencher'!U571</f>
        <v>69.41</v>
      </c>
      <c r="U562" s="15">
        <f>'[1]TCE - ANEXO III - Preencher'!V571</f>
        <v>0</v>
      </c>
      <c r="V562" s="16">
        <f t="shared" si="52"/>
        <v>69.41</v>
      </c>
      <c r="W562" s="17" t="str">
        <f>IF('[1]TCE - ANEXO III - Preencher'!X571="","",'[1]TCE - ANEXO III - Preencher'!X571)</f>
        <v>AUXÍLIO CRECHE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523.19960000000003</v>
      </c>
    </row>
    <row r="563" spans="1:28" x14ac:dyDescent="0.2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JESSICA FRANCIELLY DIOGENES COUTINHO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2236-05</v>
      </c>
      <c r="G563" s="13" t="str">
        <f>IF('[1]TCE - ANEXO III - Preencher'!H572="","",'[1]TCE - ANEXO III - Preencher'!H572)</f>
        <v>05/2024</v>
      </c>
      <c r="H563" s="14">
        <f>'[1]TCE - ANEXO III - Preencher'!I572</f>
        <v>0</v>
      </c>
      <c r="I563" s="14">
        <f>'[1]TCE - ANEXO III - Preencher'!J572</f>
        <v>208.6688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4.4499999999999993</v>
      </c>
      <c r="O563" s="15">
        <f>'[1]TCE - ANEXO III - Preencher'!P572</f>
        <v>0</v>
      </c>
      <c r="P563" s="16">
        <f t="shared" si="50"/>
        <v>4.4499999999999993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213.11879999999999</v>
      </c>
    </row>
    <row r="564" spans="1:28" x14ac:dyDescent="0.2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JESSICA GALVAO HEIN</v>
      </c>
      <c r="E564" s="9" t="str">
        <f>IF('[1]TCE - ANEXO III - Preencher'!F573="4 - Assistência Odontológica","2 - Outros Profissionais da Saúde",'[1]TCE - ANEXO III - Preencher'!F573)</f>
        <v>1 - Médico</v>
      </c>
      <c r="F564" s="12" t="str">
        <f>'[1]TCE - ANEXO III - Preencher'!G573</f>
        <v>2251-25</v>
      </c>
      <c r="G564" s="13" t="str">
        <f>IF('[1]TCE - ANEXO III - Preencher'!H573="","",'[1]TCE - ANEXO III - Preencher'!H573)</f>
        <v>05/2024</v>
      </c>
      <c r="H564" s="14">
        <f>'[1]TCE - ANEXO III - Preencher'!I573</f>
        <v>0</v>
      </c>
      <c r="I564" s="14">
        <f>'[1]TCE - ANEXO III - Preencher'!J573</f>
        <v>362.26159999999999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2.17</v>
      </c>
      <c r="O564" s="15">
        <f>'[1]TCE - ANEXO III - Preencher'!P573</f>
        <v>0</v>
      </c>
      <c r="P564" s="16">
        <f t="shared" si="50"/>
        <v>2.17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364.4316</v>
      </c>
    </row>
    <row r="565" spans="1:28" x14ac:dyDescent="0.2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JESSICA MARIA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05/2024</v>
      </c>
      <c r="H565" s="14">
        <f>'[1]TCE - ANEXO III - Preencher'!I574</f>
        <v>0</v>
      </c>
      <c r="I565" s="14">
        <f>'[1]TCE - ANEXO III - Preencher'!J574</f>
        <v>296.88159999999999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2.17</v>
      </c>
      <c r="O565" s="15">
        <f>'[1]TCE - ANEXO III - Preencher'!P574</f>
        <v>0</v>
      </c>
      <c r="P565" s="16">
        <f t="shared" si="50"/>
        <v>2.17</v>
      </c>
      <c r="Q565" s="15">
        <f>'[1]TCE - ANEXO III - Preencher'!R574</f>
        <v>135.06</v>
      </c>
      <c r="R565" s="15">
        <f>'[1]TCE - ANEXO III - Preencher'!S574</f>
        <v>0</v>
      </c>
      <c r="S565" s="16">
        <f t="shared" si="51"/>
        <v>135.06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434.11160000000001</v>
      </c>
    </row>
    <row r="566" spans="1:28" x14ac:dyDescent="0.2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JESSICA MARIA NOGUEIRA DE SOUZA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2236-05</v>
      </c>
      <c r="G566" s="13" t="str">
        <f>IF('[1]TCE - ANEXO III - Preencher'!H575="","",'[1]TCE - ANEXO III - Preencher'!H575)</f>
        <v>05/2024</v>
      </c>
      <c r="H566" s="14">
        <f>'[1]TCE - ANEXO III - Preencher'!I575</f>
        <v>0</v>
      </c>
      <c r="I566" s="14">
        <f>'[1]TCE - ANEXO III - Preencher'!J575</f>
        <v>179.44560000000001</v>
      </c>
      <c r="J566" s="14">
        <f>'[1]TCE - ANEXO III - Preencher'!K575</f>
        <v>0</v>
      </c>
      <c r="K566" s="15">
        <f>'[1]TCE - ANEXO III - Preencher'!L575</f>
        <v>77.87</v>
      </c>
      <c r="L566" s="15">
        <f>'[1]TCE - ANEXO III - Preencher'!M575</f>
        <v>2.27</v>
      </c>
      <c r="M566" s="15">
        <f t="shared" si="49"/>
        <v>75.600000000000009</v>
      </c>
      <c r="N566" s="15">
        <f>'[1]TCE - ANEXO III - Preencher'!O575</f>
        <v>2.17</v>
      </c>
      <c r="O566" s="15">
        <f>'[1]TCE - ANEXO III - Preencher'!P575</f>
        <v>0</v>
      </c>
      <c r="P566" s="16">
        <f t="shared" si="50"/>
        <v>2.17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257.21560000000005</v>
      </c>
    </row>
    <row r="567" spans="1:28" x14ac:dyDescent="0.2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JEYSSE KARLA DE ARAUJO FERREIRA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2235-05</v>
      </c>
      <c r="G567" s="13" t="str">
        <f>IF('[1]TCE - ANEXO III - Preencher'!H576="","",'[1]TCE - ANEXO III - Preencher'!H576)</f>
        <v>05/2024</v>
      </c>
      <c r="H567" s="14">
        <f>'[1]TCE - ANEXO III - Preencher'!I576</f>
        <v>0</v>
      </c>
      <c r="I567" s="14">
        <f>'[1]TCE - ANEXO III - Preencher'!J576</f>
        <v>234.75919999999999</v>
      </c>
      <c r="J567" s="14">
        <f>'[1]TCE - ANEXO III - Preencher'!K576</f>
        <v>0</v>
      </c>
      <c r="K567" s="15">
        <f>'[1]TCE - ANEXO III - Preencher'!L576</f>
        <v>77.87</v>
      </c>
      <c r="L567" s="15">
        <f>'[1]TCE - ANEXO III - Preencher'!M576</f>
        <v>2.79</v>
      </c>
      <c r="M567" s="15">
        <f t="shared" si="49"/>
        <v>75.08</v>
      </c>
      <c r="N567" s="15">
        <f>'[1]TCE - ANEXO III - Preencher'!O576</f>
        <v>2.17</v>
      </c>
      <c r="O567" s="15">
        <f>'[1]TCE - ANEXO III - Preencher'!P576</f>
        <v>0</v>
      </c>
      <c r="P567" s="16">
        <f t="shared" si="50"/>
        <v>2.17</v>
      </c>
      <c r="Q567" s="15">
        <f>'[1]TCE - ANEXO III - Preencher'!R576</f>
        <v>0</v>
      </c>
      <c r="R567" s="15">
        <f>'[1]TCE - ANEXO III - Preencher'!S576</f>
        <v>111.54</v>
      </c>
      <c r="S567" s="16">
        <f t="shared" si="51"/>
        <v>-111.54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200.4692</v>
      </c>
    </row>
    <row r="568" spans="1:28" x14ac:dyDescent="0.2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JEYSSON SUELDO BARROS DOS SANTOS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3241-15</v>
      </c>
      <c r="G568" s="13" t="str">
        <f>IF('[1]TCE - ANEXO III - Preencher'!H577="","",'[1]TCE - ANEXO III - Preencher'!H577)</f>
        <v>05/2024</v>
      </c>
      <c r="H568" s="14">
        <f>'[1]TCE - ANEXO III - Preencher'!I577</f>
        <v>0</v>
      </c>
      <c r="I568" s="14">
        <f>'[1]TCE - ANEXO III - Preencher'!J577</f>
        <v>358.46640000000002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2.17</v>
      </c>
      <c r="O568" s="15">
        <f>'[1]TCE - ANEXO III - Preencher'!P577</f>
        <v>0</v>
      </c>
      <c r="P568" s="16">
        <f t="shared" si="50"/>
        <v>2.17</v>
      </c>
      <c r="Q568" s="15">
        <f>'[1]TCE - ANEXO III - Preencher'!R577</f>
        <v>102.26</v>
      </c>
      <c r="R568" s="15">
        <f>'[1]TCE - ANEXO III - Preencher'!S577</f>
        <v>75.27</v>
      </c>
      <c r="S568" s="16">
        <f t="shared" si="51"/>
        <v>26.990000000000009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387.62640000000005</v>
      </c>
    </row>
    <row r="569" spans="1:28" x14ac:dyDescent="0.2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JHONATA CLARCK RODRIGUES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2236-05</v>
      </c>
      <c r="G569" s="13" t="str">
        <f>IF('[1]TCE - ANEXO III - Preencher'!H578="","",'[1]TCE - ANEXO III - Preencher'!H578)</f>
        <v>05/2024</v>
      </c>
      <c r="H569" s="14">
        <f>'[1]TCE - ANEXO III - Preencher'!I578</f>
        <v>0</v>
      </c>
      <c r="I569" s="14">
        <f>'[1]TCE - ANEXO III - Preencher'!J578</f>
        <v>207.65440000000001</v>
      </c>
      <c r="J569" s="14">
        <f>'[1]TCE - ANEXO III - Preencher'!K578</f>
        <v>0</v>
      </c>
      <c r="K569" s="15">
        <f>'[1]TCE - ANEXO III - Preencher'!L578</f>
        <v>77.87</v>
      </c>
      <c r="L569" s="15">
        <f>'[1]TCE - ANEXO III - Preencher'!M578</f>
        <v>2.27</v>
      </c>
      <c r="M569" s="15">
        <f t="shared" si="49"/>
        <v>75.600000000000009</v>
      </c>
      <c r="N569" s="15">
        <f>'[1]TCE - ANEXO III - Preencher'!O578</f>
        <v>2.17</v>
      </c>
      <c r="O569" s="15">
        <f>'[1]TCE - ANEXO III - Preencher'!P578</f>
        <v>0</v>
      </c>
      <c r="P569" s="16">
        <f t="shared" si="50"/>
        <v>2.17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285.42440000000005</v>
      </c>
    </row>
    <row r="570" spans="1:28" x14ac:dyDescent="0.2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JHONATAN DIEGO BARBOSA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05/2024</v>
      </c>
      <c r="H570" s="14">
        <f>'[1]TCE - ANEXO III - Preencher'!I579</f>
        <v>0</v>
      </c>
      <c r="I570" s="14">
        <f>'[1]TCE - ANEXO III - Preencher'!J579</f>
        <v>335.44240000000002</v>
      </c>
      <c r="J570" s="14">
        <f>'[1]TCE - ANEXO III - Preencher'!K579</f>
        <v>0</v>
      </c>
      <c r="K570" s="15">
        <f>'[1]TCE - ANEXO III - Preencher'!L579</f>
        <v>77.87</v>
      </c>
      <c r="L570" s="15">
        <f>'[1]TCE - ANEXO III - Preencher'!M579</f>
        <v>28.24</v>
      </c>
      <c r="M570" s="15">
        <f t="shared" si="49"/>
        <v>49.63000000000001</v>
      </c>
      <c r="N570" s="15">
        <f>'[1]TCE - ANEXO III - Preencher'!O579</f>
        <v>2.17</v>
      </c>
      <c r="O570" s="15">
        <f>'[1]TCE - ANEXO III - Preencher'!P579</f>
        <v>0</v>
      </c>
      <c r="P570" s="16">
        <f t="shared" si="50"/>
        <v>2.17</v>
      </c>
      <c r="Q570" s="15">
        <f>'[1]TCE - ANEXO III - Preencher'!R579</f>
        <v>188.36</v>
      </c>
      <c r="R570" s="15">
        <f>'[1]TCE - ANEXO III - Preencher'!S579</f>
        <v>84.72</v>
      </c>
      <c r="S570" s="16">
        <f t="shared" si="51"/>
        <v>103.64000000000001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490.88240000000008</v>
      </c>
    </row>
    <row r="571" spans="1:28" x14ac:dyDescent="0.2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JOANA D ARC SANTOS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05/2024</v>
      </c>
      <c r="H571" s="14">
        <f>'[1]TCE - ANEXO III - Preencher'!I580</f>
        <v>0</v>
      </c>
      <c r="I571" s="14">
        <f>'[1]TCE - ANEXO III - Preencher'!J580</f>
        <v>506.97760000000011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4.4499999999999993</v>
      </c>
      <c r="O571" s="15">
        <f>'[1]TCE - ANEXO III - Preencher'!P580</f>
        <v>0</v>
      </c>
      <c r="P571" s="16">
        <f t="shared" si="50"/>
        <v>4.4499999999999993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511.4276000000001</v>
      </c>
    </row>
    <row r="572" spans="1:28" x14ac:dyDescent="0.2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JOANA LAIS ARRUDA DE LIMA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05/2024</v>
      </c>
      <c r="H572" s="14">
        <f>'[1]TCE - ANEXO III - Preencher'!I581</f>
        <v>0</v>
      </c>
      <c r="I572" s="14">
        <f>'[1]TCE - ANEXO III - Preencher'!J581</f>
        <v>279.37279999999998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4.4499999999999993</v>
      </c>
      <c r="O572" s="15">
        <f>'[1]TCE - ANEXO III - Preencher'!P581</f>
        <v>0</v>
      </c>
      <c r="P572" s="16">
        <f t="shared" si="50"/>
        <v>4.4499999999999993</v>
      </c>
      <c r="Q572" s="15">
        <f>'[1]TCE - ANEXO III - Preencher'!R581</f>
        <v>102.26</v>
      </c>
      <c r="R572" s="15">
        <f>'[1]TCE - ANEXO III - Preencher'!S581</f>
        <v>77.38</v>
      </c>
      <c r="S572" s="16">
        <f t="shared" si="51"/>
        <v>24.88000000000001</v>
      </c>
      <c r="T572" s="15">
        <f>'[1]TCE - ANEXO III - Preencher'!U581</f>
        <v>67.099999999999994</v>
      </c>
      <c r="U572" s="15">
        <f>'[1]TCE - ANEXO III - Preencher'!V581</f>
        <v>0</v>
      </c>
      <c r="V572" s="16">
        <f t="shared" si="52"/>
        <v>67.099999999999994</v>
      </c>
      <c r="W572" s="17" t="str">
        <f>IF('[1]TCE - ANEXO III - Preencher'!X581="","",'[1]TCE - ANEXO III - Preencher'!X581)</f>
        <v>AUXÍLIO CRECHE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375.80279999999993</v>
      </c>
    </row>
    <row r="573" spans="1:28" x14ac:dyDescent="0.2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JOANA VIEIRA CAVALCANTI</v>
      </c>
      <c r="E573" s="9" t="str">
        <f>IF('[1]TCE - ANEXO III - Preencher'!F582="4 - Assistência Odontológica","2 - Outros Profissionais da Saúde",'[1]TCE - ANEXO III - Preencher'!F582)</f>
        <v>1 - Médico</v>
      </c>
      <c r="F573" s="12" t="str">
        <f>'[1]TCE - ANEXO III - Preencher'!G582</f>
        <v>2251-25</v>
      </c>
      <c r="G573" s="13" t="str">
        <f>IF('[1]TCE - ANEXO III - Preencher'!H582="","",'[1]TCE - ANEXO III - Preencher'!H582)</f>
        <v>05/2024</v>
      </c>
      <c r="H573" s="14">
        <f>'[1]TCE - ANEXO III - Preencher'!I582</f>
        <v>0</v>
      </c>
      <c r="I573" s="14">
        <f>'[1]TCE - ANEXO III - Preencher'!J582</f>
        <v>368.94080000000002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2.17</v>
      </c>
      <c r="O573" s="15">
        <f>'[1]TCE - ANEXO III - Preencher'!P582</f>
        <v>0</v>
      </c>
      <c r="P573" s="16">
        <f t="shared" si="50"/>
        <v>2.17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371.11080000000004</v>
      </c>
    </row>
    <row r="574" spans="1:28" x14ac:dyDescent="0.2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JOANNY FRANCELINY DE OLIVEIRA SILVA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2251-25</v>
      </c>
      <c r="G574" s="13" t="str">
        <f>IF('[1]TCE - ANEXO III - Preencher'!H583="","",'[1]TCE - ANEXO III - Preencher'!H583)</f>
        <v>05/2024</v>
      </c>
      <c r="H574" s="14">
        <f>'[1]TCE - ANEXO III - Preencher'!I583</f>
        <v>0</v>
      </c>
      <c r="I574" s="14">
        <f>'[1]TCE - ANEXO III - Preencher'!J583</f>
        <v>355.22239999999999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2.17</v>
      </c>
      <c r="O574" s="15">
        <f>'[1]TCE - ANEXO III - Preencher'!P583</f>
        <v>0</v>
      </c>
      <c r="P574" s="16">
        <f t="shared" si="50"/>
        <v>2.17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357.39240000000001</v>
      </c>
    </row>
    <row r="575" spans="1:28" x14ac:dyDescent="0.2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JOAO BATISTA TORQUATO DE SOUZA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5151-10</v>
      </c>
      <c r="G575" s="13" t="str">
        <f>IF('[1]TCE - ANEXO III - Preencher'!H584="","",'[1]TCE - ANEXO III - Preencher'!H584)</f>
        <v>05/2024</v>
      </c>
      <c r="H575" s="14">
        <f>'[1]TCE - ANEXO III - Preencher'!I584</f>
        <v>0</v>
      </c>
      <c r="I575" s="14">
        <f>'[1]TCE - ANEXO III - Preencher'!J584</f>
        <v>135.55199999999999</v>
      </c>
      <c r="J575" s="14">
        <f>'[1]TCE - ANEXO III - Preencher'!K584</f>
        <v>0</v>
      </c>
      <c r="K575" s="15">
        <f>'[1]TCE - ANEXO III - Preencher'!L584</f>
        <v>77.87</v>
      </c>
      <c r="L575" s="15">
        <f>'[1]TCE - ANEXO III - Preencher'!M584</f>
        <v>28.24</v>
      </c>
      <c r="M575" s="15">
        <f t="shared" si="49"/>
        <v>49.63000000000001</v>
      </c>
      <c r="N575" s="15">
        <f>'[1]TCE - ANEXO III - Preencher'!O584</f>
        <v>4.4499999999999993</v>
      </c>
      <c r="O575" s="15">
        <f>'[1]TCE - ANEXO III - Preencher'!P584</f>
        <v>0</v>
      </c>
      <c r="P575" s="16">
        <f t="shared" si="50"/>
        <v>4.4499999999999993</v>
      </c>
      <c r="Q575" s="15">
        <f>'[1]TCE - ANEXO III - Preencher'!R584</f>
        <v>126.86</v>
      </c>
      <c r="R575" s="15">
        <f>'[1]TCE - ANEXO III - Preencher'!S584</f>
        <v>84.72</v>
      </c>
      <c r="S575" s="16">
        <f t="shared" si="51"/>
        <v>42.14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231.77199999999999</v>
      </c>
    </row>
    <row r="576" spans="1:28" x14ac:dyDescent="0.2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JOAO PAULO RIBEIRO NETO</v>
      </c>
      <c r="E576" s="9" t="str">
        <f>IF('[1]TCE - ANEXO III - Preencher'!F585="4 - Assistência Odontológica","2 - Outros Profissionais da Saúde",'[1]TCE - ANEXO III - Preencher'!F585)</f>
        <v>1 - Médico</v>
      </c>
      <c r="F576" s="12" t="str">
        <f>'[1]TCE - ANEXO III - Preencher'!G585</f>
        <v>2252-25</v>
      </c>
      <c r="G576" s="13" t="str">
        <f>IF('[1]TCE - ANEXO III - Preencher'!H585="","",'[1]TCE - ANEXO III - Preencher'!H585)</f>
        <v>05/2024</v>
      </c>
      <c r="H576" s="14">
        <f>'[1]TCE - ANEXO III - Preencher'!I585</f>
        <v>0</v>
      </c>
      <c r="I576" s="14">
        <f>'[1]TCE - ANEXO III - Preencher'!J585</f>
        <v>1095.5663999999999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16.690000000000001</v>
      </c>
      <c r="O576" s="15">
        <f>'[1]TCE - ANEXO III - Preencher'!P585</f>
        <v>0</v>
      </c>
      <c r="P576" s="16">
        <f t="shared" si="50"/>
        <v>16.690000000000001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1112.2564</v>
      </c>
    </row>
    <row r="577" spans="1:28" x14ac:dyDescent="0.2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JOAO VICTOR PARANHOS FRAGOSO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 t="str">
        <f>IF('[1]TCE - ANEXO III - Preencher'!H586="","",'[1]TCE - ANEXO III - Preencher'!H586)</f>
        <v>05/2024</v>
      </c>
      <c r="H577" s="14">
        <f>'[1]TCE - ANEXO III - Preencher'!I586</f>
        <v>0</v>
      </c>
      <c r="I577" s="14">
        <f>'[1]TCE - ANEXO III - Preencher'!J586</f>
        <v>14.12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2.17</v>
      </c>
      <c r="O577" s="15">
        <f>'[1]TCE - ANEXO III - Preencher'!P586</f>
        <v>0</v>
      </c>
      <c r="P577" s="16">
        <f t="shared" si="50"/>
        <v>2.17</v>
      </c>
      <c r="Q577" s="15">
        <f>'[1]TCE - ANEXO III - Preencher'!R586</f>
        <v>225.28</v>
      </c>
      <c r="R577" s="15">
        <f>'[1]TCE - ANEXO III - Preencher'!S586</f>
        <v>42.36</v>
      </c>
      <c r="S577" s="16">
        <f t="shared" si="51"/>
        <v>182.92000000000002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199.21</v>
      </c>
    </row>
    <row r="578" spans="1:28" x14ac:dyDescent="0.2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JOAO VITOR MANGUEIRA LIMA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2251-25</v>
      </c>
      <c r="G578" s="13" t="str">
        <f>IF('[1]TCE - ANEXO III - Preencher'!H587="","",'[1]TCE - ANEXO III - Preencher'!H587)</f>
        <v>05/2024</v>
      </c>
      <c r="H578" s="14">
        <f>'[1]TCE - ANEXO III - Preencher'!I587</f>
        <v>0</v>
      </c>
      <c r="I578" s="14">
        <f>'[1]TCE - ANEXO III - Preencher'!J587</f>
        <v>375.85759999999999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4.4499999999999993</v>
      </c>
      <c r="O578" s="15">
        <f>'[1]TCE - ANEXO III - Preencher'!P587</f>
        <v>0</v>
      </c>
      <c r="P578" s="16">
        <f t="shared" si="50"/>
        <v>4.4499999999999993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380.30759999999998</v>
      </c>
    </row>
    <row r="579" spans="1:28" x14ac:dyDescent="0.2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JOAS FERREIRA DE SOUSA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5151-10</v>
      </c>
      <c r="G579" s="13" t="str">
        <f>IF('[1]TCE - ANEXO III - Preencher'!H588="","",'[1]TCE - ANEXO III - Preencher'!H588)</f>
        <v>05/2024</v>
      </c>
      <c r="H579" s="14">
        <f>'[1]TCE - ANEXO III - Preencher'!I588</f>
        <v>0</v>
      </c>
      <c r="I579" s="14">
        <f>'[1]TCE - ANEXO III - Preencher'!J588</f>
        <v>146.84800000000001</v>
      </c>
      <c r="J579" s="14">
        <f>'[1]TCE - ANEXO III - Preencher'!K588</f>
        <v>0</v>
      </c>
      <c r="K579" s="15">
        <f>'[1]TCE - ANEXO III - Preencher'!L588</f>
        <v>77.87</v>
      </c>
      <c r="L579" s="15">
        <f>'[1]TCE - ANEXO III - Preencher'!M588</f>
        <v>28.24</v>
      </c>
      <c r="M579" s="15">
        <f t="shared" si="49"/>
        <v>49.63000000000001</v>
      </c>
      <c r="N579" s="15">
        <f>'[1]TCE - ANEXO III - Preencher'!O588</f>
        <v>4.4499999999999993</v>
      </c>
      <c r="O579" s="15">
        <f>'[1]TCE - ANEXO III - Preencher'!P588</f>
        <v>0</v>
      </c>
      <c r="P579" s="16">
        <f t="shared" si="50"/>
        <v>4.4499999999999993</v>
      </c>
      <c r="Q579" s="15">
        <f>'[1]TCE - ANEXO III - Preencher'!R588</f>
        <v>233.46</v>
      </c>
      <c r="R579" s="15">
        <f>'[1]TCE - ANEXO III - Preencher'!S588</f>
        <v>76.81</v>
      </c>
      <c r="S579" s="16">
        <f t="shared" si="51"/>
        <v>156.65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357.57799999999997</v>
      </c>
    </row>
    <row r="580" spans="1:28" x14ac:dyDescent="0.2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JOELMA MARIA MACIEL CABRAL BARBOSA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05/2024</v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2.17</v>
      </c>
      <c r="O580" s="15">
        <f>'[1]TCE - ANEXO III - Preencher'!P589</f>
        <v>0</v>
      </c>
      <c r="P580" s="16">
        <f t="shared" ref="P580:P643" si="56">N580-O580</f>
        <v>2.17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2.17</v>
      </c>
    </row>
    <row r="581" spans="1:28" x14ac:dyDescent="0.2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JOELSON REGIS PEREIRA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5132-20</v>
      </c>
      <c r="G581" s="13" t="str">
        <f>IF('[1]TCE - ANEXO III - Preencher'!H590="","",'[1]TCE - ANEXO III - Preencher'!H590)</f>
        <v>05/2024</v>
      </c>
      <c r="H581" s="14">
        <f>'[1]TCE - ANEXO III - Preencher'!I590</f>
        <v>0</v>
      </c>
      <c r="I581" s="14">
        <f>'[1]TCE - ANEXO III - Preencher'!J590</f>
        <v>137.71279999999999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4.4499999999999993</v>
      </c>
      <c r="O581" s="15">
        <f>'[1]TCE - ANEXO III - Preencher'!P590</f>
        <v>0</v>
      </c>
      <c r="P581" s="16">
        <f t="shared" si="56"/>
        <v>4.4499999999999993</v>
      </c>
      <c r="Q581" s="15">
        <f>'[1]TCE - ANEXO III - Preencher'!R590</f>
        <v>94.06</v>
      </c>
      <c r="R581" s="15">
        <f>'[1]TCE - ANEXO III - Preencher'!S590</f>
        <v>84.72</v>
      </c>
      <c r="S581" s="16">
        <f t="shared" si="57"/>
        <v>9.3400000000000034</v>
      </c>
      <c r="T581" s="15">
        <f>'[1]TCE - ANEXO III - Preencher'!U590</f>
        <v>161.9</v>
      </c>
      <c r="U581" s="15">
        <f>'[1]TCE - ANEXO III - Preencher'!V590</f>
        <v>0</v>
      </c>
      <c r="V581" s="16">
        <f t="shared" si="58"/>
        <v>161.9</v>
      </c>
      <c r="W581" s="17" t="str">
        <f>IF('[1]TCE - ANEXO III - Preencher'!X590="","",'[1]TCE - ANEXO III - Preencher'!X590)</f>
        <v>AUXÍLIO CRECHE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313.40279999999996</v>
      </c>
    </row>
    <row r="582" spans="1:28" x14ac:dyDescent="0.2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JONAS TRAJANO DE ARAUJO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3241-15</v>
      </c>
      <c r="G582" s="13" t="str">
        <f>IF('[1]TCE - ANEXO III - Preencher'!H591="","",'[1]TCE - ANEXO III - Preencher'!H591)</f>
        <v>05/2024</v>
      </c>
      <c r="H582" s="14">
        <f>'[1]TCE - ANEXO III - Preencher'!I591</f>
        <v>0</v>
      </c>
      <c r="I582" s="14">
        <f>'[1]TCE - ANEXO III - Preencher'!J591</f>
        <v>297.36959999999999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2.17</v>
      </c>
      <c r="O582" s="15">
        <f>'[1]TCE - ANEXO III - Preencher'!P591</f>
        <v>0</v>
      </c>
      <c r="P582" s="16">
        <f t="shared" si="56"/>
        <v>2.17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299.53960000000001</v>
      </c>
    </row>
    <row r="583" spans="1:28" x14ac:dyDescent="0.2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JORGE ANTONIO ALMEIDA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5151-10</v>
      </c>
      <c r="G583" s="13" t="str">
        <f>IF('[1]TCE - ANEXO III - Preencher'!H592="","",'[1]TCE - ANEXO III - Preencher'!H592)</f>
        <v>05/2024</v>
      </c>
      <c r="H583" s="14">
        <f>'[1]TCE - ANEXO III - Preencher'!I592</f>
        <v>0</v>
      </c>
      <c r="I583" s="14">
        <f>'[1]TCE - ANEXO III - Preencher'!J592</f>
        <v>18.073599999999999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4.4499999999999993</v>
      </c>
      <c r="O583" s="15">
        <f>'[1]TCE - ANEXO III - Preencher'!P592</f>
        <v>0</v>
      </c>
      <c r="P583" s="16">
        <f t="shared" si="56"/>
        <v>4.4499999999999993</v>
      </c>
      <c r="Q583" s="15">
        <f>'[1]TCE - ANEXO III - Preencher'!R592</f>
        <v>0</v>
      </c>
      <c r="R583" s="15">
        <f>'[1]TCE - ANEXO III - Preencher'!S592</f>
        <v>11.3</v>
      </c>
      <c r="S583" s="16">
        <f t="shared" si="57"/>
        <v>-11.3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11.223599999999998</v>
      </c>
    </row>
    <row r="584" spans="1:28" x14ac:dyDescent="0.2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JORGE LUIS VITORINO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05/2024</v>
      </c>
      <c r="H584" s="14">
        <f>'[1]TCE - ANEXO III - Preencher'!I593</f>
        <v>0</v>
      </c>
      <c r="I584" s="14">
        <f>'[1]TCE - ANEXO III - Preencher'!J593</f>
        <v>309.35120000000001</v>
      </c>
      <c r="J584" s="14">
        <f>'[1]TCE - ANEXO III - Preencher'!K593</f>
        <v>0</v>
      </c>
      <c r="K584" s="15">
        <f>'[1]TCE - ANEXO III - Preencher'!L593</f>
        <v>77.87</v>
      </c>
      <c r="L584" s="15">
        <f>'[1]TCE - ANEXO III - Preencher'!M593</f>
        <v>2.95</v>
      </c>
      <c r="M584" s="15">
        <f t="shared" si="55"/>
        <v>74.92</v>
      </c>
      <c r="N584" s="15">
        <f>'[1]TCE - ANEXO III - Preencher'!O593</f>
        <v>2.17</v>
      </c>
      <c r="O584" s="15">
        <f>'[1]TCE - ANEXO III - Preencher'!P593</f>
        <v>0</v>
      </c>
      <c r="P584" s="16">
        <f t="shared" si="56"/>
        <v>2.17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386.44120000000004</v>
      </c>
    </row>
    <row r="585" spans="1:28" x14ac:dyDescent="0.2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JORGE LUIZ BATISTA COSTA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5211-30</v>
      </c>
      <c r="G585" s="13" t="str">
        <f>IF('[1]TCE - ANEXO III - Preencher'!H594="","",'[1]TCE - ANEXO III - Preencher'!H594)</f>
        <v>05/2024</v>
      </c>
      <c r="H585" s="14">
        <f>'[1]TCE - ANEXO III - Preencher'!I594</f>
        <v>0</v>
      </c>
      <c r="I585" s="14">
        <f>'[1]TCE - ANEXO III - Preencher'!J594</f>
        <v>207.09360000000001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16.690000000000001</v>
      </c>
      <c r="O585" s="15">
        <f>'[1]TCE - ANEXO III - Preencher'!P594</f>
        <v>0</v>
      </c>
      <c r="P585" s="16">
        <f t="shared" si="56"/>
        <v>16.690000000000001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223.78360000000001</v>
      </c>
    </row>
    <row r="586" spans="1:28" x14ac:dyDescent="0.2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JORGE RODRIGO MORAIS DE LIMA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2234-05</v>
      </c>
      <c r="G586" s="13" t="str">
        <f>IF('[1]TCE - ANEXO III - Preencher'!H595="","",'[1]TCE - ANEXO III - Preencher'!H595)</f>
        <v>05/2024</v>
      </c>
      <c r="H586" s="14">
        <f>'[1]TCE - ANEXO III - Preencher'!I595</f>
        <v>0</v>
      </c>
      <c r="I586" s="14">
        <f>'[1]TCE - ANEXO III - Preencher'!J595</f>
        <v>475.47680000000003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16.690000000000001</v>
      </c>
      <c r="O586" s="15">
        <f>'[1]TCE - ANEXO III - Preencher'!P595</f>
        <v>0</v>
      </c>
      <c r="P586" s="16">
        <f t="shared" si="56"/>
        <v>16.690000000000001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492.16680000000002</v>
      </c>
    </row>
    <row r="587" spans="1:28" x14ac:dyDescent="0.2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JOSAFA XAVIER ARAUJO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4110-10</v>
      </c>
      <c r="G587" s="13" t="str">
        <f>IF('[1]TCE - ANEXO III - Preencher'!H596="","",'[1]TCE - ANEXO III - Preencher'!H596)</f>
        <v>05/2024</v>
      </c>
      <c r="H587" s="14">
        <f>'[1]TCE - ANEXO III - Preencher'!I596</f>
        <v>0</v>
      </c>
      <c r="I587" s="14">
        <f>'[1]TCE - ANEXO III - Preencher'!J596</f>
        <v>140.7216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2.17</v>
      </c>
      <c r="O587" s="15">
        <f>'[1]TCE - ANEXO III - Preencher'!P596</f>
        <v>0</v>
      </c>
      <c r="P587" s="16">
        <f t="shared" si="56"/>
        <v>2.17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142.89159999999998</v>
      </c>
    </row>
    <row r="588" spans="1:28" x14ac:dyDescent="0.2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JOSE ALBENES DOS SANTOS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5142-25</v>
      </c>
      <c r="G588" s="13" t="str">
        <f>IF('[1]TCE - ANEXO III - Preencher'!H597="","",'[1]TCE - ANEXO III - Preencher'!H597)</f>
        <v>05/2024</v>
      </c>
      <c r="H588" s="14">
        <f>'[1]TCE - ANEXO III - Preencher'!I597</f>
        <v>0</v>
      </c>
      <c r="I588" s="14">
        <f>'[1]TCE - ANEXO III - Preencher'!J597</f>
        <v>162.77600000000001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16.690000000000001</v>
      </c>
      <c r="O588" s="15">
        <f>'[1]TCE - ANEXO III - Preencher'!P597</f>
        <v>0</v>
      </c>
      <c r="P588" s="16">
        <f t="shared" si="56"/>
        <v>16.690000000000001</v>
      </c>
      <c r="Q588" s="15">
        <f>'[1]TCE - ANEXO III - Preencher'!R597</f>
        <v>167.86</v>
      </c>
      <c r="R588" s="15">
        <f>'[1]TCE - ANEXO III - Preencher'!S597</f>
        <v>84.72</v>
      </c>
      <c r="S588" s="16">
        <f t="shared" si="57"/>
        <v>83.140000000000015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262.60599999999999</v>
      </c>
    </row>
    <row r="589" spans="1:28" x14ac:dyDescent="0.2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JOSE ALMIR JAPIA DE LIMA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5171-10</v>
      </c>
      <c r="G589" s="13" t="str">
        <f>IF('[1]TCE - ANEXO III - Preencher'!H598="","",'[1]TCE - ANEXO III - Preencher'!H598)</f>
        <v>05/2024</v>
      </c>
      <c r="H589" s="14">
        <f>'[1]TCE - ANEXO III - Preencher'!I598</f>
        <v>0</v>
      </c>
      <c r="I589" s="14">
        <f>'[1]TCE - ANEXO III - Preencher'!J598</f>
        <v>212.86320000000001</v>
      </c>
      <c r="J589" s="14">
        <f>'[1]TCE - ANEXO III - Preencher'!K598</f>
        <v>0</v>
      </c>
      <c r="K589" s="15">
        <f>'[1]TCE - ANEXO III - Preencher'!L598</f>
        <v>77.87</v>
      </c>
      <c r="L589" s="15">
        <f>'[1]TCE - ANEXO III - Preencher'!M598</f>
        <v>30</v>
      </c>
      <c r="M589" s="15">
        <f t="shared" si="55"/>
        <v>47.870000000000005</v>
      </c>
      <c r="N589" s="15">
        <f>'[1]TCE - ANEXO III - Preencher'!O598</f>
        <v>2.17</v>
      </c>
      <c r="O589" s="15">
        <f>'[1]TCE - ANEXO III - Preencher'!P598</f>
        <v>0</v>
      </c>
      <c r="P589" s="16">
        <f t="shared" si="56"/>
        <v>2.17</v>
      </c>
      <c r="Q589" s="15">
        <f>'[1]TCE - ANEXO III - Preencher'!R598</f>
        <v>184.26000000000002</v>
      </c>
      <c r="R589" s="15">
        <f>'[1]TCE - ANEXO III - Preencher'!S598</f>
        <v>125.93</v>
      </c>
      <c r="S589" s="16">
        <f t="shared" si="57"/>
        <v>58.330000000000013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321.23320000000001</v>
      </c>
    </row>
    <row r="590" spans="1:28" x14ac:dyDescent="0.2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JOSE ANDRADE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5163-45</v>
      </c>
      <c r="G590" s="13" t="str">
        <f>IF('[1]TCE - ANEXO III - Preencher'!H599="","",'[1]TCE - ANEXO III - Preencher'!H599)</f>
        <v>05/2024</v>
      </c>
      <c r="H590" s="14">
        <f>'[1]TCE - ANEXO III - Preencher'!I599</f>
        <v>0</v>
      </c>
      <c r="I590" s="14">
        <f>'[1]TCE - ANEXO III - Preencher'!J599</f>
        <v>200.81200000000001</v>
      </c>
      <c r="J590" s="14">
        <f>'[1]TCE - ANEXO III - Preencher'!K599</f>
        <v>0</v>
      </c>
      <c r="K590" s="15">
        <f>'[1]TCE - ANEXO III - Preencher'!L599</f>
        <v>77.87</v>
      </c>
      <c r="L590" s="15">
        <f>'[1]TCE - ANEXO III - Preencher'!M599</f>
        <v>28.24</v>
      </c>
      <c r="M590" s="15">
        <f t="shared" si="55"/>
        <v>49.63000000000001</v>
      </c>
      <c r="N590" s="15">
        <f>'[1]TCE - ANEXO III - Preencher'!O599</f>
        <v>16.690000000000001</v>
      </c>
      <c r="O590" s="15">
        <f>'[1]TCE - ANEXO III - Preencher'!P599</f>
        <v>0</v>
      </c>
      <c r="P590" s="16">
        <f t="shared" si="56"/>
        <v>16.690000000000001</v>
      </c>
      <c r="Q590" s="15">
        <f>'[1]TCE - ANEXO III - Preencher'!R599</f>
        <v>126.86</v>
      </c>
      <c r="R590" s="15">
        <f>'[1]TCE - ANEXO III - Preencher'!S599</f>
        <v>84.72</v>
      </c>
      <c r="S590" s="16">
        <f t="shared" si="57"/>
        <v>42.14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309.27199999999999</v>
      </c>
    </row>
    <row r="591" spans="1:28" x14ac:dyDescent="0.2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JOSE ARTHUR MORAIS VERAS E SILVA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2251-25</v>
      </c>
      <c r="G591" s="13" t="str">
        <f>IF('[1]TCE - ANEXO III - Preencher'!H600="","",'[1]TCE - ANEXO III - Preencher'!H600)</f>
        <v>05/2024</v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2.17</v>
      </c>
      <c r="O591" s="15">
        <f>'[1]TCE - ANEXO III - Preencher'!P600</f>
        <v>0</v>
      </c>
      <c r="P591" s="16">
        <f t="shared" si="56"/>
        <v>2.17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2.17</v>
      </c>
    </row>
    <row r="592" spans="1:28" x14ac:dyDescent="0.2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JOSE CARLOS EGIPEDES DE FRANCA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05/2024</v>
      </c>
      <c r="H592" s="14">
        <f>'[1]TCE - ANEXO III - Preencher'!I601</f>
        <v>0</v>
      </c>
      <c r="I592" s="14">
        <f>'[1]TCE - ANEXO III - Preencher'!J601</f>
        <v>288.37920000000003</v>
      </c>
      <c r="J592" s="14">
        <f>'[1]TCE - ANEXO III - Preencher'!K601</f>
        <v>0</v>
      </c>
      <c r="K592" s="15">
        <f>'[1]TCE - ANEXO III - Preencher'!L601</f>
        <v>77.87</v>
      </c>
      <c r="L592" s="15">
        <f>'[1]TCE - ANEXO III - Preencher'!M601</f>
        <v>28.24</v>
      </c>
      <c r="M592" s="15">
        <f t="shared" si="55"/>
        <v>49.63000000000001</v>
      </c>
      <c r="N592" s="15">
        <f>'[1]TCE - ANEXO III - Preencher'!O601</f>
        <v>4.4499999999999993</v>
      </c>
      <c r="O592" s="15">
        <f>'[1]TCE - ANEXO III - Preencher'!P601</f>
        <v>0</v>
      </c>
      <c r="P592" s="16">
        <f t="shared" si="56"/>
        <v>4.4499999999999993</v>
      </c>
      <c r="Q592" s="15">
        <f>'[1]TCE - ANEXO III - Preencher'!R601</f>
        <v>126.86</v>
      </c>
      <c r="R592" s="15">
        <f>'[1]TCE - ANEXO III - Preencher'!S601</f>
        <v>0</v>
      </c>
      <c r="S592" s="16">
        <f t="shared" si="57"/>
        <v>126.86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469.31920000000002</v>
      </c>
    </row>
    <row r="593" spans="1:28" x14ac:dyDescent="0.2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JOSE CEZAR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5142-25</v>
      </c>
      <c r="G593" s="13" t="str">
        <f>IF('[1]TCE - ANEXO III - Preencher'!H602="","",'[1]TCE - ANEXO III - Preencher'!H602)</f>
        <v>05/2024</v>
      </c>
      <c r="H593" s="14">
        <f>'[1]TCE - ANEXO III - Preencher'!I602</f>
        <v>0</v>
      </c>
      <c r="I593" s="14">
        <f>'[1]TCE - ANEXO III - Preencher'!J602</f>
        <v>165.08080000000001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2.17</v>
      </c>
      <c r="O593" s="15">
        <f>'[1]TCE - ANEXO III - Preencher'!P602</f>
        <v>0</v>
      </c>
      <c r="P593" s="16">
        <f t="shared" si="56"/>
        <v>2.17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167.2508</v>
      </c>
    </row>
    <row r="594" spans="1:28" x14ac:dyDescent="0.2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JOSE FABIO DA PAIXAO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05/2024</v>
      </c>
      <c r="H594" s="14">
        <f>'[1]TCE - ANEXO III - Preencher'!I603</f>
        <v>0</v>
      </c>
      <c r="I594" s="14">
        <f>'[1]TCE - ANEXO III - Preencher'!J603</f>
        <v>301.59280000000001</v>
      </c>
      <c r="J594" s="14">
        <f>'[1]TCE - ANEXO III - Preencher'!K603</f>
        <v>0</v>
      </c>
      <c r="K594" s="15">
        <f>'[1]TCE - ANEXO III - Preencher'!L603</f>
        <v>77.87</v>
      </c>
      <c r="L594" s="15">
        <f>'[1]TCE - ANEXO III - Preencher'!M603</f>
        <v>28.24</v>
      </c>
      <c r="M594" s="15">
        <f t="shared" si="55"/>
        <v>49.63000000000001</v>
      </c>
      <c r="N594" s="15">
        <f>'[1]TCE - ANEXO III - Preencher'!O603</f>
        <v>2.17</v>
      </c>
      <c r="O594" s="15">
        <f>'[1]TCE - ANEXO III - Preencher'!P603</f>
        <v>0</v>
      </c>
      <c r="P594" s="16">
        <f t="shared" si="56"/>
        <v>2.17</v>
      </c>
      <c r="Q594" s="15">
        <f>'[1]TCE - ANEXO III - Preencher'!R603</f>
        <v>135.06</v>
      </c>
      <c r="R594" s="15">
        <f>'[1]TCE - ANEXO III - Preencher'!S603</f>
        <v>84.72</v>
      </c>
      <c r="S594" s="16">
        <f t="shared" si="57"/>
        <v>50.34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403.7328</v>
      </c>
    </row>
    <row r="595" spans="1:28" x14ac:dyDescent="0.2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JOSE MANOEL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5151-10</v>
      </c>
      <c r="G595" s="13" t="str">
        <f>IF('[1]TCE - ANEXO III - Preencher'!H604="","",'[1]TCE - ANEXO III - Preencher'!H604)</f>
        <v>05/2024</v>
      </c>
      <c r="H595" s="14">
        <f>'[1]TCE - ANEXO III - Preencher'!I604</f>
        <v>0</v>
      </c>
      <c r="I595" s="14">
        <f>'[1]TCE - ANEXO III - Preencher'!J604</f>
        <v>135.55199999999999</v>
      </c>
      <c r="J595" s="14">
        <f>'[1]TCE - ANEXO III - Preencher'!K604</f>
        <v>0</v>
      </c>
      <c r="K595" s="15">
        <f>'[1]TCE - ANEXO III - Preencher'!L604</f>
        <v>77.87</v>
      </c>
      <c r="L595" s="15">
        <f>'[1]TCE - ANEXO III - Preencher'!M604</f>
        <v>28.24</v>
      </c>
      <c r="M595" s="15">
        <f t="shared" si="55"/>
        <v>49.63000000000001</v>
      </c>
      <c r="N595" s="15">
        <f>'[1]TCE - ANEXO III - Preencher'!O604</f>
        <v>2.17</v>
      </c>
      <c r="O595" s="15">
        <f>'[1]TCE - ANEXO III - Preencher'!P604</f>
        <v>0</v>
      </c>
      <c r="P595" s="16">
        <f t="shared" si="56"/>
        <v>2.17</v>
      </c>
      <c r="Q595" s="15">
        <f>'[1]TCE - ANEXO III - Preencher'!R604</f>
        <v>151.46</v>
      </c>
      <c r="R595" s="15">
        <f>'[1]TCE - ANEXO III - Preencher'!S604</f>
        <v>84.72</v>
      </c>
      <c r="S595" s="16">
        <f t="shared" si="57"/>
        <v>66.740000000000009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254.09200000000001</v>
      </c>
    </row>
    <row r="596" spans="1:28" x14ac:dyDescent="0.2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JOSE WEIVISON FERREIRA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5174-10</v>
      </c>
      <c r="G596" s="13" t="str">
        <f>IF('[1]TCE - ANEXO III - Preencher'!H605="","",'[1]TCE - ANEXO III - Preencher'!H605)</f>
        <v>05/2024</v>
      </c>
      <c r="H596" s="14">
        <f>'[1]TCE - ANEXO III - Preencher'!I605</f>
        <v>0</v>
      </c>
      <c r="I596" s="14">
        <f>'[1]TCE - ANEXO III - Preencher'!J605</f>
        <v>126.7312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2.17</v>
      </c>
      <c r="O596" s="15">
        <f>'[1]TCE - ANEXO III - Preencher'!P605</f>
        <v>0</v>
      </c>
      <c r="P596" s="16">
        <f t="shared" si="56"/>
        <v>2.17</v>
      </c>
      <c r="Q596" s="15">
        <f>'[1]TCE - ANEXO III - Preencher'!R605</f>
        <v>135.06</v>
      </c>
      <c r="R596" s="15">
        <f>'[1]TCE - ANEXO III - Preencher'!S605</f>
        <v>84.72</v>
      </c>
      <c r="S596" s="16">
        <f t="shared" si="57"/>
        <v>50.34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179.24119999999999</v>
      </c>
    </row>
    <row r="597" spans="1:28" x14ac:dyDescent="0.2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 xml:space="preserve">JOSEANE MARIA DA SILVA 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5211-30</v>
      </c>
      <c r="G597" s="13" t="str">
        <f>IF('[1]TCE - ANEXO III - Preencher'!H606="","",'[1]TCE - ANEXO III - Preencher'!H606)</f>
        <v>05/2024</v>
      </c>
      <c r="H597" s="14">
        <f>'[1]TCE - ANEXO III - Preencher'!I606</f>
        <v>0</v>
      </c>
      <c r="I597" s="14">
        <f>'[1]TCE - ANEXO III - Preencher'!J606</f>
        <v>118.608</v>
      </c>
      <c r="J597" s="14">
        <f>'[1]TCE - ANEXO III - Preencher'!K606</f>
        <v>0</v>
      </c>
      <c r="K597" s="15">
        <f>'[1]TCE - ANEXO III - Preencher'!L606</f>
        <v>77.87</v>
      </c>
      <c r="L597" s="15">
        <f>'[1]TCE - ANEXO III - Preencher'!M606</f>
        <v>28.24</v>
      </c>
      <c r="M597" s="15">
        <f t="shared" si="55"/>
        <v>49.63000000000001</v>
      </c>
      <c r="N597" s="15">
        <f>'[1]TCE - ANEXO III - Preencher'!O606</f>
        <v>2.17</v>
      </c>
      <c r="O597" s="15">
        <f>'[1]TCE - ANEXO III - Preencher'!P606</f>
        <v>0</v>
      </c>
      <c r="P597" s="16">
        <f t="shared" si="56"/>
        <v>2.17</v>
      </c>
      <c r="Q597" s="15">
        <f>'[1]TCE - ANEXO III - Preencher'!R606</f>
        <v>249.86</v>
      </c>
      <c r="R597" s="15">
        <f>'[1]TCE - ANEXO III - Preencher'!S606</f>
        <v>73.989999999999995</v>
      </c>
      <c r="S597" s="16">
        <f t="shared" si="57"/>
        <v>175.87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346.27800000000002</v>
      </c>
    </row>
    <row r="598" spans="1:28" x14ac:dyDescent="0.2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JOSEFA PINHEIRO ALVES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2235-05</v>
      </c>
      <c r="G598" s="13" t="str">
        <f>IF('[1]TCE - ANEXO III - Preencher'!H607="","",'[1]TCE - ANEXO III - Preencher'!H607)</f>
        <v>05/2024</v>
      </c>
      <c r="H598" s="14">
        <f>'[1]TCE - ANEXO III - Preencher'!I607</f>
        <v>0</v>
      </c>
      <c r="I598" s="14">
        <f>'[1]TCE - ANEXO III - Preencher'!J607</f>
        <v>462.45440000000002</v>
      </c>
      <c r="J598" s="14">
        <f>'[1]TCE - ANEXO III - Preencher'!K607</f>
        <v>0</v>
      </c>
      <c r="K598" s="15">
        <f>'[1]TCE - ANEXO III - Preencher'!L607</f>
        <v>77.87</v>
      </c>
      <c r="L598" s="15">
        <f>'[1]TCE - ANEXO III - Preencher'!M607</f>
        <v>3.59</v>
      </c>
      <c r="M598" s="15">
        <f t="shared" si="55"/>
        <v>74.28</v>
      </c>
      <c r="N598" s="15">
        <f>'[1]TCE - ANEXO III - Preencher'!O607</f>
        <v>4.4499999999999993</v>
      </c>
      <c r="O598" s="15">
        <f>'[1]TCE - ANEXO III - Preencher'!P607</f>
        <v>0</v>
      </c>
      <c r="P598" s="16">
        <f t="shared" si="56"/>
        <v>4.4499999999999993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541.1844000000001</v>
      </c>
    </row>
    <row r="599" spans="1:28" x14ac:dyDescent="0.2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JOSELANE LOPES DE OLIVEIRA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5134-30</v>
      </c>
      <c r="G599" s="13" t="str">
        <f>IF('[1]TCE - ANEXO III - Preencher'!H608="","",'[1]TCE - ANEXO III - Preencher'!H608)</f>
        <v>05/2024</v>
      </c>
      <c r="H599" s="14">
        <f>'[1]TCE - ANEXO III - Preencher'!I608</f>
        <v>0</v>
      </c>
      <c r="I599" s="14">
        <f>'[1]TCE - ANEXO III - Preencher'!J608</f>
        <v>135.55199999999999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2.17</v>
      </c>
      <c r="O599" s="15">
        <f>'[1]TCE - ANEXO III - Preencher'!P608</f>
        <v>0</v>
      </c>
      <c r="P599" s="16">
        <f t="shared" si="56"/>
        <v>2.17</v>
      </c>
      <c r="Q599" s="15">
        <f>'[1]TCE - ANEXO III - Preencher'!R608</f>
        <v>126.86</v>
      </c>
      <c r="R599" s="15">
        <f>'[1]TCE - ANEXO III - Preencher'!S608</f>
        <v>84.72</v>
      </c>
      <c r="S599" s="16">
        <f t="shared" si="57"/>
        <v>42.14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179.86199999999997</v>
      </c>
    </row>
    <row r="600" spans="1:28" x14ac:dyDescent="0.2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JOSELAYNE MARTILIANO MARTINS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05/2024</v>
      </c>
      <c r="H600" s="14">
        <f>'[1]TCE - ANEXO III - Preencher'!I609</f>
        <v>0</v>
      </c>
      <c r="I600" s="14">
        <f>'[1]TCE - ANEXO III - Preencher'!J609</f>
        <v>298.47280000000001</v>
      </c>
      <c r="J600" s="14">
        <f>'[1]TCE - ANEXO III - Preencher'!K609</f>
        <v>0</v>
      </c>
      <c r="K600" s="15">
        <f>'[1]TCE - ANEXO III - Preencher'!L609</f>
        <v>77.87</v>
      </c>
      <c r="L600" s="15">
        <f>'[1]TCE - ANEXO III - Preencher'!M609</f>
        <v>28.24</v>
      </c>
      <c r="M600" s="15">
        <f t="shared" si="55"/>
        <v>49.63000000000001</v>
      </c>
      <c r="N600" s="15">
        <f>'[1]TCE - ANEXO III - Preencher'!O609</f>
        <v>2.17</v>
      </c>
      <c r="O600" s="15">
        <f>'[1]TCE - ANEXO III - Preencher'!P609</f>
        <v>0</v>
      </c>
      <c r="P600" s="16">
        <f t="shared" si="56"/>
        <v>2.17</v>
      </c>
      <c r="Q600" s="15">
        <f>'[1]TCE - ANEXO III - Preencher'!R609</f>
        <v>126.86</v>
      </c>
      <c r="R600" s="15">
        <f>'[1]TCE - ANEXO III - Preencher'!S609</f>
        <v>0</v>
      </c>
      <c r="S600" s="16">
        <f t="shared" si="57"/>
        <v>126.86</v>
      </c>
      <c r="T600" s="15">
        <f>'[1]TCE - ANEXO III - Preencher'!U609</f>
        <v>57.84</v>
      </c>
      <c r="U600" s="15">
        <f>'[1]TCE - ANEXO III - Preencher'!V609</f>
        <v>0</v>
      </c>
      <c r="V600" s="16">
        <f t="shared" si="58"/>
        <v>57.84</v>
      </c>
      <c r="W600" s="17" t="str">
        <f>IF('[1]TCE - ANEXO III - Preencher'!X609="","",'[1]TCE - ANEXO III - Preencher'!X609)</f>
        <v>AUXÍLIO CRECHE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534.97280000000001</v>
      </c>
    </row>
    <row r="601" spans="1:28" x14ac:dyDescent="0.2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JOSIANE DE SOUSA VIANA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05/2024</v>
      </c>
      <c r="H601" s="14">
        <f>'[1]TCE - ANEXO III - Preencher'!I610</f>
        <v>0</v>
      </c>
      <c r="I601" s="14">
        <f>'[1]TCE - ANEXO III - Preencher'!J610</f>
        <v>288.94479999999999</v>
      </c>
      <c r="J601" s="14">
        <f>'[1]TCE - ANEXO III - Preencher'!K610</f>
        <v>0</v>
      </c>
      <c r="K601" s="15">
        <f>'[1]TCE - ANEXO III - Preencher'!L610</f>
        <v>77.87</v>
      </c>
      <c r="L601" s="15">
        <f>'[1]TCE - ANEXO III - Preencher'!M610</f>
        <v>28.24</v>
      </c>
      <c r="M601" s="15">
        <f t="shared" si="55"/>
        <v>49.63000000000001</v>
      </c>
      <c r="N601" s="15">
        <f>'[1]TCE - ANEXO III - Preencher'!O610</f>
        <v>2.17</v>
      </c>
      <c r="O601" s="15">
        <f>'[1]TCE - ANEXO III - Preencher'!P610</f>
        <v>0</v>
      </c>
      <c r="P601" s="16">
        <f t="shared" si="56"/>
        <v>2.17</v>
      </c>
      <c r="Q601" s="15">
        <f>'[1]TCE - ANEXO III - Preencher'!R610</f>
        <v>0</v>
      </c>
      <c r="R601" s="15">
        <f>'[1]TCE - ANEXO III - Preencher'!S610</f>
        <v>82.6</v>
      </c>
      <c r="S601" s="16">
        <f t="shared" si="57"/>
        <v>-82.6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258.14480000000003</v>
      </c>
    </row>
    <row r="602" spans="1:28" x14ac:dyDescent="0.2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JOSIANE MARIA DO BOM PARTO OLIVEIRA DE MIRANDA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4110-10</v>
      </c>
      <c r="G602" s="13" t="str">
        <f>IF('[1]TCE - ANEXO III - Preencher'!H611="","",'[1]TCE - ANEXO III - Preencher'!H611)</f>
        <v>05/2024</v>
      </c>
      <c r="H602" s="14">
        <f>'[1]TCE - ANEXO III - Preencher'!I611</f>
        <v>0</v>
      </c>
      <c r="I602" s="14">
        <f>'[1]TCE - ANEXO III - Preencher'!J611</f>
        <v>175.57679999999999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2.17</v>
      </c>
      <c r="O602" s="15">
        <f>'[1]TCE - ANEXO III - Preencher'!P611</f>
        <v>0</v>
      </c>
      <c r="P602" s="16">
        <f t="shared" si="56"/>
        <v>2.17</v>
      </c>
      <c r="Q602" s="15">
        <f>'[1]TCE - ANEXO III - Preencher'!R611</f>
        <v>331.86</v>
      </c>
      <c r="R602" s="15">
        <f>'[1]TCE - ANEXO III - Preencher'!S611</f>
        <v>87.2</v>
      </c>
      <c r="S602" s="16">
        <f t="shared" si="57"/>
        <v>244.66000000000003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422.40679999999998</v>
      </c>
    </row>
    <row r="603" spans="1:28" x14ac:dyDescent="0.2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JOSIAS JOSE RUFINO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5151-10</v>
      </c>
      <c r="G603" s="13" t="str">
        <f>IF('[1]TCE - ANEXO III - Preencher'!H612="","",'[1]TCE - ANEXO III - Preencher'!H612)</f>
        <v>05/2024</v>
      </c>
      <c r="H603" s="14">
        <f>'[1]TCE - ANEXO III - Preencher'!I612</f>
        <v>0</v>
      </c>
      <c r="I603" s="14">
        <f>'[1]TCE - ANEXO III - Preencher'!J612</f>
        <v>164.1</v>
      </c>
      <c r="J603" s="14">
        <f>'[1]TCE - ANEXO III - Preencher'!K612</f>
        <v>0</v>
      </c>
      <c r="K603" s="15">
        <f>'[1]TCE - ANEXO III - Preencher'!L612</f>
        <v>77.87</v>
      </c>
      <c r="L603" s="15">
        <f>'[1]TCE - ANEXO III - Preencher'!M612</f>
        <v>28.24</v>
      </c>
      <c r="M603" s="15">
        <f t="shared" si="55"/>
        <v>49.63000000000001</v>
      </c>
      <c r="N603" s="15">
        <f>'[1]TCE - ANEXO III - Preencher'!O612</f>
        <v>2.17</v>
      </c>
      <c r="O603" s="15">
        <f>'[1]TCE - ANEXO III - Preencher'!P612</f>
        <v>0</v>
      </c>
      <c r="P603" s="16">
        <f t="shared" si="56"/>
        <v>2.17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215.9</v>
      </c>
    </row>
    <row r="604" spans="1:28" x14ac:dyDescent="0.2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JOSILEIDE ALVES FERREIRA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05/2024</v>
      </c>
      <c r="H604" s="14">
        <f>'[1]TCE - ANEXO III - Preencher'!I613</f>
        <v>0</v>
      </c>
      <c r="I604" s="14">
        <f>'[1]TCE - ANEXO III - Preencher'!J613</f>
        <v>301.74799999999999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2.17</v>
      </c>
      <c r="O604" s="15">
        <f>'[1]TCE - ANEXO III - Preencher'!P613</f>
        <v>0</v>
      </c>
      <c r="P604" s="16">
        <f t="shared" si="56"/>
        <v>2.17</v>
      </c>
      <c r="Q604" s="15">
        <f>'[1]TCE - ANEXO III - Preencher'!R613</f>
        <v>126.86</v>
      </c>
      <c r="R604" s="15">
        <f>'[1]TCE - ANEXO III - Preencher'!S613</f>
        <v>0</v>
      </c>
      <c r="S604" s="16">
        <f t="shared" si="57"/>
        <v>126.86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430.77800000000002</v>
      </c>
    </row>
    <row r="605" spans="1:28" x14ac:dyDescent="0.2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JOSILEIDE PEREIRA DA SILVA COSTA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05/2024</v>
      </c>
      <c r="H605" s="14">
        <f>'[1]TCE - ANEXO III - Preencher'!I614</f>
        <v>0</v>
      </c>
      <c r="I605" s="14">
        <f>'[1]TCE - ANEXO III - Preencher'!J614</f>
        <v>328.35199999999998</v>
      </c>
      <c r="J605" s="14">
        <f>'[1]TCE - ANEXO III - Preencher'!K614</f>
        <v>0</v>
      </c>
      <c r="K605" s="15">
        <f>'[1]TCE - ANEXO III - Preencher'!L614</f>
        <v>77.87</v>
      </c>
      <c r="L605" s="15">
        <f>'[1]TCE - ANEXO III - Preencher'!M614</f>
        <v>3.59</v>
      </c>
      <c r="M605" s="15">
        <f t="shared" si="55"/>
        <v>74.28</v>
      </c>
      <c r="N605" s="15">
        <f>'[1]TCE - ANEXO III - Preencher'!O614</f>
        <v>2.17</v>
      </c>
      <c r="O605" s="15">
        <f>'[1]TCE - ANEXO III - Preencher'!P614</f>
        <v>0</v>
      </c>
      <c r="P605" s="16">
        <f t="shared" si="56"/>
        <v>2.17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232.5</v>
      </c>
      <c r="U605" s="15">
        <f>'[1]TCE - ANEXO III - Preencher'!V614</f>
        <v>0</v>
      </c>
      <c r="V605" s="16">
        <f t="shared" si="58"/>
        <v>232.5</v>
      </c>
      <c r="W605" s="17" t="str">
        <f>IF('[1]TCE - ANEXO III - Preencher'!X614="","",'[1]TCE - ANEXO III - Preencher'!X614)</f>
        <v>AUXÍLIO CRECHE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637.30199999999991</v>
      </c>
    </row>
    <row r="606" spans="1:28" x14ac:dyDescent="0.2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JOSILENE MOURA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05/2024</v>
      </c>
      <c r="H606" s="14">
        <f>'[1]TCE - ANEXO III - Preencher'!I615</f>
        <v>0</v>
      </c>
      <c r="I606" s="14">
        <f>'[1]TCE - ANEXO III - Preencher'!J615</f>
        <v>499.94639999999998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2.17</v>
      </c>
      <c r="O606" s="15">
        <f>'[1]TCE - ANEXO III - Preencher'!P615</f>
        <v>0</v>
      </c>
      <c r="P606" s="16">
        <f t="shared" si="56"/>
        <v>2.17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502.1164</v>
      </c>
    </row>
    <row r="607" spans="1:28" x14ac:dyDescent="0.2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JOSIVAN PEREIRA DO NASCIMENTO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5174-10</v>
      </c>
      <c r="G607" s="13" t="str">
        <f>IF('[1]TCE - ANEXO III - Preencher'!H616="","",'[1]TCE - ANEXO III - Preencher'!H616)</f>
        <v>05/2024</v>
      </c>
      <c r="H607" s="14">
        <f>'[1]TCE - ANEXO III - Preencher'!I616</f>
        <v>0</v>
      </c>
      <c r="I607" s="14">
        <f>'[1]TCE - ANEXO III - Preencher'!J616</f>
        <v>150.3272</v>
      </c>
      <c r="J607" s="14">
        <f>'[1]TCE - ANEXO III - Preencher'!K616</f>
        <v>0</v>
      </c>
      <c r="K607" s="15">
        <f>'[1]TCE - ANEXO III - Preencher'!L616</f>
        <v>77.87</v>
      </c>
      <c r="L607" s="15">
        <f>'[1]TCE - ANEXO III - Preencher'!M616</f>
        <v>28.24</v>
      </c>
      <c r="M607" s="15">
        <f t="shared" si="55"/>
        <v>49.63000000000001</v>
      </c>
      <c r="N607" s="15">
        <f>'[1]TCE - ANEXO III - Preencher'!O616</f>
        <v>2.17</v>
      </c>
      <c r="O607" s="15">
        <f>'[1]TCE - ANEXO III - Preencher'!P616</f>
        <v>0</v>
      </c>
      <c r="P607" s="16">
        <f t="shared" si="56"/>
        <v>2.17</v>
      </c>
      <c r="Q607" s="15">
        <f>'[1]TCE - ANEXO III - Preencher'!R616</f>
        <v>266.26</v>
      </c>
      <c r="R607" s="15">
        <f>'[1]TCE - ANEXO III - Preencher'!S616</f>
        <v>0</v>
      </c>
      <c r="S607" s="16">
        <f t="shared" si="57"/>
        <v>266.26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468.38720000000001</v>
      </c>
    </row>
    <row r="608" spans="1:28" x14ac:dyDescent="0.2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JOSUEL DA SILVA CORDEIRO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5152-05</v>
      </c>
      <c r="G608" s="13" t="str">
        <f>IF('[1]TCE - ANEXO III - Preencher'!H617="","",'[1]TCE - ANEXO III - Preencher'!H617)</f>
        <v>05/2024</v>
      </c>
      <c r="H608" s="14">
        <f>'[1]TCE - ANEXO III - Preencher'!I617</f>
        <v>0</v>
      </c>
      <c r="I608" s="14">
        <f>'[1]TCE - ANEXO III - Preencher'!J617</f>
        <v>143.72640000000001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2.17</v>
      </c>
      <c r="O608" s="15">
        <f>'[1]TCE - ANEXO III - Preencher'!P617</f>
        <v>0</v>
      </c>
      <c r="P608" s="16">
        <f t="shared" si="56"/>
        <v>2.17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145.8964</v>
      </c>
    </row>
    <row r="609" spans="1:28" x14ac:dyDescent="0.2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JOYCE FERREIRA GOMES DE OLIVEIRA</v>
      </c>
      <c r="E609" s="9" t="str">
        <f>IF('[1]TCE - ANEXO III - Preencher'!F618="4 - Assistência Odontológica","2 - Outros Profissionais da Saúde",'[1]TCE - ANEXO III - Preencher'!F618)</f>
        <v>1 - Médico</v>
      </c>
      <c r="F609" s="12" t="str">
        <f>'[1]TCE - ANEXO III - Preencher'!G618</f>
        <v>2251-25</v>
      </c>
      <c r="G609" s="13" t="str">
        <f>IF('[1]TCE - ANEXO III - Preencher'!H618="","",'[1]TCE - ANEXO III - Preencher'!H618)</f>
        <v>05/2024</v>
      </c>
      <c r="H609" s="14">
        <f>'[1]TCE - ANEXO III - Preencher'!I618</f>
        <v>0</v>
      </c>
      <c r="I609" s="14">
        <f>'[1]TCE - ANEXO III - Preencher'!J618</f>
        <v>373.88479999999998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2.17</v>
      </c>
      <c r="O609" s="15">
        <f>'[1]TCE - ANEXO III - Preencher'!P618</f>
        <v>0</v>
      </c>
      <c r="P609" s="16">
        <f t="shared" si="56"/>
        <v>2.17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376.0548</v>
      </c>
    </row>
    <row r="610" spans="1:28" x14ac:dyDescent="0.2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JOZIVANIA DO CARMO DO NASCIMENTO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05/2024</v>
      </c>
      <c r="H610" s="14">
        <f>'[1]TCE - ANEXO III - Preencher'!I619</f>
        <v>0</v>
      </c>
      <c r="I610" s="14">
        <f>'[1]TCE - ANEXO III - Preencher'!J619</f>
        <v>281.39920000000001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2.17</v>
      </c>
      <c r="O610" s="15">
        <f>'[1]TCE - ANEXO III - Preencher'!P619</f>
        <v>0</v>
      </c>
      <c r="P610" s="16">
        <f t="shared" si="56"/>
        <v>2.17</v>
      </c>
      <c r="Q610" s="15">
        <f>'[1]TCE - ANEXO III - Preencher'!R619</f>
        <v>102.26</v>
      </c>
      <c r="R610" s="15">
        <f>'[1]TCE - ANEXO III - Preencher'!S619</f>
        <v>73.33</v>
      </c>
      <c r="S610" s="16">
        <f t="shared" si="57"/>
        <v>28.930000000000007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312.49920000000003</v>
      </c>
    </row>
    <row r="611" spans="1:28" x14ac:dyDescent="0.2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JULIA CONCEICAO BEZERRA DOS SANTOS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5211-30</v>
      </c>
      <c r="G611" s="13" t="str">
        <f>IF('[1]TCE - ANEXO III - Preencher'!H620="","",'[1]TCE - ANEXO III - Preencher'!H620)</f>
        <v>05/2024</v>
      </c>
      <c r="H611" s="14">
        <f>'[1]TCE - ANEXO III - Preencher'!I620</f>
        <v>0</v>
      </c>
      <c r="I611" s="14">
        <f>'[1]TCE - ANEXO III - Preencher'!J620</f>
        <v>112.96</v>
      </c>
      <c r="J611" s="14">
        <f>'[1]TCE - ANEXO III - Preencher'!K620</f>
        <v>0</v>
      </c>
      <c r="K611" s="15">
        <f>'[1]TCE - ANEXO III - Preencher'!L620</f>
        <v>77.87</v>
      </c>
      <c r="L611" s="15">
        <f>'[1]TCE - ANEXO III - Preencher'!M620</f>
        <v>28.24</v>
      </c>
      <c r="M611" s="15">
        <f t="shared" si="55"/>
        <v>49.63000000000001</v>
      </c>
      <c r="N611" s="15">
        <f>'[1]TCE - ANEXO III - Preencher'!O620</f>
        <v>2.17</v>
      </c>
      <c r="O611" s="15">
        <f>'[1]TCE - ANEXO III - Preencher'!P620</f>
        <v>0</v>
      </c>
      <c r="P611" s="16">
        <f t="shared" si="56"/>
        <v>2.17</v>
      </c>
      <c r="Q611" s="15">
        <f>'[1]TCE - ANEXO III - Preencher'!R620</f>
        <v>135.06</v>
      </c>
      <c r="R611" s="15">
        <f>'[1]TCE - ANEXO III - Preencher'!S620</f>
        <v>79.069999999999993</v>
      </c>
      <c r="S611" s="16">
        <f t="shared" si="57"/>
        <v>55.990000000000009</v>
      </c>
      <c r="T611" s="15">
        <f>'[1]TCE - ANEXO III - Preencher'!U620</f>
        <v>75.55</v>
      </c>
      <c r="U611" s="15">
        <f>'[1]TCE - ANEXO III - Preencher'!V620</f>
        <v>0</v>
      </c>
      <c r="V611" s="16">
        <f t="shared" si="58"/>
        <v>75.55</v>
      </c>
      <c r="W611" s="17" t="str">
        <f>IF('[1]TCE - ANEXO III - Preencher'!X620="","",'[1]TCE - ANEXO III - Preencher'!X620)</f>
        <v>AUXÍLIO CRECHE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296.3</v>
      </c>
    </row>
    <row r="612" spans="1:28" x14ac:dyDescent="0.2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JULIA LINS GEMIR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2251-25</v>
      </c>
      <c r="G612" s="13" t="str">
        <f>IF('[1]TCE - ANEXO III - Preencher'!H621="","",'[1]TCE - ANEXO III - Preencher'!H621)</f>
        <v>05/2024</v>
      </c>
      <c r="H612" s="14">
        <f>'[1]TCE - ANEXO III - Preencher'!I621</f>
        <v>0</v>
      </c>
      <c r="I612" s="14">
        <f>'[1]TCE - ANEXO III - Preencher'!J621</f>
        <v>357.27679999999998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4.4499999999999993</v>
      </c>
      <c r="O612" s="15">
        <f>'[1]TCE - ANEXO III - Preencher'!P621</f>
        <v>0</v>
      </c>
      <c r="P612" s="16">
        <f t="shared" si="56"/>
        <v>4.4499999999999993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361.72679999999997</v>
      </c>
    </row>
    <row r="613" spans="1:28" x14ac:dyDescent="0.2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JULIA MARIA DE OLIVEIRA PASTOR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3242-05</v>
      </c>
      <c r="G613" s="13" t="str">
        <f>IF('[1]TCE - ANEXO III - Preencher'!H622="","",'[1]TCE - ANEXO III - Preencher'!H622)</f>
        <v>05/2024</v>
      </c>
      <c r="H613" s="14">
        <f>'[1]TCE - ANEXO III - Preencher'!I622</f>
        <v>0</v>
      </c>
      <c r="I613" s="14">
        <f>'[1]TCE - ANEXO III - Preencher'!J622</f>
        <v>157.26159999999999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2.17</v>
      </c>
      <c r="O613" s="15">
        <f>'[1]TCE - ANEXO III - Preencher'!P622</f>
        <v>0</v>
      </c>
      <c r="P613" s="16">
        <f t="shared" si="56"/>
        <v>2.17</v>
      </c>
      <c r="Q613" s="15">
        <f>'[1]TCE - ANEXO III - Preencher'!R622</f>
        <v>184.26000000000002</v>
      </c>
      <c r="R613" s="15">
        <f>'[1]TCE - ANEXO III - Preencher'!S622</f>
        <v>0</v>
      </c>
      <c r="S613" s="16">
        <f t="shared" si="57"/>
        <v>184.26000000000002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343.69159999999999</v>
      </c>
    </row>
    <row r="614" spans="1:28" x14ac:dyDescent="0.2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JULIA MARIA SOBREIRA MACHADO SALES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05/2024</v>
      </c>
      <c r="H614" s="14">
        <f>'[1]TCE - ANEXO III - Preencher'!I623</f>
        <v>0</v>
      </c>
      <c r="I614" s="14">
        <f>'[1]TCE - ANEXO III - Preencher'!J623</f>
        <v>462.21679999999998</v>
      </c>
      <c r="J614" s="14">
        <f>'[1]TCE - ANEXO III - Preencher'!K623</f>
        <v>0</v>
      </c>
      <c r="K614" s="15">
        <f>'[1]TCE - ANEXO III - Preencher'!L623</f>
        <v>77.87</v>
      </c>
      <c r="L614" s="15">
        <f>'[1]TCE - ANEXO III - Preencher'!M623</f>
        <v>3.59</v>
      </c>
      <c r="M614" s="15">
        <f t="shared" si="55"/>
        <v>74.28</v>
      </c>
      <c r="N614" s="15">
        <f>'[1]TCE - ANEXO III - Preencher'!O623</f>
        <v>2.17</v>
      </c>
      <c r="O614" s="15">
        <f>'[1]TCE - ANEXO III - Preencher'!P623</f>
        <v>0</v>
      </c>
      <c r="P614" s="16">
        <f t="shared" si="56"/>
        <v>2.17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538.66679999999997</v>
      </c>
    </row>
    <row r="615" spans="1:28" x14ac:dyDescent="0.2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JULIANA ALVES MEIRELES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2236-05</v>
      </c>
      <c r="G615" s="13" t="str">
        <f>IF('[1]TCE - ANEXO III - Preencher'!H624="","",'[1]TCE - ANEXO III - Preencher'!H624)</f>
        <v>05/2024</v>
      </c>
      <c r="H615" s="14">
        <f>'[1]TCE - ANEXO III - Preencher'!I624</f>
        <v>0</v>
      </c>
      <c r="I615" s="14">
        <f>'[1]TCE - ANEXO III - Preencher'!J624</f>
        <v>278.08800000000002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2.17</v>
      </c>
      <c r="O615" s="15">
        <f>'[1]TCE - ANEXO III - Preencher'!P624</f>
        <v>0</v>
      </c>
      <c r="P615" s="16">
        <f t="shared" si="56"/>
        <v>2.17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280.25800000000004</v>
      </c>
    </row>
    <row r="616" spans="1:28" x14ac:dyDescent="0.2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JULIANA DOS SANTOS NASCIMENTO AYMAR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2516-05</v>
      </c>
      <c r="G616" s="13" t="str">
        <f>IF('[1]TCE - ANEXO III - Preencher'!H625="","",'[1]TCE - ANEXO III - Preencher'!H625)</f>
        <v>05/2024</v>
      </c>
      <c r="H616" s="14">
        <f>'[1]TCE - ANEXO III - Preencher'!I625</f>
        <v>0</v>
      </c>
      <c r="I616" s="14">
        <f>'[1]TCE - ANEXO III - Preencher'!J625</f>
        <v>227.9616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2.17</v>
      </c>
      <c r="O616" s="15">
        <f>'[1]TCE - ANEXO III - Preencher'!P625</f>
        <v>0</v>
      </c>
      <c r="P616" s="16">
        <f t="shared" si="56"/>
        <v>2.17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80.95</v>
      </c>
      <c r="U616" s="15">
        <f>'[1]TCE - ANEXO III - Preencher'!V625</f>
        <v>0</v>
      </c>
      <c r="V616" s="16">
        <f t="shared" si="58"/>
        <v>80.95</v>
      </c>
      <c r="W616" s="17" t="str">
        <f>IF('[1]TCE - ANEXO III - Preencher'!X625="","",'[1]TCE - ANEXO III - Preencher'!X625)</f>
        <v>AUXÍLIO CRECHE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311.08159999999998</v>
      </c>
    </row>
    <row r="617" spans="1:28" x14ac:dyDescent="0.2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JULIANA GUEDES DOS SANTOS MELO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05/2024</v>
      </c>
      <c r="H617" s="14">
        <f>'[1]TCE - ANEXO III - Preencher'!I626</f>
        <v>0</v>
      </c>
      <c r="I617" s="14">
        <f>'[1]TCE - ANEXO III - Preencher'!J626</f>
        <v>317.2176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2.17</v>
      </c>
      <c r="O617" s="15">
        <f>'[1]TCE - ANEXO III - Preencher'!P626</f>
        <v>0</v>
      </c>
      <c r="P617" s="16">
        <f t="shared" si="56"/>
        <v>2.17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319.38760000000002</v>
      </c>
    </row>
    <row r="618" spans="1:28" x14ac:dyDescent="0.2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JULIANA LIMA PEREIRA FRANCA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05/2024</v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2.17</v>
      </c>
      <c r="O618" s="15">
        <f>'[1]TCE - ANEXO III - Preencher'!P627</f>
        <v>0</v>
      </c>
      <c r="P618" s="16">
        <f t="shared" si="56"/>
        <v>2.17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2.17</v>
      </c>
    </row>
    <row r="619" spans="1:28" x14ac:dyDescent="0.2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JULIANA MARIA BATISTA DO AMARAL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05/2024</v>
      </c>
      <c r="H619" s="14">
        <f>'[1]TCE - ANEXO III - Preencher'!I628</f>
        <v>0</v>
      </c>
      <c r="I619" s="14">
        <f>'[1]TCE - ANEXO III - Preencher'!J628</f>
        <v>406.66640000000001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4.4499999999999993</v>
      </c>
      <c r="O619" s="15">
        <f>'[1]TCE - ANEXO III - Preencher'!P628</f>
        <v>0</v>
      </c>
      <c r="P619" s="16">
        <f t="shared" si="56"/>
        <v>4.4499999999999993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120.26</v>
      </c>
      <c r="U619" s="15">
        <f>'[1]TCE - ANEXO III - Preencher'!V628</f>
        <v>0</v>
      </c>
      <c r="V619" s="16">
        <f t="shared" si="58"/>
        <v>120.26</v>
      </c>
      <c r="W619" s="17" t="str">
        <f>IF('[1]TCE - ANEXO III - Preencher'!X628="","",'[1]TCE - ANEXO III - Preencher'!X628)</f>
        <v>AUXÍLIO CRECHE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531.37639999999999</v>
      </c>
    </row>
    <row r="620" spans="1:28" x14ac:dyDescent="0.2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JULIANA MELO DE JESUS LOPES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 t="str">
        <f>IF('[1]TCE - ANEXO III - Preencher'!H629="","",'[1]TCE - ANEXO III - Preencher'!H629)</f>
        <v>05/2024</v>
      </c>
      <c r="H620" s="14">
        <f>'[1]TCE - ANEXO III - Preencher'!I629</f>
        <v>0</v>
      </c>
      <c r="I620" s="14">
        <f>'[1]TCE - ANEXO III - Preencher'!J629</f>
        <v>166.26480000000001</v>
      </c>
      <c r="J620" s="14">
        <f>'[1]TCE - ANEXO III - Preencher'!K629</f>
        <v>0</v>
      </c>
      <c r="K620" s="15">
        <f>'[1]TCE - ANEXO III - Preencher'!L629</f>
        <v>77.87</v>
      </c>
      <c r="L620" s="15">
        <f>'[1]TCE - ANEXO III - Preencher'!M629</f>
        <v>30</v>
      </c>
      <c r="M620" s="15">
        <f t="shared" si="55"/>
        <v>47.870000000000005</v>
      </c>
      <c r="N620" s="15">
        <f>'[1]TCE - ANEXO III - Preencher'!O629</f>
        <v>2.17</v>
      </c>
      <c r="O620" s="15">
        <f>'[1]TCE - ANEXO III - Preencher'!P629</f>
        <v>0</v>
      </c>
      <c r="P620" s="16">
        <f t="shared" si="56"/>
        <v>2.17</v>
      </c>
      <c r="Q620" s="15">
        <f>'[1]TCE - ANEXO III - Preencher'!R629</f>
        <v>135.06</v>
      </c>
      <c r="R620" s="15">
        <f>'[1]TCE - ANEXO III - Preencher'!S629</f>
        <v>0</v>
      </c>
      <c r="S620" s="16">
        <f t="shared" si="57"/>
        <v>135.06</v>
      </c>
      <c r="T620" s="15">
        <f>'[1]TCE - ANEXO III - Preencher'!U629</f>
        <v>80.95</v>
      </c>
      <c r="U620" s="15">
        <f>'[1]TCE - ANEXO III - Preencher'!V629</f>
        <v>0</v>
      </c>
      <c r="V620" s="16">
        <f t="shared" si="58"/>
        <v>80.95</v>
      </c>
      <c r="W620" s="17" t="str">
        <f>IF('[1]TCE - ANEXO III - Preencher'!X629="","",'[1]TCE - ANEXO III - Preencher'!X629)</f>
        <v>AUXÍLIO CRECHE</v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432.31479999999999</v>
      </c>
    </row>
    <row r="621" spans="1:28" x14ac:dyDescent="0.2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JULIANA PEREIRA PINTO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4110-10</v>
      </c>
      <c r="G621" s="13" t="str">
        <f>IF('[1]TCE - ANEXO III - Preencher'!H630="","",'[1]TCE - ANEXO III - Preencher'!H630)</f>
        <v>05/2024</v>
      </c>
      <c r="H621" s="14">
        <f>'[1]TCE - ANEXO III - Preencher'!I630</f>
        <v>0</v>
      </c>
      <c r="I621" s="14">
        <f>'[1]TCE - ANEXO III - Preencher'!J630</f>
        <v>124.256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2.17</v>
      </c>
      <c r="O621" s="15">
        <f>'[1]TCE - ANEXO III - Preencher'!P630</f>
        <v>0</v>
      </c>
      <c r="P621" s="16">
        <f t="shared" si="56"/>
        <v>2.17</v>
      </c>
      <c r="Q621" s="15">
        <f>'[1]TCE - ANEXO III - Preencher'!R630</f>
        <v>0</v>
      </c>
      <c r="R621" s="15">
        <f>'[1]TCE - ANEXO III - Preencher'!S630</f>
        <v>84.72</v>
      </c>
      <c r="S621" s="16">
        <f t="shared" si="57"/>
        <v>-84.72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41.706000000000003</v>
      </c>
    </row>
    <row r="622" spans="1:28" x14ac:dyDescent="0.2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JULIO CESAR DA COSTA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5174-10</v>
      </c>
      <c r="G622" s="13" t="str">
        <f>IF('[1]TCE - ANEXO III - Preencher'!H631="","",'[1]TCE - ANEXO III - Preencher'!H631)</f>
        <v>05/2024</v>
      </c>
      <c r="H622" s="14">
        <f>'[1]TCE - ANEXO III - Preencher'!I631</f>
        <v>0</v>
      </c>
      <c r="I622" s="14">
        <f>'[1]TCE - ANEXO III - Preencher'!J631</f>
        <v>126.3784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2.17</v>
      </c>
      <c r="O622" s="15">
        <f>'[1]TCE - ANEXO III - Preencher'!P631</f>
        <v>0</v>
      </c>
      <c r="P622" s="16">
        <f t="shared" si="56"/>
        <v>2.17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128.54839999999999</v>
      </c>
    </row>
    <row r="623" spans="1:28" x14ac:dyDescent="0.2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JULIO CESAR MOURA TAVARES DE LIMA</v>
      </c>
      <c r="E623" s="9" t="str">
        <f>IF('[1]TCE - ANEXO III - Preencher'!F632="4 - Assistência Odontológica","2 - Outros Profissionais da Saúde",'[1]TCE - ANEXO III - Preencher'!F632)</f>
        <v>1 - Médico</v>
      </c>
      <c r="F623" s="12" t="str">
        <f>'[1]TCE - ANEXO III - Preencher'!G632</f>
        <v>2251-25</v>
      </c>
      <c r="G623" s="13" t="str">
        <f>IF('[1]TCE - ANEXO III - Preencher'!H632="","",'[1]TCE - ANEXO III - Preencher'!H632)</f>
        <v>05/2024</v>
      </c>
      <c r="H623" s="14">
        <f>'[1]TCE - ANEXO III - Preencher'!I632</f>
        <v>0</v>
      </c>
      <c r="I623" s="14">
        <f>'[1]TCE - ANEXO III - Preencher'!J632</f>
        <v>346.34879999999998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16.690000000000001</v>
      </c>
      <c r="O623" s="15">
        <f>'[1]TCE - ANEXO III - Preencher'!P632</f>
        <v>0</v>
      </c>
      <c r="P623" s="16">
        <f t="shared" si="56"/>
        <v>16.690000000000001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363.03879999999998</v>
      </c>
    </row>
    <row r="624" spans="1:28" x14ac:dyDescent="0.2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JUSSARA SILVA DE MEDEIROS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05/2024</v>
      </c>
      <c r="H624" s="14">
        <f>'[1]TCE - ANEXO III - Preencher'!I633</f>
        <v>0</v>
      </c>
      <c r="I624" s="14">
        <f>'[1]TCE - ANEXO III - Preencher'!J633</f>
        <v>274.3408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2.17</v>
      </c>
      <c r="O624" s="15">
        <f>'[1]TCE - ANEXO III - Preencher'!P633</f>
        <v>0</v>
      </c>
      <c r="P624" s="16">
        <f t="shared" si="56"/>
        <v>2.17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276.51080000000002</v>
      </c>
    </row>
    <row r="625" spans="1:28" x14ac:dyDescent="0.2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KAIO JOSE SANTOS DE ANDRADE</v>
      </c>
      <c r="E625" s="9" t="str">
        <f>IF('[1]TCE - ANEXO III - Preencher'!F634="4 - Assistência Odontológica","2 - Outros Profissionais da Saúde",'[1]TCE - ANEXO III - Preencher'!F634)</f>
        <v>1 - Médico</v>
      </c>
      <c r="F625" s="12" t="str">
        <f>'[1]TCE - ANEXO III - Preencher'!G634</f>
        <v>2251-25</v>
      </c>
      <c r="G625" s="13" t="str">
        <f>IF('[1]TCE - ANEXO III - Preencher'!H634="","",'[1]TCE - ANEXO III - Preencher'!H634)</f>
        <v>05/2024</v>
      </c>
      <c r="H625" s="14">
        <f>'[1]TCE - ANEXO III - Preencher'!I634</f>
        <v>0</v>
      </c>
      <c r="I625" s="14">
        <f>'[1]TCE - ANEXO III - Preencher'!J634</f>
        <v>410.74880000000002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2.17</v>
      </c>
      <c r="O625" s="15">
        <f>'[1]TCE - ANEXO III - Preencher'!P634</f>
        <v>0</v>
      </c>
      <c r="P625" s="16">
        <f t="shared" si="56"/>
        <v>2.17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412.91880000000003</v>
      </c>
    </row>
    <row r="626" spans="1:28" x14ac:dyDescent="0.2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KAMILA RAQUEL DA SILVA CARNAUBA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05/2024</v>
      </c>
      <c r="H626" s="14">
        <f>'[1]TCE - ANEXO III - Preencher'!I635</f>
        <v>0</v>
      </c>
      <c r="I626" s="14">
        <f>'[1]TCE - ANEXO III - Preencher'!J635</f>
        <v>595.24879999999996</v>
      </c>
      <c r="J626" s="14">
        <f>'[1]TCE - ANEXO III - Preencher'!K635</f>
        <v>0</v>
      </c>
      <c r="K626" s="15">
        <f>'[1]TCE - ANEXO III - Preencher'!L635</f>
        <v>77.87</v>
      </c>
      <c r="L626" s="15">
        <f>'[1]TCE - ANEXO III - Preencher'!M635</f>
        <v>3.59</v>
      </c>
      <c r="M626" s="15">
        <f t="shared" si="55"/>
        <v>74.28</v>
      </c>
      <c r="N626" s="15">
        <f>'[1]TCE - ANEXO III - Preencher'!O635</f>
        <v>16.690000000000001</v>
      </c>
      <c r="O626" s="15">
        <f>'[1]TCE - ANEXO III - Preencher'!P635</f>
        <v>0</v>
      </c>
      <c r="P626" s="16">
        <f t="shared" si="56"/>
        <v>16.690000000000001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686.21879999999999</v>
      </c>
    </row>
    <row r="627" spans="1:28" x14ac:dyDescent="0.2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KAMILA SAMAYRA LINO DE FREITAS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2235-05</v>
      </c>
      <c r="G627" s="13" t="str">
        <f>IF('[1]TCE - ANEXO III - Preencher'!H636="","",'[1]TCE - ANEXO III - Preencher'!H636)</f>
        <v>05/2024</v>
      </c>
      <c r="H627" s="14">
        <f>'[1]TCE - ANEXO III - Preencher'!I636</f>
        <v>0</v>
      </c>
      <c r="I627" s="14">
        <f>'[1]TCE - ANEXO III - Preencher'!J636</f>
        <v>408.1472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2.17</v>
      </c>
      <c r="O627" s="15">
        <f>'[1]TCE - ANEXO III - Preencher'!P636</f>
        <v>0</v>
      </c>
      <c r="P627" s="16">
        <f t="shared" si="56"/>
        <v>2.17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410.31720000000001</v>
      </c>
    </row>
    <row r="628" spans="1:28" x14ac:dyDescent="0.2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KARINA EVENY TAVARES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5152-05</v>
      </c>
      <c r="G628" s="13" t="str">
        <f>IF('[1]TCE - ANEXO III - Preencher'!H637="","",'[1]TCE - ANEXO III - Preencher'!H637)</f>
        <v>05/2024</v>
      </c>
      <c r="H628" s="14">
        <f>'[1]TCE - ANEXO III - Preencher'!I637</f>
        <v>0</v>
      </c>
      <c r="I628" s="14">
        <f>'[1]TCE - ANEXO III - Preencher'!J637</f>
        <v>156.8792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4.4499999999999993</v>
      </c>
      <c r="O628" s="15">
        <f>'[1]TCE - ANEXO III - Preencher'!P637</f>
        <v>0</v>
      </c>
      <c r="P628" s="16">
        <f t="shared" si="56"/>
        <v>4.4499999999999993</v>
      </c>
      <c r="Q628" s="15">
        <f>'[1]TCE - ANEXO III - Preencher'!R637</f>
        <v>126.86</v>
      </c>
      <c r="R628" s="15">
        <f>'[1]TCE - ANEXO III - Preencher'!S637</f>
        <v>78.37</v>
      </c>
      <c r="S628" s="16">
        <f t="shared" si="57"/>
        <v>48.489999999999995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209.81919999999997</v>
      </c>
    </row>
    <row r="629" spans="1:28" x14ac:dyDescent="0.2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KARINE DE LIMA FIGUEIRAS</v>
      </c>
      <c r="E629" s="9" t="str">
        <f>IF('[1]TCE - ANEXO III - Preencher'!F638="4 - Assistência Odontológica","2 - Outros Profissionais da Saúde",'[1]TCE - ANEXO III - Preencher'!F638)</f>
        <v>1 - Médico</v>
      </c>
      <c r="F629" s="12" t="str">
        <f>'[1]TCE - ANEXO III - Preencher'!G638</f>
        <v>2251-25</v>
      </c>
      <c r="G629" s="13" t="str">
        <f>IF('[1]TCE - ANEXO III - Preencher'!H638="","",'[1]TCE - ANEXO III - Preencher'!H638)</f>
        <v>05/2024</v>
      </c>
      <c r="H629" s="14">
        <f>'[1]TCE - ANEXO III - Preencher'!I638</f>
        <v>0</v>
      </c>
      <c r="I629" s="14">
        <f>'[1]TCE - ANEXO III - Preencher'!J638</f>
        <v>435.13600000000002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4.4499999999999993</v>
      </c>
      <c r="O629" s="15">
        <f>'[1]TCE - ANEXO III - Preencher'!P638</f>
        <v>0</v>
      </c>
      <c r="P629" s="16">
        <f t="shared" si="56"/>
        <v>4.4499999999999993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439.58600000000001</v>
      </c>
    </row>
    <row r="630" spans="1:28" x14ac:dyDescent="0.2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KARLA CRISTINE PONTES DA COSTA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5211-30</v>
      </c>
      <c r="G630" s="13" t="str">
        <f>IF('[1]TCE - ANEXO III - Preencher'!H639="","",'[1]TCE - ANEXO III - Preencher'!H639)</f>
        <v>05/2024</v>
      </c>
      <c r="H630" s="14">
        <f>'[1]TCE - ANEXO III - Preencher'!I639</f>
        <v>0</v>
      </c>
      <c r="I630" s="14">
        <f>'[1]TCE - ANEXO III - Preencher'!J639</f>
        <v>112.96</v>
      </c>
      <c r="J630" s="14">
        <f>'[1]TCE - ANEXO III - Preencher'!K639</f>
        <v>0</v>
      </c>
      <c r="K630" s="15">
        <f>'[1]TCE - ANEXO III - Preencher'!L639</f>
        <v>77.87</v>
      </c>
      <c r="L630" s="15">
        <f>'[1]TCE - ANEXO III - Preencher'!M639</f>
        <v>28.24</v>
      </c>
      <c r="M630" s="15">
        <f t="shared" si="55"/>
        <v>49.63000000000001</v>
      </c>
      <c r="N630" s="15">
        <f>'[1]TCE - ANEXO III - Preencher'!O639</f>
        <v>2.17</v>
      </c>
      <c r="O630" s="15">
        <f>'[1]TCE - ANEXO III - Preencher'!P639</f>
        <v>0</v>
      </c>
      <c r="P630" s="16">
        <f t="shared" si="56"/>
        <v>2.17</v>
      </c>
      <c r="Q630" s="15">
        <f>'[1]TCE - ANEXO III - Preencher'!R639</f>
        <v>0</v>
      </c>
      <c r="R630" s="15">
        <f>'[1]TCE - ANEXO III - Preencher'!S639</f>
        <v>64.95</v>
      </c>
      <c r="S630" s="16">
        <f t="shared" si="57"/>
        <v>-64.95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99.809999999999988</v>
      </c>
    </row>
    <row r="631" spans="1:28" x14ac:dyDescent="0.2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KARLA GOMES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 t="str">
        <f>IF('[1]TCE - ANEXO III - Preencher'!H640="","",'[1]TCE - ANEXO III - Preencher'!H640)</f>
        <v>05/2024</v>
      </c>
      <c r="H631" s="14">
        <f>'[1]TCE - ANEXO III - Preencher'!I640</f>
        <v>0</v>
      </c>
      <c r="I631" s="14">
        <f>'[1]TCE - ANEXO III - Preencher'!J640</f>
        <v>522.29679999999996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2.17</v>
      </c>
      <c r="O631" s="15">
        <f>'[1]TCE - ANEXO III - Preencher'!P640</f>
        <v>0</v>
      </c>
      <c r="P631" s="16">
        <f t="shared" si="56"/>
        <v>2.17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120.26</v>
      </c>
      <c r="U631" s="15">
        <f>'[1]TCE - ANEXO III - Preencher'!V640</f>
        <v>0</v>
      </c>
      <c r="V631" s="16">
        <f t="shared" si="58"/>
        <v>120.26</v>
      </c>
      <c r="W631" s="17" t="str">
        <f>IF('[1]TCE - ANEXO III - Preencher'!X640="","",'[1]TCE - ANEXO III - Preencher'!X640)</f>
        <v>AUXÍLIO CRECHE</v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644.72679999999991</v>
      </c>
    </row>
    <row r="632" spans="1:28" x14ac:dyDescent="0.2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KAROLINE DE BRITO CAVALCANTE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05/2024</v>
      </c>
      <c r="H632" s="14">
        <f>'[1]TCE - ANEXO III - Preencher'!I641</f>
        <v>0</v>
      </c>
      <c r="I632" s="14">
        <f>'[1]TCE - ANEXO III - Preencher'!J641</f>
        <v>115.0984</v>
      </c>
      <c r="J632" s="14">
        <f>'[1]TCE - ANEXO III - Preencher'!K641</f>
        <v>0</v>
      </c>
      <c r="K632" s="15">
        <f>'[1]TCE - ANEXO III - Preencher'!L641</f>
        <v>77.87</v>
      </c>
      <c r="L632" s="15">
        <f>'[1]TCE - ANEXO III - Preencher'!M641</f>
        <v>29.07</v>
      </c>
      <c r="M632" s="15">
        <f t="shared" si="55"/>
        <v>48.800000000000004</v>
      </c>
      <c r="N632" s="15">
        <f>'[1]TCE - ANEXO III - Preencher'!O641</f>
        <v>4.4499999999999993</v>
      </c>
      <c r="O632" s="15">
        <f>'[1]TCE - ANEXO III - Preencher'!P641</f>
        <v>0</v>
      </c>
      <c r="P632" s="16">
        <f t="shared" si="56"/>
        <v>4.4499999999999993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168.3484</v>
      </c>
    </row>
    <row r="633" spans="1:28" x14ac:dyDescent="0.2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KASSANDRA ALMEIDA RAMOS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2235-05</v>
      </c>
      <c r="G633" s="13" t="str">
        <f>IF('[1]TCE - ANEXO III - Preencher'!H642="","",'[1]TCE - ANEXO III - Preencher'!H642)</f>
        <v>05/2024</v>
      </c>
      <c r="H633" s="14">
        <f>'[1]TCE - ANEXO III - Preencher'!I642</f>
        <v>0</v>
      </c>
      <c r="I633" s="14">
        <f>'[1]TCE - ANEXO III - Preencher'!J642</f>
        <v>640.58320000000003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2.17</v>
      </c>
      <c r="O633" s="15">
        <f>'[1]TCE - ANEXO III - Preencher'!P642</f>
        <v>0</v>
      </c>
      <c r="P633" s="16">
        <f t="shared" si="56"/>
        <v>2.17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642.75319999999999</v>
      </c>
    </row>
    <row r="634" spans="1:28" x14ac:dyDescent="0.2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KASSIA ADRIANE DOS SANTOS SOUZA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5174-10</v>
      </c>
      <c r="G634" s="13" t="str">
        <f>IF('[1]TCE - ANEXO III - Preencher'!H643="","",'[1]TCE - ANEXO III - Preencher'!H643)</f>
        <v>05/2024</v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2.17</v>
      </c>
      <c r="O634" s="15">
        <f>'[1]TCE - ANEXO III - Preencher'!P643</f>
        <v>0</v>
      </c>
      <c r="P634" s="16">
        <f t="shared" si="56"/>
        <v>2.17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2.17</v>
      </c>
    </row>
    <row r="635" spans="1:28" x14ac:dyDescent="0.2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KASSIA GABRIELLA DE LIMA SALES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05/2024</v>
      </c>
      <c r="H635" s="14">
        <f>'[1]TCE - ANEXO III - Preencher'!I644</f>
        <v>0</v>
      </c>
      <c r="I635" s="14">
        <f>'[1]TCE - ANEXO III - Preencher'!J644</f>
        <v>284.98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2.17</v>
      </c>
      <c r="O635" s="15">
        <f>'[1]TCE - ANEXO III - Preencher'!P644</f>
        <v>0</v>
      </c>
      <c r="P635" s="16">
        <f t="shared" si="56"/>
        <v>2.17</v>
      </c>
      <c r="Q635" s="15">
        <f>'[1]TCE - ANEXO III - Preencher'!R644</f>
        <v>126.86</v>
      </c>
      <c r="R635" s="15">
        <f>'[1]TCE - ANEXO III - Preencher'!S644</f>
        <v>84.72</v>
      </c>
      <c r="S635" s="16">
        <f t="shared" si="57"/>
        <v>42.14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329.29</v>
      </c>
    </row>
    <row r="636" spans="1:28" x14ac:dyDescent="0.2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KASSIA INGRITH QUEIROZ DE LIMA LIRA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05/2024</v>
      </c>
      <c r="H636" s="14">
        <f>'[1]TCE - ANEXO III - Preencher'!I645</f>
        <v>0</v>
      </c>
      <c r="I636" s="14">
        <f>'[1]TCE - ANEXO III - Preencher'!J645</f>
        <v>151.44880000000001</v>
      </c>
      <c r="J636" s="14">
        <f>'[1]TCE - ANEXO III - Preencher'!K645</f>
        <v>0</v>
      </c>
      <c r="K636" s="15">
        <f>'[1]TCE - ANEXO III - Preencher'!L645</f>
        <v>77.87</v>
      </c>
      <c r="L636" s="15">
        <f>'[1]TCE - ANEXO III - Preencher'!M645</f>
        <v>28.24</v>
      </c>
      <c r="M636" s="15">
        <f t="shared" si="55"/>
        <v>49.63000000000001</v>
      </c>
      <c r="N636" s="15">
        <f>'[1]TCE - ANEXO III - Preencher'!O645</f>
        <v>16.690000000000001</v>
      </c>
      <c r="O636" s="15">
        <f>'[1]TCE - ANEXO III - Preencher'!P645</f>
        <v>0</v>
      </c>
      <c r="P636" s="16">
        <f t="shared" si="56"/>
        <v>16.690000000000001</v>
      </c>
      <c r="Q636" s="15">
        <f>'[1]TCE - ANEXO III - Preencher'!R645</f>
        <v>135.06</v>
      </c>
      <c r="R636" s="15">
        <f>'[1]TCE - ANEXO III - Preencher'!S645</f>
        <v>84.72</v>
      </c>
      <c r="S636" s="16">
        <f t="shared" si="57"/>
        <v>50.34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268.10879999999997</v>
      </c>
    </row>
    <row r="637" spans="1:28" x14ac:dyDescent="0.2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KATIA BETANIA ALVES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05/2024</v>
      </c>
      <c r="H637" s="14">
        <f>'[1]TCE - ANEXO III - Preencher'!I646</f>
        <v>0</v>
      </c>
      <c r="I637" s="14">
        <f>'[1]TCE - ANEXO III - Preencher'!J646</f>
        <v>354.27359999999999</v>
      </c>
      <c r="J637" s="14">
        <f>'[1]TCE - ANEXO III - Preencher'!K646</f>
        <v>0</v>
      </c>
      <c r="K637" s="15">
        <f>'[1]TCE - ANEXO III - Preencher'!L646</f>
        <v>77.87</v>
      </c>
      <c r="L637" s="15">
        <f>'[1]TCE - ANEXO III - Preencher'!M646</f>
        <v>28.24</v>
      </c>
      <c r="M637" s="15">
        <f t="shared" si="55"/>
        <v>49.63000000000001</v>
      </c>
      <c r="N637" s="15">
        <f>'[1]TCE - ANEXO III - Preencher'!O646</f>
        <v>2.17</v>
      </c>
      <c r="O637" s="15">
        <f>'[1]TCE - ANEXO III - Preencher'!P646</f>
        <v>0</v>
      </c>
      <c r="P637" s="16">
        <f t="shared" si="56"/>
        <v>2.17</v>
      </c>
      <c r="Q637" s="15">
        <f>'[1]TCE - ANEXO III - Preencher'!R646</f>
        <v>266.26</v>
      </c>
      <c r="R637" s="15">
        <f>'[1]TCE - ANEXO III - Preencher'!S646</f>
        <v>84.72</v>
      </c>
      <c r="S637" s="16">
        <f t="shared" si="57"/>
        <v>181.54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587.61360000000002</v>
      </c>
    </row>
    <row r="638" spans="1:28" x14ac:dyDescent="0.2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KATIA CILENE FERNANDES VIEIRA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05/2024</v>
      </c>
      <c r="H638" s="14">
        <f>'[1]TCE - ANEXO III - Preencher'!I647</f>
        <v>0</v>
      </c>
      <c r="I638" s="14">
        <f>'[1]TCE - ANEXO III - Preencher'!J647</f>
        <v>313.22000000000003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16.690000000000001</v>
      </c>
      <c r="O638" s="15">
        <f>'[1]TCE - ANEXO III - Preencher'!P647</f>
        <v>0</v>
      </c>
      <c r="P638" s="16">
        <f t="shared" si="56"/>
        <v>16.690000000000001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329.91</v>
      </c>
    </row>
    <row r="639" spans="1:28" x14ac:dyDescent="0.2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KATIA GOMES FREITAS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05/2024</v>
      </c>
      <c r="H639" s="14">
        <f>'[1]TCE - ANEXO III - Preencher'!I648</f>
        <v>0</v>
      </c>
      <c r="I639" s="14">
        <f>'[1]TCE - ANEXO III - Preencher'!J648</f>
        <v>297.62799999999999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4.4499999999999993</v>
      </c>
      <c r="O639" s="15">
        <f>'[1]TCE - ANEXO III - Preencher'!P648</f>
        <v>0</v>
      </c>
      <c r="P639" s="16">
        <f t="shared" si="56"/>
        <v>4.4499999999999993</v>
      </c>
      <c r="Q639" s="15">
        <f>'[1]TCE - ANEXO III - Preencher'!R648</f>
        <v>118.66</v>
      </c>
      <c r="R639" s="15">
        <f>'[1]TCE - ANEXO III - Preencher'!S648</f>
        <v>79</v>
      </c>
      <c r="S639" s="16">
        <f t="shared" si="57"/>
        <v>39.659999999999997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341.73799999999994</v>
      </c>
    </row>
    <row r="640" spans="1:28" x14ac:dyDescent="0.2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KATIA MARIA DA SILVA PAIVA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05/2024</v>
      </c>
      <c r="H640" s="14">
        <f>'[1]TCE - ANEXO III - Preencher'!I649</f>
        <v>0</v>
      </c>
      <c r="I640" s="14">
        <f>'[1]TCE - ANEXO III - Preencher'!J649</f>
        <v>303.26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4.4499999999999993</v>
      </c>
      <c r="O640" s="15">
        <f>'[1]TCE - ANEXO III - Preencher'!P649</f>
        <v>0</v>
      </c>
      <c r="P640" s="16">
        <f t="shared" si="56"/>
        <v>4.4499999999999993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307.70999999999998</v>
      </c>
    </row>
    <row r="641" spans="1:28" x14ac:dyDescent="0.2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KATIA MARIA DE SOUZA VIEIRA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05/2024</v>
      </c>
      <c r="H641" s="14">
        <f>'[1]TCE - ANEXO III - Preencher'!I650</f>
        <v>0</v>
      </c>
      <c r="I641" s="14">
        <f>'[1]TCE - ANEXO III - Preencher'!J650</f>
        <v>482.54399999999998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2.17</v>
      </c>
      <c r="O641" s="15">
        <f>'[1]TCE - ANEXO III - Preencher'!P650</f>
        <v>0</v>
      </c>
      <c r="P641" s="16">
        <f t="shared" si="56"/>
        <v>2.17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484.714</v>
      </c>
    </row>
    <row r="642" spans="1:28" x14ac:dyDescent="0.2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KEILLA AMANDA CORREIA DO NASCIMENTO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4110-10</v>
      </c>
      <c r="G642" s="13" t="str">
        <f>IF('[1]TCE - ANEXO III - Preencher'!H651="","",'[1]TCE - ANEXO III - Preencher'!H651)</f>
        <v>05/2024</v>
      </c>
      <c r="H642" s="14">
        <f>'[1]TCE - ANEXO III - Preencher'!I651</f>
        <v>0</v>
      </c>
      <c r="I642" s="14">
        <f>'[1]TCE - ANEXO III - Preencher'!J651</f>
        <v>124.256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16.690000000000001</v>
      </c>
      <c r="O642" s="15">
        <f>'[1]TCE - ANEXO III - Preencher'!P651</f>
        <v>0</v>
      </c>
      <c r="P642" s="16">
        <f t="shared" si="56"/>
        <v>16.690000000000001</v>
      </c>
      <c r="Q642" s="15">
        <f>'[1]TCE - ANEXO III - Preencher'!R651</f>
        <v>266.26</v>
      </c>
      <c r="R642" s="15">
        <f>'[1]TCE - ANEXO III - Preencher'!S651</f>
        <v>0</v>
      </c>
      <c r="S642" s="16">
        <f t="shared" si="57"/>
        <v>266.26</v>
      </c>
      <c r="T642" s="15">
        <f>'[1]TCE - ANEXO III - Preencher'!U651</f>
        <v>80.95</v>
      </c>
      <c r="U642" s="15">
        <f>'[1]TCE - ANEXO III - Preencher'!V651</f>
        <v>0</v>
      </c>
      <c r="V642" s="16">
        <f t="shared" si="58"/>
        <v>80.95</v>
      </c>
      <c r="W642" s="17" t="str">
        <f>IF('[1]TCE - ANEXO III - Preencher'!X651="","",'[1]TCE - ANEXO III - Preencher'!X651)</f>
        <v>AUXÍLIO CRECHE</v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488.15600000000001</v>
      </c>
    </row>
    <row r="643" spans="1:28" x14ac:dyDescent="0.2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KELLY DOS SANTOS FERREIRA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05/2024</v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2.17</v>
      </c>
      <c r="O643" s="15">
        <f>'[1]TCE - ANEXO III - Preencher'!P652</f>
        <v>0</v>
      </c>
      <c r="P643" s="16">
        <f t="shared" si="56"/>
        <v>2.17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2.17</v>
      </c>
    </row>
    <row r="644" spans="1:28" x14ac:dyDescent="0.2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KELLY PATRICIA ALBUQUERQUE TIMOTEO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5174-10</v>
      </c>
      <c r="G644" s="13" t="str">
        <f>IF('[1]TCE - ANEXO III - Preencher'!H653="","",'[1]TCE - ANEXO III - Preencher'!H653)</f>
        <v>05/2024</v>
      </c>
      <c r="H644" s="14">
        <f>'[1]TCE - ANEXO III - Preencher'!I653</f>
        <v>0</v>
      </c>
      <c r="I644" s="14">
        <f>'[1]TCE - ANEXO III - Preencher'!J653</f>
        <v>138.6328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4.4499999999999993</v>
      </c>
      <c r="O644" s="15">
        <f>'[1]TCE - ANEXO III - Preencher'!P653</f>
        <v>0</v>
      </c>
      <c r="P644" s="16">
        <f t="shared" ref="P644:P707" si="62">N644-O644</f>
        <v>4.4499999999999993</v>
      </c>
      <c r="Q644" s="15">
        <f>'[1]TCE - ANEXO III - Preencher'!R653</f>
        <v>135.06</v>
      </c>
      <c r="R644" s="15">
        <f>'[1]TCE - ANEXO III - Preencher'!S653</f>
        <v>0</v>
      </c>
      <c r="S644" s="16">
        <f t="shared" ref="S644:S707" si="63">Q644-R644</f>
        <v>135.06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278.14279999999997</v>
      </c>
    </row>
    <row r="645" spans="1:28" x14ac:dyDescent="0.2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KELYANE VITORIA PONTES DA COSTA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5211-30</v>
      </c>
      <c r="G645" s="13" t="str">
        <f>IF('[1]TCE - ANEXO III - Preencher'!H654="","",'[1]TCE - ANEXO III - Preencher'!H654)</f>
        <v>05/2024</v>
      </c>
      <c r="H645" s="14">
        <f>'[1]TCE - ANEXO III - Preencher'!I654</f>
        <v>0</v>
      </c>
      <c r="I645" s="14">
        <f>'[1]TCE - ANEXO III - Preencher'!J654</f>
        <v>112.8832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2.17</v>
      </c>
      <c r="O645" s="15">
        <f>'[1]TCE - ANEXO III - Preencher'!P654</f>
        <v>0</v>
      </c>
      <c r="P645" s="16">
        <f t="shared" si="62"/>
        <v>2.17</v>
      </c>
      <c r="Q645" s="15">
        <f>'[1]TCE - ANEXO III - Preencher'!R654</f>
        <v>126.86</v>
      </c>
      <c r="R645" s="15">
        <f>'[1]TCE - ANEXO III - Preencher'!S654</f>
        <v>84.72</v>
      </c>
      <c r="S645" s="16">
        <f t="shared" si="63"/>
        <v>42.14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157.19319999999999</v>
      </c>
    </row>
    <row r="646" spans="1:28" x14ac:dyDescent="0.2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KENIA MAYLLA DOMINGOS ALVES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05/2024</v>
      </c>
      <c r="H646" s="14">
        <f>'[1]TCE - ANEXO III - Preencher'!I655</f>
        <v>0</v>
      </c>
      <c r="I646" s="14">
        <f>'[1]TCE - ANEXO III - Preencher'!J655</f>
        <v>461.27679999999998</v>
      </c>
      <c r="J646" s="14">
        <f>'[1]TCE - ANEXO III - Preencher'!K655</f>
        <v>0</v>
      </c>
      <c r="K646" s="15">
        <f>'[1]TCE - ANEXO III - Preencher'!L655</f>
        <v>77.87</v>
      </c>
      <c r="L646" s="15">
        <f>'[1]TCE - ANEXO III - Preencher'!M655</f>
        <v>3.59</v>
      </c>
      <c r="M646" s="15">
        <f t="shared" si="61"/>
        <v>74.28</v>
      </c>
      <c r="N646" s="15">
        <f>'[1]TCE - ANEXO III - Preencher'!O655</f>
        <v>4.4499999999999993</v>
      </c>
      <c r="O646" s="15">
        <f>'[1]TCE - ANEXO III - Preencher'!P655</f>
        <v>0</v>
      </c>
      <c r="P646" s="16">
        <f t="shared" si="62"/>
        <v>4.4499999999999993</v>
      </c>
      <c r="Q646" s="15">
        <f>'[1]TCE - ANEXO III - Preencher'!R655</f>
        <v>94.06</v>
      </c>
      <c r="R646" s="15">
        <f>'[1]TCE - ANEXO III - Preencher'!S655</f>
        <v>0</v>
      </c>
      <c r="S646" s="16">
        <f t="shared" si="63"/>
        <v>94.06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634.06680000000006</v>
      </c>
    </row>
    <row r="647" spans="1:28" x14ac:dyDescent="0.2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KENIO CAVALCANTI DELFINO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3172-10</v>
      </c>
      <c r="G647" s="13" t="str">
        <f>IF('[1]TCE - ANEXO III - Preencher'!H656="","",'[1]TCE - ANEXO III - Preencher'!H656)</f>
        <v>05/2024</v>
      </c>
      <c r="H647" s="14">
        <f>'[1]TCE - ANEXO III - Preencher'!I656</f>
        <v>0</v>
      </c>
      <c r="I647" s="14">
        <f>'[1]TCE - ANEXO III - Preencher'!J656</f>
        <v>221.4648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2.17</v>
      </c>
      <c r="O647" s="15">
        <f>'[1]TCE - ANEXO III - Preencher'!P656</f>
        <v>0</v>
      </c>
      <c r="P647" s="16">
        <f t="shared" si="62"/>
        <v>2.17</v>
      </c>
      <c r="Q647" s="15">
        <f>'[1]TCE - ANEXO III - Preencher'!R656</f>
        <v>0</v>
      </c>
      <c r="R647" s="15">
        <f>'[1]TCE - ANEXO III - Preencher'!S656</f>
        <v>166.1</v>
      </c>
      <c r="S647" s="16">
        <f t="shared" si="63"/>
        <v>-166.1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57.53479999999999</v>
      </c>
    </row>
    <row r="648" spans="1:28" x14ac:dyDescent="0.2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KETLEY ROBERTA DA SILVA BARROS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4110-10</v>
      </c>
      <c r="G648" s="13" t="str">
        <f>IF('[1]TCE - ANEXO III - Preencher'!H657="","",'[1]TCE - ANEXO III - Preencher'!H657)</f>
        <v>05/2024</v>
      </c>
      <c r="H648" s="14">
        <f>'[1]TCE - ANEXO III - Preencher'!I657</f>
        <v>0</v>
      </c>
      <c r="I648" s="14">
        <f>'[1]TCE - ANEXO III - Preencher'!J657</f>
        <v>13.931800000000001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2.17</v>
      </c>
      <c r="O648" s="15">
        <f>'[1]TCE - ANEXO III - Preencher'!P657</f>
        <v>0</v>
      </c>
      <c r="P648" s="16">
        <f t="shared" si="62"/>
        <v>2.17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16.101800000000001</v>
      </c>
    </row>
    <row r="649" spans="1:28" x14ac:dyDescent="0.2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KEYLA ALVES DA SILVA VIANA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05/2024</v>
      </c>
      <c r="H649" s="14">
        <f>'[1]TCE - ANEXO III - Preencher'!I658</f>
        <v>0</v>
      </c>
      <c r="I649" s="14">
        <f>'[1]TCE - ANEXO III - Preencher'!J658</f>
        <v>386.97359999999998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2.17</v>
      </c>
      <c r="O649" s="15">
        <f>'[1]TCE - ANEXO III - Preencher'!P658</f>
        <v>0</v>
      </c>
      <c r="P649" s="16">
        <f t="shared" si="62"/>
        <v>2.17</v>
      </c>
      <c r="Q649" s="15">
        <f>'[1]TCE - ANEXO III - Preencher'!R658</f>
        <v>249.86</v>
      </c>
      <c r="R649" s="15">
        <f>'[1]TCE - ANEXO III - Preencher'!S658</f>
        <v>84.72</v>
      </c>
      <c r="S649" s="16">
        <f t="shared" si="63"/>
        <v>165.14000000000001</v>
      </c>
      <c r="T649" s="15">
        <f>'[1]TCE - ANEXO III - Preencher'!U658</f>
        <v>69.41</v>
      </c>
      <c r="U649" s="15">
        <f>'[1]TCE - ANEXO III - Preencher'!V658</f>
        <v>0</v>
      </c>
      <c r="V649" s="16">
        <f t="shared" si="64"/>
        <v>69.41</v>
      </c>
      <c r="W649" s="17" t="str">
        <f>IF('[1]TCE - ANEXO III - Preencher'!X658="","",'[1]TCE - ANEXO III - Preencher'!X658)</f>
        <v>AUXÍLIO CRECHE</v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623.69359999999995</v>
      </c>
    </row>
    <row r="650" spans="1:28" x14ac:dyDescent="0.2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KLEBER JOSE REGIS SOARES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5151-10</v>
      </c>
      <c r="G650" s="13" t="str">
        <f>IF('[1]TCE - ANEXO III - Preencher'!H659="","",'[1]TCE - ANEXO III - Preencher'!H659)</f>
        <v>05/2024</v>
      </c>
      <c r="H650" s="14">
        <f>'[1]TCE - ANEXO III - Preencher'!I659</f>
        <v>0</v>
      </c>
      <c r="I650" s="14">
        <f>'[1]TCE - ANEXO III - Preencher'!J659</f>
        <v>145.74639999999999</v>
      </c>
      <c r="J650" s="14">
        <f>'[1]TCE - ANEXO III - Preencher'!K659</f>
        <v>0</v>
      </c>
      <c r="K650" s="15">
        <f>'[1]TCE - ANEXO III - Preencher'!L659</f>
        <v>77.87</v>
      </c>
      <c r="L650" s="15">
        <f>'[1]TCE - ANEXO III - Preencher'!M659</f>
        <v>28.24</v>
      </c>
      <c r="M650" s="15">
        <f t="shared" si="61"/>
        <v>49.63000000000001</v>
      </c>
      <c r="N650" s="15">
        <f>'[1]TCE - ANEXO III - Preencher'!O659</f>
        <v>2.17</v>
      </c>
      <c r="O650" s="15">
        <f>'[1]TCE - ANEXO III - Preencher'!P659</f>
        <v>0</v>
      </c>
      <c r="P650" s="16">
        <f t="shared" si="62"/>
        <v>2.17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197.54639999999998</v>
      </c>
    </row>
    <row r="651" spans="1:28" x14ac:dyDescent="0.2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LAEL LUCAS SILVA</v>
      </c>
      <c r="E651" s="9" t="str">
        <f>IF('[1]TCE - ANEXO III - Preencher'!F660="4 - Assistência Odontológica","2 - Outros Profissionais da Saúde",'[1]TCE - ANEXO III - Preencher'!F660)</f>
        <v>1 - Médico</v>
      </c>
      <c r="F651" s="12" t="str">
        <f>'[1]TCE - ANEXO III - Preencher'!G660</f>
        <v>2251-25</v>
      </c>
      <c r="G651" s="13" t="str">
        <f>IF('[1]TCE - ANEXO III - Preencher'!H660="","",'[1]TCE - ANEXO III - Preencher'!H660)</f>
        <v>05/2024</v>
      </c>
      <c r="H651" s="14">
        <f>'[1]TCE - ANEXO III - Preencher'!I660</f>
        <v>0</v>
      </c>
      <c r="I651" s="14">
        <f>'[1]TCE - ANEXO III - Preencher'!J660</f>
        <v>326.88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2.17</v>
      </c>
      <c r="O651" s="15">
        <f>'[1]TCE - ANEXO III - Preencher'!P660</f>
        <v>0</v>
      </c>
      <c r="P651" s="16">
        <f t="shared" si="62"/>
        <v>2.17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329.05</v>
      </c>
    </row>
    <row r="652" spans="1:28" x14ac:dyDescent="0.2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LAILAH GABRIELA AL FARIN BARBOSA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5211-30</v>
      </c>
      <c r="G652" s="13" t="str">
        <f>IF('[1]TCE - ANEXO III - Preencher'!H661="","",'[1]TCE - ANEXO III - Preencher'!H661)</f>
        <v>05/2024</v>
      </c>
      <c r="H652" s="14">
        <f>'[1]TCE - ANEXO III - Preencher'!I661</f>
        <v>0</v>
      </c>
      <c r="I652" s="14">
        <f>'[1]TCE - ANEXO III - Preencher'!J661</f>
        <v>127.08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4.4499999999999993</v>
      </c>
      <c r="O652" s="15">
        <f>'[1]TCE - ANEXO III - Preencher'!P661</f>
        <v>0</v>
      </c>
      <c r="P652" s="16">
        <f t="shared" si="62"/>
        <v>4.4499999999999993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80.95</v>
      </c>
      <c r="U652" s="15">
        <f>'[1]TCE - ANEXO III - Preencher'!V661</f>
        <v>0</v>
      </c>
      <c r="V652" s="16">
        <f t="shared" si="64"/>
        <v>80.95</v>
      </c>
      <c r="W652" s="17" t="str">
        <f>IF('[1]TCE - ANEXO III - Preencher'!X661="","",'[1]TCE - ANEXO III - Preencher'!X661)</f>
        <v>AUXÍLIO CRECHE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212.48000000000002</v>
      </c>
    </row>
    <row r="653" spans="1:28" x14ac:dyDescent="0.2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LAIS TOMAZ DE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05/2024</v>
      </c>
      <c r="H653" s="14">
        <f>'[1]TCE - ANEXO III - Preencher'!I662</f>
        <v>0</v>
      </c>
      <c r="I653" s="14">
        <f>'[1]TCE - ANEXO III - Preencher'!J662</f>
        <v>284.77440000000001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2.17</v>
      </c>
      <c r="O653" s="15">
        <f>'[1]TCE - ANEXO III - Preencher'!P662</f>
        <v>0</v>
      </c>
      <c r="P653" s="16">
        <f t="shared" si="62"/>
        <v>2.17</v>
      </c>
      <c r="Q653" s="15">
        <f>'[1]TCE - ANEXO III - Preencher'!R662</f>
        <v>184.26000000000002</v>
      </c>
      <c r="R653" s="15">
        <f>'[1]TCE - ANEXO III - Preencher'!S662</f>
        <v>0</v>
      </c>
      <c r="S653" s="16">
        <f t="shared" si="63"/>
        <v>184.26000000000002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471.20440000000008</v>
      </c>
    </row>
    <row r="654" spans="1:28" x14ac:dyDescent="0.2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LARISSA CARLA DA COSTA SILVA</v>
      </c>
      <c r="E654" s="9" t="str">
        <f>IF('[1]TCE - ANEXO III - Preencher'!F663="4 - Assistência Odontológica","2 - Outros Profissionais da Saúde",'[1]TCE - ANEXO III - Preencher'!F663)</f>
        <v>1 - Médico</v>
      </c>
      <c r="F654" s="12" t="str">
        <f>'[1]TCE - ANEXO III - Preencher'!G663</f>
        <v>2251-25</v>
      </c>
      <c r="G654" s="13" t="str">
        <f>IF('[1]TCE - ANEXO III - Preencher'!H663="","",'[1]TCE - ANEXO III - Preencher'!H663)</f>
        <v>05/2024</v>
      </c>
      <c r="H654" s="14">
        <f>'[1]TCE - ANEXO III - Preencher'!I663</f>
        <v>0</v>
      </c>
      <c r="I654" s="14">
        <f>'[1]TCE - ANEXO III - Preencher'!J663</f>
        <v>368.94080000000002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2.17</v>
      </c>
      <c r="O654" s="15">
        <f>'[1]TCE - ANEXO III - Preencher'!P663</f>
        <v>0</v>
      </c>
      <c r="P654" s="16">
        <f t="shared" si="62"/>
        <v>2.17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371.11080000000004</v>
      </c>
    </row>
    <row r="655" spans="1:28" x14ac:dyDescent="0.2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LARISSA DE OLIVEIRA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05/2024</v>
      </c>
      <c r="H655" s="14">
        <f>'[1]TCE - ANEXO III - Preencher'!I664</f>
        <v>0</v>
      </c>
      <c r="I655" s="14">
        <f>'[1]TCE - ANEXO III - Preencher'!J664</f>
        <v>407.86320000000001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2.17</v>
      </c>
      <c r="O655" s="15">
        <f>'[1]TCE - ANEXO III - Preencher'!P664</f>
        <v>0</v>
      </c>
      <c r="P655" s="16">
        <f t="shared" si="62"/>
        <v>2.17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410.03320000000002</v>
      </c>
    </row>
    <row r="656" spans="1:28" x14ac:dyDescent="0.2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LARISSA FARIAS BOTELHO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 t="str">
        <f>IF('[1]TCE - ANEXO III - Preencher'!H665="","",'[1]TCE - ANEXO III - Preencher'!H665)</f>
        <v>05/2024</v>
      </c>
      <c r="H656" s="14">
        <f>'[1]TCE - ANEXO III - Preencher'!I665</f>
        <v>0</v>
      </c>
      <c r="I656" s="14">
        <f>'[1]TCE - ANEXO III - Preencher'!J665</f>
        <v>472.0752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2.17</v>
      </c>
      <c r="O656" s="15">
        <f>'[1]TCE - ANEXO III - Preencher'!P665</f>
        <v>0</v>
      </c>
      <c r="P656" s="16">
        <f t="shared" si="62"/>
        <v>2.17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474.24520000000001</v>
      </c>
    </row>
    <row r="657" spans="1:28" x14ac:dyDescent="0.2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LARISSA MARIA CASTELO BRANCO GOMES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4110-10</v>
      </c>
      <c r="G657" s="13" t="str">
        <f>IF('[1]TCE - ANEXO III - Preencher'!H666="","",'[1]TCE - ANEXO III - Preencher'!H666)</f>
        <v>05/2024</v>
      </c>
      <c r="H657" s="14">
        <f>'[1]TCE - ANEXO III - Preencher'!I666</f>
        <v>0</v>
      </c>
      <c r="I657" s="14">
        <f>'[1]TCE - ANEXO III - Preencher'!J666</f>
        <v>116.2696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2.17</v>
      </c>
      <c r="O657" s="15">
        <f>'[1]TCE - ANEXO III - Preencher'!P666</f>
        <v>0</v>
      </c>
      <c r="P657" s="16">
        <f t="shared" si="62"/>
        <v>2.17</v>
      </c>
      <c r="Q657" s="15">
        <f>'[1]TCE - ANEXO III - Preencher'!R666</f>
        <v>331.86</v>
      </c>
      <c r="R657" s="15">
        <f>'[1]TCE - ANEXO III - Preencher'!S666</f>
        <v>0</v>
      </c>
      <c r="S657" s="16">
        <f t="shared" si="63"/>
        <v>331.86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450.2996</v>
      </c>
    </row>
    <row r="658" spans="1:28" x14ac:dyDescent="0.2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LARISSA MARIA CAVALCANTE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05/2024</v>
      </c>
      <c r="H658" s="14">
        <f>'[1]TCE - ANEXO III - Preencher'!I667</f>
        <v>0</v>
      </c>
      <c r="I658" s="14">
        <f>'[1]TCE - ANEXO III - Preencher'!J667</f>
        <v>45.183999999999997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2.17</v>
      </c>
      <c r="O658" s="15">
        <f>'[1]TCE - ANEXO III - Preencher'!P667</f>
        <v>0</v>
      </c>
      <c r="P658" s="16">
        <f t="shared" si="62"/>
        <v>2.17</v>
      </c>
      <c r="Q658" s="15">
        <f>'[1]TCE - ANEXO III - Preencher'!R667</f>
        <v>53.080000000000005</v>
      </c>
      <c r="R658" s="15">
        <f>'[1]TCE - ANEXO III - Preencher'!S667</f>
        <v>28.24</v>
      </c>
      <c r="S658" s="16">
        <f t="shared" si="63"/>
        <v>24.840000000000007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72.194000000000003</v>
      </c>
    </row>
    <row r="659" spans="1:28" x14ac:dyDescent="0.2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LAUDENI WIDIANE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05/2024</v>
      </c>
      <c r="H659" s="14">
        <f>'[1]TCE - ANEXO III - Preencher'!I668</f>
        <v>0</v>
      </c>
      <c r="I659" s="14">
        <f>'[1]TCE - ANEXO III - Preencher'!J668</f>
        <v>342.38400000000001</v>
      </c>
      <c r="J659" s="14">
        <f>'[1]TCE - ANEXO III - Preencher'!K668</f>
        <v>0</v>
      </c>
      <c r="K659" s="15">
        <f>'[1]TCE - ANEXO III - Preencher'!L668</f>
        <v>77.87</v>
      </c>
      <c r="L659" s="15">
        <f>'[1]TCE - ANEXO III - Preencher'!M668</f>
        <v>28.24</v>
      </c>
      <c r="M659" s="15">
        <f t="shared" si="61"/>
        <v>49.63000000000001</v>
      </c>
      <c r="N659" s="15">
        <f>'[1]TCE - ANEXO III - Preencher'!O668</f>
        <v>4.4499999999999993</v>
      </c>
      <c r="O659" s="15">
        <f>'[1]TCE - ANEXO III - Preencher'!P668</f>
        <v>0</v>
      </c>
      <c r="P659" s="16">
        <f t="shared" si="62"/>
        <v>4.4499999999999993</v>
      </c>
      <c r="Q659" s="15">
        <f>'[1]TCE - ANEXO III - Preencher'!R668</f>
        <v>184.26000000000002</v>
      </c>
      <c r="R659" s="15">
        <f>'[1]TCE - ANEXO III - Preencher'!S668</f>
        <v>0</v>
      </c>
      <c r="S659" s="16">
        <f t="shared" si="63"/>
        <v>184.26000000000002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580.72400000000005</v>
      </c>
    </row>
    <row r="660" spans="1:28" x14ac:dyDescent="0.2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LAUDENISE DIAS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05/2024</v>
      </c>
      <c r="H660" s="14">
        <f>'[1]TCE - ANEXO III - Preencher'!I669</f>
        <v>0</v>
      </c>
      <c r="I660" s="14">
        <f>'[1]TCE - ANEXO III - Preencher'!J669</f>
        <v>278.18400000000003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2.17</v>
      </c>
      <c r="O660" s="15">
        <f>'[1]TCE - ANEXO III - Preencher'!P669</f>
        <v>0</v>
      </c>
      <c r="P660" s="16">
        <f t="shared" si="62"/>
        <v>2.17</v>
      </c>
      <c r="Q660" s="15">
        <f>'[1]TCE - ANEXO III - Preencher'!R669</f>
        <v>118.66</v>
      </c>
      <c r="R660" s="15">
        <f>'[1]TCE - ANEXO III - Preencher'!S669</f>
        <v>74.13</v>
      </c>
      <c r="S660" s="16">
        <f t="shared" si="63"/>
        <v>44.53</v>
      </c>
      <c r="T660" s="15">
        <f>'[1]TCE - ANEXO III - Preencher'!U669</f>
        <v>57.84</v>
      </c>
      <c r="U660" s="15">
        <f>'[1]TCE - ANEXO III - Preencher'!V669</f>
        <v>0</v>
      </c>
      <c r="V660" s="16">
        <f t="shared" si="64"/>
        <v>57.84</v>
      </c>
      <c r="W660" s="17" t="str">
        <f>IF('[1]TCE - ANEXO III - Preencher'!X669="","",'[1]TCE - ANEXO III - Preencher'!X669)</f>
        <v>AUXÍLIO CRECHE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382.72400000000005</v>
      </c>
    </row>
    <row r="661" spans="1:28" x14ac:dyDescent="0.2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LAUDIANE PEREIRA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2237-10</v>
      </c>
      <c r="G661" s="13" t="str">
        <f>IF('[1]TCE - ANEXO III - Preencher'!H670="","",'[1]TCE - ANEXO III - Preencher'!H670)</f>
        <v>05/2024</v>
      </c>
      <c r="H661" s="14">
        <f>'[1]TCE - ANEXO III - Preencher'!I670</f>
        <v>0</v>
      </c>
      <c r="I661" s="14">
        <f>'[1]TCE - ANEXO III - Preencher'!J670</f>
        <v>302.15679999999998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2.17</v>
      </c>
      <c r="O661" s="15">
        <f>'[1]TCE - ANEXO III - Preencher'!P670</f>
        <v>0</v>
      </c>
      <c r="P661" s="16">
        <f t="shared" si="62"/>
        <v>2.17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304.32679999999999</v>
      </c>
    </row>
    <row r="662" spans="1:28" x14ac:dyDescent="0.2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LAUDICEIA MARIANO MENDES DE ALBUQUERQUE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05/2024</v>
      </c>
      <c r="H662" s="14">
        <f>'[1]TCE - ANEXO III - Preencher'!I671</f>
        <v>0</v>
      </c>
      <c r="I662" s="14">
        <f>'[1]TCE - ANEXO III - Preencher'!J671</f>
        <v>313.10640000000001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2.17</v>
      </c>
      <c r="O662" s="15">
        <f>'[1]TCE - ANEXO III - Preencher'!P671</f>
        <v>0</v>
      </c>
      <c r="P662" s="16">
        <f t="shared" si="62"/>
        <v>2.17</v>
      </c>
      <c r="Q662" s="15">
        <f>'[1]TCE - ANEXO III - Preencher'!R671</f>
        <v>200.66000000000003</v>
      </c>
      <c r="R662" s="15">
        <f>'[1]TCE - ANEXO III - Preencher'!S671</f>
        <v>84.72</v>
      </c>
      <c r="S662" s="16">
        <f t="shared" si="63"/>
        <v>115.94000000000003</v>
      </c>
      <c r="T662" s="15">
        <f>'[1]TCE - ANEXO III - Preencher'!U671</f>
        <v>69.41</v>
      </c>
      <c r="U662" s="15">
        <f>'[1]TCE - ANEXO III - Preencher'!V671</f>
        <v>0</v>
      </c>
      <c r="V662" s="16">
        <f t="shared" si="64"/>
        <v>69.41</v>
      </c>
      <c r="W662" s="17" t="str">
        <f>IF('[1]TCE - ANEXO III - Preencher'!X671="","",'[1]TCE - ANEXO III - Preencher'!X671)</f>
        <v>AUXÍLIO CRECHE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500.62639999999999</v>
      </c>
    </row>
    <row r="663" spans="1:28" x14ac:dyDescent="0.2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LAYS KEROLLAYNNE OLIVEIRA DE LUCENA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2251-25</v>
      </c>
      <c r="G663" s="13" t="str">
        <f>IF('[1]TCE - ANEXO III - Preencher'!H672="","",'[1]TCE - ANEXO III - Preencher'!H672)</f>
        <v>05/2024</v>
      </c>
      <c r="H663" s="14">
        <f>'[1]TCE - ANEXO III - Preencher'!I672</f>
        <v>0</v>
      </c>
      <c r="I663" s="14">
        <f>'[1]TCE - ANEXO III - Preencher'!J672</f>
        <v>357.27679999999998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2.17</v>
      </c>
      <c r="O663" s="15">
        <f>'[1]TCE - ANEXO III - Preencher'!P672</f>
        <v>0</v>
      </c>
      <c r="P663" s="16">
        <f t="shared" si="62"/>
        <v>2.17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359.4468</v>
      </c>
    </row>
    <row r="664" spans="1:28" x14ac:dyDescent="0.2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LEANDRA VALERIO DE SALES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05/2024</v>
      </c>
      <c r="H664" s="14">
        <f>'[1]TCE - ANEXO III - Preencher'!I673</f>
        <v>0</v>
      </c>
      <c r="I664" s="14">
        <f>'[1]TCE - ANEXO III - Preencher'!J673</f>
        <v>285.96319999999997</v>
      </c>
      <c r="J664" s="14">
        <f>'[1]TCE - ANEXO III - Preencher'!K673</f>
        <v>0</v>
      </c>
      <c r="K664" s="15">
        <f>'[1]TCE - ANEXO III - Preencher'!L673</f>
        <v>77.87</v>
      </c>
      <c r="L664" s="15">
        <f>'[1]TCE - ANEXO III - Preencher'!M673</f>
        <v>28.24</v>
      </c>
      <c r="M664" s="15">
        <f t="shared" si="61"/>
        <v>49.63000000000001</v>
      </c>
      <c r="N664" s="15">
        <f>'[1]TCE - ANEXO III - Preencher'!O673</f>
        <v>16.690000000000001</v>
      </c>
      <c r="O664" s="15">
        <f>'[1]TCE - ANEXO III - Preencher'!P673</f>
        <v>0</v>
      </c>
      <c r="P664" s="16">
        <f t="shared" si="62"/>
        <v>16.690000000000001</v>
      </c>
      <c r="Q664" s="15">
        <f>'[1]TCE - ANEXO III - Preencher'!R673</f>
        <v>135.06</v>
      </c>
      <c r="R664" s="15">
        <f>'[1]TCE - ANEXO III - Preencher'!S673</f>
        <v>84.72</v>
      </c>
      <c r="S664" s="16">
        <f t="shared" si="63"/>
        <v>50.34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402.6232</v>
      </c>
    </row>
    <row r="665" spans="1:28" x14ac:dyDescent="0.2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LEANDRO HENRIQUE PEDRO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2235-05</v>
      </c>
      <c r="G665" s="13" t="str">
        <f>IF('[1]TCE - ANEXO III - Preencher'!H674="","",'[1]TCE - ANEXO III - Preencher'!H674)</f>
        <v>05/2024</v>
      </c>
      <c r="H665" s="14">
        <f>'[1]TCE - ANEXO III - Preencher'!I674</f>
        <v>0</v>
      </c>
      <c r="I665" s="14">
        <f>'[1]TCE - ANEXO III - Preencher'!J674</f>
        <v>442.35039999999998</v>
      </c>
      <c r="J665" s="14">
        <f>'[1]TCE - ANEXO III - Preencher'!K674</f>
        <v>0</v>
      </c>
      <c r="K665" s="15">
        <f>'[1]TCE - ANEXO III - Preencher'!L674</f>
        <v>77.87</v>
      </c>
      <c r="L665" s="15">
        <f>'[1]TCE - ANEXO III - Preencher'!M674</f>
        <v>3.59</v>
      </c>
      <c r="M665" s="15">
        <f t="shared" si="61"/>
        <v>74.28</v>
      </c>
      <c r="N665" s="15">
        <f>'[1]TCE - ANEXO III - Preencher'!O674</f>
        <v>2.17</v>
      </c>
      <c r="O665" s="15">
        <f>'[1]TCE - ANEXO III - Preencher'!P674</f>
        <v>0</v>
      </c>
      <c r="P665" s="16">
        <f t="shared" si="62"/>
        <v>2.17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518.80039999999997</v>
      </c>
    </row>
    <row r="666" spans="1:28" x14ac:dyDescent="0.2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LEILA CRISTINA BEZERRA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05/2024</v>
      </c>
      <c r="H666" s="14">
        <f>'[1]TCE - ANEXO III - Preencher'!I675</f>
        <v>0</v>
      </c>
      <c r="I666" s="14">
        <f>'[1]TCE - ANEXO III - Preencher'!J675</f>
        <v>288.51280000000003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2.17</v>
      </c>
      <c r="O666" s="15">
        <f>'[1]TCE - ANEXO III - Preencher'!P675</f>
        <v>0</v>
      </c>
      <c r="P666" s="16">
        <f t="shared" si="62"/>
        <v>2.17</v>
      </c>
      <c r="Q666" s="15">
        <f>'[1]TCE - ANEXO III - Preencher'!R675</f>
        <v>85.86</v>
      </c>
      <c r="R666" s="15">
        <f>'[1]TCE - ANEXO III - Preencher'!S675</f>
        <v>84.72</v>
      </c>
      <c r="S666" s="16">
        <f t="shared" si="63"/>
        <v>1.1400000000000006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291.82280000000003</v>
      </c>
    </row>
    <row r="667" spans="1:28" x14ac:dyDescent="0.2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LEILANE GUILHERME ALMEIDA DE SANTANA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4110-10</v>
      </c>
      <c r="G667" s="13" t="str">
        <f>IF('[1]TCE - ANEXO III - Preencher'!H676="","",'[1]TCE - ANEXO III - Preencher'!H676)</f>
        <v>05/2024</v>
      </c>
      <c r="H667" s="14">
        <f>'[1]TCE - ANEXO III - Preencher'!I676</f>
        <v>0</v>
      </c>
      <c r="I667" s="14">
        <f>'[1]TCE - ANEXO III - Preencher'!J676</f>
        <v>118.3648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16.690000000000001</v>
      </c>
      <c r="O667" s="15">
        <f>'[1]TCE - ANEXO III - Preencher'!P676</f>
        <v>0</v>
      </c>
      <c r="P667" s="16">
        <f t="shared" si="62"/>
        <v>16.690000000000001</v>
      </c>
      <c r="Q667" s="15">
        <f>'[1]TCE - ANEXO III - Preencher'!R676</f>
        <v>0</v>
      </c>
      <c r="R667" s="15">
        <f>'[1]TCE - ANEXO III - Preencher'!S676</f>
        <v>80.06</v>
      </c>
      <c r="S667" s="16">
        <f t="shared" si="63"/>
        <v>-80.06</v>
      </c>
      <c r="T667" s="15">
        <f>'[1]TCE - ANEXO III - Preencher'!U676</f>
        <v>80.95</v>
      </c>
      <c r="U667" s="15">
        <f>'[1]TCE - ANEXO III - Preencher'!V676</f>
        <v>0</v>
      </c>
      <c r="V667" s="16">
        <f t="shared" si="64"/>
        <v>80.95</v>
      </c>
      <c r="W667" s="17" t="str">
        <f>IF('[1]TCE - ANEXO III - Preencher'!X676="","",'[1]TCE - ANEXO III - Preencher'!X676)</f>
        <v>AUXÍLIO CRECHE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135.94479999999999</v>
      </c>
    </row>
    <row r="668" spans="1:28" x14ac:dyDescent="0.2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LENILDA FERREIRA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05/2024</v>
      </c>
      <c r="H668" s="14">
        <f>'[1]TCE - ANEXO III - Preencher'!I677</f>
        <v>0</v>
      </c>
      <c r="I668" s="14">
        <f>'[1]TCE - ANEXO III - Preencher'!J677</f>
        <v>307.3664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2.17</v>
      </c>
      <c r="O668" s="15">
        <f>'[1]TCE - ANEXO III - Preencher'!P677</f>
        <v>0</v>
      </c>
      <c r="P668" s="16">
        <f t="shared" si="62"/>
        <v>2.17</v>
      </c>
      <c r="Q668" s="15">
        <f>'[1]TCE - ANEXO III - Preencher'!R677</f>
        <v>126.86</v>
      </c>
      <c r="R668" s="15">
        <f>'[1]TCE - ANEXO III - Preencher'!S677</f>
        <v>84.72</v>
      </c>
      <c r="S668" s="16">
        <f t="shared" si="63"/>
        <v>42.14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351.6764</v>
      </c>
    </row>
    <row r="669" spans="1:28" x14ac:dyDescent="0.2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LENIRA QUIRINO DA SILVA PEREIRA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05/2024</v>
      </c>
      <c r="H669" s="14">
        <f>'[1]TCE - ANEXO III - Preencher'!I678</f>
        <v>0</v>
      </c>
      <c r="I669" s="14">
        <f>'[1]TCE - ANEXO III - Preencher'!J678</f>
        <v>274.916</v>
      </c>
      <c r="J669" s="14">
        <f>'[1]TCE - ANEXO III - Preencher'!K678</f>
        <v>0</v>
      </c>
      <c r="K669" s="15">
        <f>'[1]TCE - ANEXO III - Preencher'!L678</f>
        <v>77.87</v>
      </c>
      <c r="L669" s="15">
        <f>'[1]TCE - ANEXO III - Preencher'!M678</f>
        <v>28.24</v>
      </c>
      <c r="M669" s="15">
        <f t="shared" si="61"/>
        <v>49.63000000000001</v>
      </c>
      <c r="N669" s="15">
        <f>'[1]TCE - ANEXO III - Preencher'!O678</f>
        <v>4.4499999999999993</v>
      </c>
      <c r="O669" s="15">
        <f>'[1]TCE - ANEXO III - Preencher'!P678</f>
        <v>0</v>
      </c>
      <c r="P669" s="16">
        <f t="shared" si="62"/>
        <v>4.4499999999999993</v>
      </c>
      <c r="Q669" s="15">
        <f>'[1]TCE - ANEXO III - Preencher'!R678</f>
        <v>118.66</v>
      </c>
      <c r="R669" s="15">
        <f>'[1]TCE - ANEXO III - Preencher'!S678</f>
        <v>84.72</v>
      </c>
      <c r="S669" s="16">
        <f t="shared" si="63"/>
        <v>33.94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362.93599999999998</v>
      </c>
    </row>
    <row r="670" spans="1:28" x14ac:dyDescent="0.2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LEONARDO EVANGELISTA DE CARVALHO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5174-10</v>
      </c>
      <c r="G670" s="13" t="str">
        <f>IF('[1]TCE - ANEXO III - Preencher'!H679="","",'[1]TCE - ANEXO III - Preencher'!H679)</f>
        <v>05/2024</v>
      </c>
      <c r="H670" s="14">
        <f>'[1]TCE - ANEXO III - Preencher'!I679</f>
        <v>0</v>
      </c>
      <c r="I670" s="14">
        <f>'[1]TCE - ANEXO III - Preencher'!J679</f>
        <v>134.71520000000001</v>
      </c>
      <c r="J670" s="14">
        <f>'[1]TCE - ANEXO III - Preencher'!K679</f>
        <v>0</v>
      </c>
      <c r="K670" s="15">
        <f>'[1]TCE - ANEXO III - Preencher'!L679</f>
        <v>77.87</v>
      </c>
      <c r="L670" s="15">
        <f>'[1]TCE - ANEXO III - Preencher'!M679</f>
        <v>28.24</v>
      </c>
      <c r="M670" s="15">
        <f t="shared" si="61"/>
        <v>49.63000000000001</v>
      </c>
      <c r="N670" s="15">
        <f>'[1]TCE - ANEXO III - Preencher'!O679</f>
        <v>2.17</v>
      </c>
      <c r="O670" s="15">
        <f>'[1]TCE - ANEXO III - Preencher'!P679</f>
        <v>0</v>
      </c>
      <c r="P670" s="16">
        <f t="shared" si="62"/>
        <v>2.17</v>
      </c>
      <c r="Q670" s="15">
        <f>'[1]TCE - ANEXO III - Preencher'!R679</f>
        <v>126.86</v>
      </c>
      <c r="R670" s="15">
        <f>'[1]TCE - ANEXO III - Preencher'!S679</f>
        <v>81.900000000000006</v>
      </c>
      <c r="S670" s="16">
        <f t="shared" si="63"/>
        <v>44.959999999999994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231.47520000000003</v>
      </c>
    </row>
    <row r="671" spans="1:28" x14ac:dyDescent="0.2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LETICIA SANTANA DE OLIVEIRA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2236-05</v>
      </c>
      <c r="G671" s="13" t="str">
        <f>IF('[1]TCE - ANEXO III - Preencher'!H680="","",'[1]TCE - ANEXO III - Preencher'!H680)</f>
        <v>05/2024</v>
      </c>
      <c r="H671" s="14">
        <f>'[1]TCE - ANEXO III - Preencher'!I680</f>
        <v>0</v>
      </c>
      <c r="I671" s="14">
        <f>'[1]TCE - ANEXO III - Preencher'!J680</f>
        <v>208.61760000000001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2.17</v>
      </c>
      <c r="O671" s="15">
        <f>'[1]TCE - ANEXO III - Preencher'!P680</f>
        <v>0</v>
      </c>
      <c r="P671" s="16">
        <f t="shared" si="62"/>
        <v>2.17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210.7876</v>
      </c>
    </row>
    <row r="672" spans="1:28" x14ac:dyDescent="0.2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LIBNA VERONICA DE BRITO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 t="str">
        <f>IF('[1]TCE - ANEXO III - Preencher'!H681="","",'[1]TCE - ANEXO III - Preencher'!H681)</f>
        <v>05/2024</v>
      </c>
      <c r="H672" s="14">
        <f>'[1]TCE - ANEXO III - Preencher'!I681</f>
        <v>0</v>
      </c>
      <c r="I672" s="14">
        <f>'[1]TCE - ANEXO III - Preencher'!J681</f>
        <v>385.04559999999998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2.17</v>
      </c>
      <c r="O672" s="15">
        <f>'[1]TCE - ANEXO III - Preencher'!P681</f>
        <v>0</v>
      </c>
      <c r="P672" s="16">
        <f t="shared" si="62"/>
        <v>2.17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387.21559999999999</v>
      </c>
    </row>
    <row r="673" spans="1:28" x14ac:dyDescent="0.2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LIGIA TELES DE LIRA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05/2024</v>
      </c>
      <c r="H673" s="14">
        <f>'[1]TCE - ANEXO III - Preencher'!I682</f>
        <v>0</v>
      </c>
      <c r="I673" s="14">
        <f>'[1]TCE - ANEXO III - Preencher'!J682</f>
        <v>263.23919999999998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2.17</v>
      </c>
      <c r="O673" s="15">
        <f>'[1]TCE - ANEXO III - Preencher'!P682</f>
        <v>0</v>
      </c>
      <c r="P673" s="16">
        <f t="shared" si="62"/>
        <v>2.17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265.4092</v>
      </c>
    </row>
    <row r="674" spans="1:28" x14ac:dyDescent="0.2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LILYAN DE OLIVEIRA PEREIRA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2236-05</v>
      </c>
      <c r="G674" s="13" t="str">
        <f>IF('[1]TCE - ANEXO III - Preencher'!H683="","",'[1]TCE - ANEXO III - Preencher'!H683)</f>
        <v>05/2024</v>
      </c>
      <c r="H674" s="14">
        <f>'[1]TCE - ANEXO III - Preencher'!I683</f>
        <v>0</v>
      </c>
      <c r="I674" s="14">
        <f>'[1]TCE - ANEXO III - Preencher'!J683</f>
        <v>240.55680000000001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2.17</v>
      </c>
      <c r="O674" s="15">
        <f>'[1]TCE - ANEXO III - Preencher'!P683</f>
        <v>0</v>
      </c>
      <c r="P674" s="16">
        <f t="shared" si="62"/>
        <v>2.17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242.7268</v>
      </c>
    </row>
    <row r="675" spans="1:28" x14ac:dyDescent="0.2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LIUBICA MALHEIROS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2234-05</v>
      </c>
      <c r="G675" s="13" t="str">
        <f>IF('[1]TCE - ANEXO III - Preencher'!H684="","",'[1]TCE - ANEXO III - Preencher'!H684)</f>
        <v>05/2024</v>
      </c>
      <c r="H675" s="14">
        <f>'[1]TCE - ANEXO III - Preencher'!I684</f>
        <v>0</v>
      </c>
      <c r="I675" s="14">
        <f>'[1]TCE - ANEXO III - Preencher'!J684</f>
        <v>415.51679999999999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2.17</v>
      </c>
      <c r="O675" s="15">
        <f>'[1]TCE - ANEXO III - Preencher'!P684</f>
        <v>0</v>
      </c>
      <c r="P675" s="16">
        <f t="shared" si="62"/>
        <v>2.17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417.68680000000001</v>
      </c>
    </row>
    <row r="676" spans="1:28" x14ac:dyDescent="0.2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LIVIA DA COSTA NEVES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2235-05</v>
      </c>
      <c r="G676" s="13" t="str">
        <f>IF('[1]TCE - ANEXO III - Preencher'!H685="","",'[1]TCE - ANEXO III - Preencher'!H685)</f>
        <v>05/2024</v>
      </c>
      <c r="H676" s="14">
        <f>'[1]TCE - ANEXO III - Preencher'!I685</f>
        <v>0</v>
      </c>
      <c r="I676" s="14">
        <f>'[1]TCE - ANEXO III - Preencher'!J685</f>
        <v>459.64879999999999</v>
      </c>
      <c r="J676" s="14">
        <f>'[1]TCE - ANEXO III - Preencher'!K685</f>
        <v>0</v>
      </c>
      <c r="K676" s="15">
        <f>'[1]TCE - ANEXO III - Preencher'!L685</f>
        <v>77.87</v>
      </c>
      <c r="L676" s="15">
        <f>'[1]TCE - ANEXO III - Preencher'!M685</f>
        <v>3.59</v>
      </c>
      <c r="M676" s="15">
        <f t="shared" si="61"/>
        <v>74.28</v>
      </c>
      <c r="N676" s="15">
        <f>'[1]TCE - ANEXO III - Preencher'!O685</f>
        <v>16.690000000000001</v>
      </c>
      <c r="O676" s="15">
        <f>'[1]TCE - ANEXO III - Preencher'!P685</f>
        <v>0</v>
      </c>
      <c r="P676" s="16">
        <f t="shared" si="62"/>
        <v>16.690000000000001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550.61880000000008</v>
      </c>
    </row>
    <row r="677" spans="1:28" x14ac:dyDescent="0.2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LIVIA VITORIA DE CARVALHO PAIVA</v>
      </c>
      <c r="E677" s="9" t="str">
        <f>IF('[1]TCE - ANEXO III - Preencher'!F686="4 - Assistência Odontológica","2 - Outros Profissionais da Saúde",'[1]TCE - ANEXO III - Preencher'!F686)</f>
        <v>1 - Médico</v>
      </c>
      <c r="F677" s="12" t="str">
        <f>'[1]TCE - ANEXO III - Preencher'!G686</f>
        <v>2251-25</v>
      </c>
      <c r="G677" s="13" t="str">
        <f>IF('[1]TCE - ANEXO III - Preencher'!H686="","",'[1]TCE - ANEXO III - Preencher'!H686)</f>
        <v>05/2024</v>
      </c>
      <c r="H677" s="14">
        <f>'[1]TCE - ANEXO III - Preencher'!I686</f>
        <v>0</v>
      </c>
      <c r="I677" s="14">
        <f>'[1]TCE - ANEXO III - Preencher'!J686</f>
        <v>355.41759999999999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2.17</v>
      </c>
      <c r="O677" s="15">
        <f>'[1]TCE - ANEXO III - Preencher'!P686</f>
        <v>0</v>
      </c>
      <c r="P677" s="16">
        <f t="shared" si="62"/>
        <v>2.17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357.58760000000001</v>
      </c>
    </row>
    <row r="678" spans="1:28" x14ac:dyDescent="0.2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LOIDE DA SILVA BATISTA DE ARAUJO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3241-15</v>
      </c>
      <c r="G678" s="13" t="str">
        <f>IF('[1]TCE - ANEXO III - Preencher'!H687="","",'[1]TCE - ANEXO III - Preencher'!H687)</f>
        <v>05/2024</v>
      </c>
      <c r="H678" s="14">
        <f>'[1]TCE - ANEXO III - Preencher'!I687</f>
        <v>0</v>
      </c>
      <c r="I678" s="14">
        <f>'[1]TCE - ANEXO III - Preencher'!J687</f>
        <v>360.10480000000001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4.4499999999999993</v>
      </c>
      <c r="O678" s="15">
        <f>'[1]TCE - ANEXO III - Preencher'!P687</f>
        <v>0</v>
      </c>
      <c r="P678" s="16">
        <f t="shared" si="62"/>
        <v>4.4499999999999993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364.5548</v>
      </c>
    </row>
    <row r="679" spans="1:28" x14ac:dyDescent="0.2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LORAYNE DE JESUS TAVARES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2235-05</v>
      </c>
      <c r="G679" s="13" t="str">
        <f>IF('[1]TCE - ANEXO III - Preencher'!H688="","",'[1]TCE - ANEXO III - Preencher'!H688)</f>
        <v>05/2024</v>
      </c>
      <c r="H679" s="14">
        <f>'[1]TCE - ANEXO III - Preencher'!I688</f>
        <v>0</v>
      </c>
      <c r="I679" s="14">
        <f>'[1]TCE - ANEXO III - Preencher'!J688</f>
        <v>477.52</v>
      </c>
      <c r="J679" s="14">
        <f>'[1]TCE - ANEXO III - Preencher'!K688</f>
        <v>0</v>
      </c>
      <c r="K679" s="15">
        <f>'[1]TCE - ANEXO III - Preencher'!L688</f>
        <v>77.87</v>
      </c>
      <c r="L679" s="15">
        <f>'[1]TCE - ANEXO III - Preencher'!M688</f>
        <v>3.59</v>
      </c>
      <c r="M679" s="15">
        <f t="shared" si="61"/>
        <v>74.28</v>
      </c>
      <c r="N679" s="15">
        <f>'[1]TCE - ANEXO III - Preencher'!O688</f>
        <v>2.17</v>
      </c>
      <c r="O679" s="15">
        <f>'[1]TCE - ANEXO III - Preencher'!P688</f>
        <v>0</v>
      </c>
      <c r="P679" s="16">
        <f t="shared" si="62"/>
        <v>2.17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553.96999999999991</v>
      </c>
    </row>
    <row r="680" spans="1:28" x14ac:dyDescent="0.2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LOUISE ANNE DE MELO SANTOS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2237-10</v>
      </c>
      <c r="G680" s="13" t="str">
        <f>IF('[1]TCE - ANEXO III - Preencher'!H689="","",'[1]TCE - ANEXO III - Preencher'!H689)</f>
        <v>05/2024</v>
      </c>
      <c r="H680" s="14">
        <f>'[1]TCE - ANEXO III - Preencher'!I689</f>
        <v>0</v>
      </c>
      <c r="I680" s="14">
        <f>'[1]TCE - ANEXO III - Preencher'!J689</f>
        <v>279.4248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2.17</v>
      </c>
      <c r="O680" s="15">
        <f>'[1]TCE - ANEXO III - Preencher'!P689</f>
        <v>0</v>
      </c>
      <c r="P680" s="16">
        <f t="shared" si="62"/>
        <v>2.17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281.59480000000002</v>
      </c>
    </row>
    <row r="681" spans="1:28" x14ac:dyDescent="0.2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LUAN PREXEDES DA SILVA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05/2024</v>
      </c>
      <c r="H681" s="14">
        <f>'[1]TCE - ANEXO III - Preencher'!I690</f>
        <v>0</v>
      </c>
      <c r="I681" s="14">
        <f>'[1]TCE - ANEXO III - Preencher'!J690</f>
        <v>510.00160000000011</v>
      </c>
      <c r="J681" s="14">
        <f>'[1]TCE - ANEXO III - Preencher'!K690</f>
        <v>0</v>
      </c>
      <c r="K681" s="15">
        <f>'[1]TCE - ANEXO III - Preencher'!L690</f>
        <v>77.87</v>
      </c>
      <c r="L681" s="15">
        <f>'[1]TCE - ANEXO III - Preencher'!M690</f>
        <v>3.59</v>
      </c>
      <c r="M681" s="15">
        <f t="shared" si="61"/>
        <v>74.28</v>
      </c>
      <c r="N681" s="15">
        <f>'[1]TCE - ANEXO III - Preencher'!O690</f>
        <v>2.17</v>
      </c>
      <c r="O681" s="15">
        <f>'[1]TCE - ANEXO III - Preencher'!P690</f>
        <v>0</v>
      </c>
      <c r="P681" s="16">
        <f t="shared" si="62"/>
        <v>2.17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586.4516000000001</v>
      </c>
    </row>
    <row r="682" spans="1:28" x14ac:dyDescent="0.2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LUANA DE MEDEIROS SANTOS LIMA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05/2024</v>
      </c>
      <c r="H682" s="14">
        <f>'[1]TCE - ANEXO III - Preencher'!I691</f>
        <v>0</v>
      </c>
      <c r="I682" s="14">
        <f>'[1]TCE - ANEXO III - Preencher'!J691</f>
        <v>432.11520000000002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2.17</v>
      </c>
      <c r="O682" s="15">
        <f>'[1]TCE - ANEXO III - Preencher'!P691</f>
        <v>0</v>
      </c>
      <c r="P682" s="16">
        <f t="shared" si="62"/>
        <v>2.17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434.28520000000003</v>
      </c>
    </row>
    <row r="683" spans="1:28" x14ac:dyDescent="0.2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LUANA PRISCILA FERREIRA DA ROCHA FRAGA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05/2024</v>
      </c>
      <c r="H683" s="14">
        <f>'[1]TCE - ANEXO III - Preencher'!I692</f>
        <v>0</v>
      </c>
      <c r="I683" s="14">
        <f>'[1]TCE - ANEXO III - Preencher'!J692</f>
        <v>358.61040000000003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2.17</v>
      </c>
      <c r="O683" s="15">
        <f>'[1]TCE - ANEXO III - Preencher'!P692</f>
        <v>0</v>
      </c>
      <c r="P683" s="16">
        <f t="shared" si="62"/>
        <v>2.17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69.41</v>
      </c>
      <c r="U683" s="15">
        <f>'[1]TCE - ANEXO III - Preencher'!V692</f>
        <v>0</v>
      </c>
      <c r="V683" s="16">
        <f t="shared" si="64"/>
        <v>69.41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430.19040000000007</v>
      </c>
    </row>
    <row r="684" spans="1:28" x14ac:dyDescent="0.2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LUCAS DE MELO CAVALCANTI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5174-10</v>
      </c>
      <c r="G684" s="13" t="str">
        <f>IF('[1]TCE - ANEXO III - Preencher'!H693="","",'[1]TCE - ANEXO III - Preencher'!H693)</f>
        <v>05/2024</v>
      </c>
      <c r="H684" s="14">
        <f>'[1]TCE - ANEXO III - Preencher'!I693</f>
        <v>0</v>
      </c>
      <c r="I684" s="14">
        <f>'[1]TCE - ANEXO III - Preencher'!J693</f>
        <v>140.99600000000001</v>
      </c>
      <c r="J684" s="14">
        <f>'[1]TCE - ANEXO III - Preencher'!K693</f>
        <v>0</v>
      </c>
      <c r="K684" s="15">
        <f>'[1]TCE - ANEXO III - Preencher'!L693</f>
        <v>77.87</v>
      </c>
      <c r="L684" s="15">
        <f>'[1]TCE - ANEXO III - Preencher'!M693</f>
        <v>28.24</v>
      </c>
      <c r="M684" s="15">
        <f t="shared" si="61"/>
        <v>49.63000000000001</v>
      </c>
      <c r="N684" s="15">
        <f>'[1]TCE - ANEXO III - Preencher'!O693</f>
        <v>4.4499999999999993</v>
      </c>
      <c r="O684" s="15">
        <f>'[1]TCE - ANEXO III - Preencher'!P693</f>
        <v>0</v>
      </c>
      <c r="P684" s="16">
        <f t="shared" si="62"/>
        <v>4.4499999999999993</v>
      </c>
      <c r="Q684" s="15">
        <f>'[1]TCE - ANEXO III - Preencher'!R693</f>
        <v>135.06</v>
      </c>
      <c r="R684" s="15">
        <f>'[1]TCE - ANEXO III - Preencher'!S693</f>
        <v>0</v>
      </c>
      <c r="S684" s="16">
        <f t="shared" si="63"/>
        <v>135.06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330.13600000000002</v>
      </c>
    </row>
    <row r="685" spans="1:28" x14ac:dyDescent="0.2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LUCAS PRYSTHON MELLO DE ALBUQUERQUE CARDOSO</v>
      </c>
      <c r="E685" s="9" t="str">
        <f>IF('[1]TCE - ANEXO III - Preencher'!F694="4 - Assistência Odontológica","2 - Outros Profissionais da Saúde",'[1]TCE - ANEXO III - Preencher'!F694)</f>
        <v>1 - Médico</v>
      </c>
      <c r="F685" s="12" t="str">
        <f>'[1]TCE - ANEXO III - Preencher'!G694</f>
        <v>2251-25</v>
      </c>
      <c r="G685" s="13" t="str">
        <f>IF('[1]TCE - ANEXO III - Preencher'!H694="","",'[1]TCE - ANEXO III - Preencher'!H694)</f>
        <v>05/2024</v>
      </c>
      <c r="H685" s="14">
        <f>'[1]TCE - ANEXO III - Preencher'!I694</f>
        <v>0</v>
      </c>
      <c r="I685" s="14">
        <f>'[1]TCE - ANEXO III - Preencher'!J694</f>
        <v>672.78399999999999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4.4499999999999993</v>
      </c>
      <c r="O685" s="15">
        <f>'[1]TCE - ANEXO III - Preencher'!P694</f>
        <v>0</v>
      </c>
      <c r="P685" s="16">
        <f t="shared" si="62"/>
        <v>4.4499999999999993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677.23400000000004</v>
      </c>
    </row>
    <row r="686" spans="1:28" x14ac:dyDescent="0.2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LUCAS RAMPAZZO DINIZ</v>
      </c>
      <c r="E686" s="9" t="str">
        <f>IF('[1]TCE - ANEXO III - Preencher'!F695="4 - Assistência Odontológica","2 - Outros Profissionais da Saúde",'[1]TCE - ANEXO III - Preencher'!F695)</f>
        <v>1 - Médico</v>
      </c>
      <c r="F686" s="12" t="str">
        <f>'[1]TCE - ANEXO III - Preencher'!G695</f>
        <v>2251-25</v>
      </c>
      <c r="G686" s="13" t="str">
        <f>IF('[1]TCE - ANEXO III - Preencher'!H695="","",'[1]TCE - ANEXO III - Preencher'!H695)</f>
        <v>05/2024</v>
      </c>
      <c r="H686" s="14">
        <f>'[1]TCE - ANEXO III - Preencher'!I695</f>
        <v>0</v>
      </c>
      <c r="I686" s="14">
        <f>'[1]TCE - ANEXO III - Preencher'!J695</f>
        <v>688.2016000000001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2.17</v>
      </c>
      <c r="O686" s="15">
        <f>'[1]TCE - ANEXO III - Preencher'!P695</f>
        <v>0</v>
      </c>
      <c r="P686" s="16">
        <f t="shared" si="62"/>
        <v>2.17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690.37160000000006</v>
      </c>
    </row>
    <row r="687" spans="1:28" x14ac:dyDescent="0.2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LUCAS STTERPHANN DE ARAUJO MATOS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05/2024</v>
      </c>
      <c r="H687" s="14">
        <f>'[1]TCE - ANEXO III - Preencher'!I696</f>
        <v>0</v>
      </c>
      <c r="I687" s="14">
        <f>'[1]TCE - ANEXO III - Preencher'!J696</f>
        <v>432.86559999999997</v>
      </c>
      <c r="J687" s="14">
        <f>'[1]TCE - ANEXO III - Preencher'!K696</f>
        <v>0</v>
      </c>
      <c r="K687" s="15">
        <f>'[1]TCE - ANEXO III - Preencher'!L696</f>
        <v>77.87</v>
      </c>
      <c r="L687" s="15">
        <f>'[1]TCE - ANEXO III - Preencher'!M696</f>
        <v>3.05</v>
      </c>
      <c r="M687" s="15">
        <f t="shared" si="61"/>
        <v>74.820000000000007</v>
      </c>
      <c r="N687" s="15">
        <f>'[1]TCE - ANEXO III - Preencher'!O696</f>
        <v>2.17</v>
      </c>
      <c r="O687" s="15">
        <f>'[1]TCE - ANEXO III - Preencher'!P696</f>
        <v>0</v>
      </c>
      <c r="P687" s="16">
        <f t="shared" si="62"/>
        <v>2.17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509.85559999999998</v>
      </c>
    </row>
    <row r="688" spans="1:28" x14ac:dyDescent="0.2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LUCI NUNES DA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5134-30</v>
      </c>
      <c r="G688" s="13" t="str">
        <f>IF('[1]TCE - ANEXO III - Preencher'!H697="","",'[1]TCE - ANEXO III - Preencher'!H697)</f>
        <v>05/2024</v>
      </c>
      <c r="H688" s="14">
        <f>'[1]TCE - ANEXO III - Preencher'!I697</f>
        <v>0</v>
      </c>
      <c r="I688" s="14">
        <f>'[1]TCE - ANEXO III - Preencher'!J697</f>
        <v>278.58879999999999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4.4499999999999993</v>
      </c>
      <c r="O688" s="15">
        <f>'[1]TCE - ANEXO III - Preencher'!P697</f>
        <v>0</v>
      </c>
      <c r="P688" s="16">
        <f t="shared" si="62"/>
        <v>4.4499999999999993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283.03879999999998</v>
      </c>
    </row>
    <row r="689" spans="1:28" x14ac:dyDescent="0.2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LUCIANA DOS SANTOS SILVA LIMA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05/2024</v>
      </c>
      <c r="H689" s="14">
        <f>'[1]TCE - ANEXO III - Preencher'!I698</f>
        <v>0</v>
      </c>
      <c r="I689" s="14">
        <f>'[1]TCE - ANEXO III - Preencher'!J698</f>
        <v>275.82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2.17</v>
      </c>
      <c r="O689" s="15">
        <f>'[1]TCE - ANEXO III - Preencher'!P698</f>
        <v>0</v>
      </c>
      <c r="P689" s="16">
        <f t="shared" si="62"/>
        <v>2.17</v>
      </c>
      <c r="Q689" s="15">
        <f>'[1]TCE - ANEXO III - Preencher'!R698</f>
        <v>77.66</v>
      </c>
      <c r="R689" s="15">
        <f>'[1]TCE - ANEXO III - Preencher'!S698</f>
        <v>81.900000000000006</v>
      </c>
      <c r="S689" s="16">
        <f t="shared" si="63"/>
        <v>-4.2400000000000091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273.75</v>
      </c>
    </row>
    <row r="690" spans="1:28" x14ac:dyDescent="0.2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LUCIANA MARIA NASCIMENTO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05/2024</v>
      </c>
      <c r="H690" s="14">
        <f>'[1]TCE - ANEXO III - Preencher'!I699</f>
        <v>0</v>
      </c>
      <c r="I690" s="14">
        <f>'[1]TCE - ANEXO III - Preencher'!J699</f>
        <v>315.6592</v>
      </c>
      <c r="J690" s="14">
        <f>'[1]TCE - ANEXO III - Preencher'!K699</f>
        <v>0</v>
      </c>
      <c r="K690" s="15">
        <f>'[1]TCE - ANEXO III - Preencher'!L699</f>
        <v>77.87</v>
      </c>
      <c r="L690" s="15">
        <f>'[1]TCE - ANEXO III - Preencher'!M699</f>
        <v>28.24</v>
      </c>
      <c r="M690" s="15">
        <f t="shared" si="61"/>
        <v>49.63000000000001</v>
      </c>
      <c r="N690" s="15">
        <f>'[1]TCE - ANEXO III - Preencher'!O699</f>
        <v>4.4499999999999993</v>
      </c>
      <c r="O690" s="15">
        <f>'[1]TCE - ANEXO III - Preencher'!P699</f>
        <v>0</v>
      </c>
      <c r="P690" s="16">
        <f t="shared" si="62"/>
        <v>4.4499999999999993</v>
      </c>
      <c r="Q690" s="15">
        <f>'[1]TCE - ANEXO III - Preencher'!R699</f>
        <v>126.86</v>
      </c>
      <c r="R690" s="15">
        <f>'[1]TCE - ANEXO III - Preencher'!S699</f>
        <v>84.72</v>
      </c>
      <c r="S690" s="16">
        <f t="shared" si="63"/>
        <v>42.14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411.87919999999997</v>
      </c>
    </row>
    <row r="691" spans="1:28" x14ac:dyDescent="0.2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LUCIANA NASCIMENTO UMBELINO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2235-05</v>
      </c>
      <c r="G691" s="13" t="str">
        <f>IF('[1]TCE - ANEXO III - Preencher'!H700="","",'[1]TCE - ANEXO III - Preencher'!H700)</f>
        <v>05/2024</v>
      </c>
      <c r="H691" s="14">
        <f>'[1]TCE - ANEXO III - Preencher'!I700</f>
        <v>0</v>
      </c>
      <c r="I691" s="14">
        <f>'[1]TCE - ANEXO III - Preencher'!J700</f>
        <v>459.92559999999997</v>
      </c>
      <c r="J691" s="14">
        <f>'[1]TCE - ANEXO III - Preencher'!K700</f>
        <v>0</v>
      </c>
      <c r="K691" s="15">
        <f>'[1]TCE - ANEXO III - Preencher'!L700</f>
        <v>77.87</v>
      </c>
      <c r="L691" s="15">
        <f>'[1]TCE - ANEXO III - Preencher'!M700</f>
        <v>3.59</v>
      </c>
      <c r="M691" s="15">
        <f t="shared" si="61"/>
        <v>74.28</v>
      </c>
      <c r="N691" s="15">
        <f>'[1]TCE - ANEXO III - Preencher'!O700</f>
        <v>16.690000000000001</v>
      </c>
      <c r="O691" s="15">
        <f>'[1]TCE - ANEXO III - Preencher'!P700</f>
        <v>0</v>
      </c>
      <c r="P691" s="16">
        <f t="shared" si="62"/>
        <v>16.690000000000001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550.89560000000006</v>
      </c>
    </row>
    <row r="692" spans="1:28" x14ac:dyDescent="0.2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LUCIANE SANTOS DO NASCIMENTO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05/2024</v>
      </c>
      <c r="H692" s="14">
        <f>'[1]TCE - ANEXO III - Preencher'!I701</f>
        <v>0</v>
      </c>
      <c r="I692" s="14">
        <f>'[1]TCE - ANEXO III - Preencher'!J701</f>
        <v>295.82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2.17</v>
      </c>
      <c r="O692" s="15">
        <f>'[1]TCE - ANEXO III - Preencher'!P701</f>
        <v>0</v>
      </c>
      <c r="P692" s="16">
        <f t="shared" si="62"/>
        <v>2.17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297.99</v>
      </c>
    </row>
    <row r="693" spans="1:28" x14ac:dyDescent="0.2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LUCIANE VIANA PAES BARRETO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05/2024</v>
      </c>
      <c r="H693" s="14">
        <f>'[1]TCE - ANEXO III - Preencher'!I702</f>
        <v>0</v>
      </c>
      <c r="I693" s="14">
        <f>'[1]TCE - ANEXO III - Preencher'!J702</f>
        <v>299.4744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4.4499999999999993</v>
      </c>
      <c r="O693" s="15">
        <f>'[1]TCE - ANEXO III - Preencher'!P702</f>
        <v>0</v>
      </c>
      <c r="P693" s="16">
        <f t="shared" si="62"/>
        <v>4.4499999999999993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303.92439999999999</v>
      </c>
    </row>
    <row r="694" spans="1:28" x14ac:dyDescent="0.2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LUCIANNA GOMES DE SA QUIRINO ROCHA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1312-10</v>
      </c>
      <c r="G694" s="13" t="str">
        <f>IF('[1]TCE - ANEXO III - Preencher'!H703="","",'[1]TCE - ANEXO III - Preencher'!H703)</f>
        <v>05/2024</v>
      </c>
      <c r="H694" s="14">
        <f>'[1]TCE - ANEXO III - Preencher'!I703</f>
        <v>0</v>
      </c>
      <c r="I694" s="14">
        <f>'[1]TCE - ANEXO III - Preencher'!J703</f>
        <v>432.01519999999999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2.17</v>
      </c>
      <c r="O694" s="15">
        <f>'[1]TCE - ANEXO III - Preencher'!P703</f>
        <v>0</v>
      </c>
      <c r="P694" s="16">
        <f t="shared" si="62"/>
        <v>2.17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434.18520000000001</v>
      </c>
    </row>
    <row r="695" spans="1:28" x14ac:dyDescent="0.2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LUCIANO ANTONIO DE AQUINO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7243-15</v>
      </c>
      <c r="G695" s="13" t="str">
        <f>IF('[1]TCE - ANEXO III - Preencher'!H704="","",'[1]TCE - ANEXO III - Preencher'!H704)</f>
        <v>05/2024</v>
      </c>
      <c r="H695" s="14">
        <f>'[1]TCE - ANEXO III - Preencher'!I704</f>
        <v>0</v>
      </c>
      <c r="I695" s="14">
        <f>'[1]TCE - ANEXO III - Preencher'!J704</f>
        <v>151.2704</v>
      </c>
      <c r="J695" s="14">
        <f>'[1]TCE - ANEXO III - Preencher'!K704</f>
        <v>0</v>
      </c>
      <c r="K695" s="15">
        <f>'[1]TCE - ANEXO III - Preencher'!L704</f>
        <v>77.87</v>
      </c>
      <c r="L695" s="15">
        <f>'[1]TCE - ANEXO III - Preencher'!M704</f>
        <v>30</v>
      </c>
      <c r="M695" s="15">
        <f t="shared" si="61"/>
        <v>47.870000000000005</v>
      </c>
      <c r="N695" s="15">
        <f>'[1]TCE - ANEXO III - Preencher'!O704</f>
        <v>4.4499999999999993</v>
      </c>
      <c r="O695" s="15">
        <f>'[1]TCE - ANEXO III - Preencher'!P704</f>
        <v>0</v>
      </c>
      <c r="P695" s="16">
        <f t="shared" si="62"/>
        <v>4.4499999999999993</v>
      </c>
      <c r="Q695" s="15">
        <f>'[1]TCE - ANEXO III - Preencher'!R704</f>
        <v>364.66</v>
      </c>
      <c r="R695" s="15">
        <f>'[1]TCE - ANEXO III - Preencher'!S704</f>
        <v>96.51</v>
      </c>
      <c r="S695" s="16">
        <f t="shared" si="63"/>
        <v>268.15000000000003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471.74040000000002</v>
      </c>
    </row>
    <row r="696" spans="1:28" x14ac:dyDescent="0.2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LUCIANO DE FREITAS E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05/2024</v>
      </c>
      <c r="H696" s="14">
        <f>'[1]TCE - ANEXO III - Preencher'!I705</f>
        <v>0</v>
      </c>
      <c r="I696" s="14">
        <f>'[1]TCE - ANEXO III - Preencher'!J705</f>
        <v>457.28480000000002</v>
      </c>
      <c r="J696" s="14">
        <f>'[1]TCE - ANEXO III - Preencher'!K705</f>
        <v>0</v>
      </c>
      <c r="K696" s="15">
        <f>'[1]TCE - ANEXO III - Preencher'!L705</f>
        <v>77.87</v>
      </c>
      <c r="L696" s="15">
        <f>'[1]TCE - ANEXO III - Preencher'!M705</f>
        <v>3.59</v>
      </c>
      <c r="M696" s="15">
        <f t="shared" si="61"/>
        <v>74.28</v>
      </c>
      <c r="N696" s="15">
        <f>'[1]TCE - ANEXO III - Preencher'!O705</f>
        <v>4.4499999999999993</v>
      </c>
      <c r="O696" s="15">
        <f>'[1]TCE - ANEXO III - Preencher'!P705</f>
        <v>0</v>
      </c>
      <c r="P696" s="16">
        <f t="shared" si="62"/>
        <v>4.4499999999999993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536.01480000000004</v>
      </c>
    </row>
    <row r="697" spans="1:28" x14ac:dyDescent="0.2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LUCIANO DE LIMA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9511-05</v>
      </c>
      <c r="G697" s="13" t="str">
        <f>IF('[1]TCE - ANEXO III - Preencher'!H706="","",'[1]TCE - ANEXO III - Preencher'!H706)</f>
        <v>05/2024</v>
      </c>
      <c r="H697" s="14">
        <f>'[1]TCE - ANEXO III - Preencher'!I706</f>
        <v>0</v>
      </c>
      <c r="I697" s="14">
        <f>'[1]TCE - ANEXO III - Preencher'!J706</f>
        <v>180.14959999999999</v>
      </c>
      <c r="J697" s="14">
        <f>'[1]TCE - ANEXO III - Preencher'!K706</f>
        <v>0</v>
      </c>
      <c r="K697" s="15">
        <f>'[1]TCE - ANEXO III - Preencher'!L706</f>
        <v>77.87</v>
      </c>
      <c r="L697" s="15">
        <f>'[1]TCE - ANEXO III - Preencher'!M706</f>
        <v>30</v>
      </c>
      <c r="M697" s="15">
        <f t="shared" si="61"/>
        <v>47.870000000000005</v>
      </c>
      <c r="N697" s="15">
        <f>'[1]TCE - ANEXO III - Preencher'!O706</f>
        <v>2.17</v>
      </c>
      <c r="O697" s="15">
        <f>'[1]TCE - ANEXO III - Preencher'!P706</f>
        <v>0</v>
      </c>
      <c r="P697" s="16">
        <f t="shared" si="62"/>
        <v>2.17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230.18959999999998</v>
      </c>
    </row>
    <row r="698" spans="1:28" x14ac:dyDescent="0.2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LUCIANO TEIXEIRA DO CARMO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3241-15</v>
      </c>
      <c r="G698" s="13" t="str">
        <f>IF('[1]TCE - ANEXO III - Preencher'!H707="","",'[1]TCE - ANEXO III - Preencher'!H707)</f>
        <v>05/2024</v>
      </c>
      <c r="H698" s="14">
        <f>'[1]TCE - ANEXO III - Preencher'!I707</f>
        <v>0</v>
      </c>
      <c r="I698" s="14">
        <f>'[1]TCE - ANEXO III - Preencher'!J707</f>
        <v>360.10480000000001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2.17</v>
      </c>
      <c r="O698" s="15">
        <f>'[1]TCE - ANEXO III - Preencher'!P707</f>
        <v>0</v>
      </c>
      <c r="P698" s="16">
        <f t="shared" si="62"/>
        <v>2.17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362.27480000000003</v>
      </c>
    </row>
    <row r="699" spans="1:28" x14ac:dyDescent="0.2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LUCICLEIDE DOS SANTOS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05/2024</v>
      </c>
      <c r="H699" s="14">
        <f>'[1]TCE - ANEXO III - Preencher'!I708</f>
        <v>0</v>
      </c>
      <c r="I699" s="14">
        <f>'[1]TCE - ANEXO III - Preencher'!J708</f>
        <v>275.08640000000003</v>
      </c>
      <c r="J699" s="14">
        <f>'[1]TCE - ANEXO III - Preencher'!K708</f>
        <v>0</v>
      </c>
      <c r="K699" s="15">
        <f>'[1]TCE - ANEXO III - Preencher'!L708</f>
        <v>77.87</v>
      </c>
      <c r="L699" s="15">
        <f>'[1]TCE - ANEXO III - Preencher'!M708</f>
        <v>28.24</v>
      </c>
      <c r="M699" s="15">
        <f t="shared" si="61"/>
        <v>49.63000000000001</v>
      </c>
      <c r="N699" s="15">
        <f>'[1]TCE - ANEXO III - Preencher'!O708</f>
        <v>16.690000000000001</v>
      </c>
      <c r="O699" s="15">
        <f>'[1]TCE - ANEXO III - Preencher'!P708</f>
        <v>0</v>
      </c>
      <c r="P699" s="16">
        <f t="shared" si="62"/>
        <v>16.690000000000001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341.40640000000002</v>
      </c>
    </row>
    <row r="700" spans="1:28" x14ac:dyDescent="0.2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LUCICLEIDE JUSTINO DE ALMEIDA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05/2024</v>
      </c>
      <c r="H700" s="14">
        <f>'[1]TCE - ANEXO III - Preencher'!I709</f>
        <v>0</v>
      </c>
      <c r="I700" s="14">
        <f>'[1]TCE - ANEXO III - Preencher'!J709</f>
        <v>303.71600000000001</v>
      </c>
      <c r="J700" s="14">
        <f>'[1]TCE - ANEXO III - Preencher'!K709</f>
        <v>0</v>
      </c>
      <c r="K700" s="15">
        <f>'[1]TCE - ANEXO III - Preencher'!L709</f>
        <v>77.87</v>
      </c>
      <c r="L700" s="15">
        <f>'[1]TCE - ANEXO III - Preencher'!M709</f>
        <v>28.24</v>
      </c>
      <c r="M700" s="15">
        <f t="shared" si="61"/>
        <v>49.63000000000001</v>
      </c>
      <c r="N700" s="15">
        <f>'[1]TCE - ANEXO III - Preencher'!O709</f>
        <v>16.690000000000001</v>
      </c>
      <c r="O700" s="15">
        <f>'[1]TCE - ANEXO III - Preencher'!P709</f>
        <v>0</v>
      </c>
      <c r="P700" s="16">
        <f t="shared" si="62"/>
        <v>16.690000000000001</v>
      </c>
      <c r="Q700" s="15">
        <f>'[1]TCE - ANEXO III - Preencher'!R709</f>
        <v>118.66</v>
      </c>
      <c r="R700" s="15">
        <f>'[1]TCE - ANEXO III - Preencher'!S709</f>
        <v>84.72</v>
      </c>
      <c r="S700" s="16">
        <f t="shared" si="63"/>
        <v>33.94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403.976</v>
      </c>
    </row>
    <row r="701" spans="1:28" x14ac:dyDescent="0.2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LUCIENE DE SOUZA LIMA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05/2024</v>
      </c>
      <c r="H701" s="14">
        <f>'[1]TCE - ANEXO III - Preencher'!I710</f>
        <v>0</v>
      </c>
      <c r="I701" s="14">
        <f>'[1]TCE - ANEXO III - Preencher'!J710</f>
        <v>287.63119999999998</v>
      </c>
      <c r="J701" s="14">
        <f>'[1]TCE - ANEXO III - Preencher'!K710</f>
        <v>0</v>
      </c>
      <c r="K701" s="15">
        <f>'[1]TCE - ANEXO III - Preencher'!L710</f>
        <v>77.87</v>
      </c>
      <c r="L701" s="15">
        <f>'[1]TCE - ANEXO III - Preencher'!M710</f>
        <v>28.24</v>
      </c>
      <c r="M701" s="15">
        <f t="shared" si="61"/>
        <v>49.63000000000001</v>
      </c>
      <c r="N701" s="15">
        <f>'[1]TCE - ANEXO III - Preencher'!O710</f>
        <v>4.4499999999999993</v>
      </c>
      <c r="O701" s="15">
        <f>'[1]TCE - ANEXO III - Preencher'!P710</f>
        <v>0</v>
      </c>
      <c r="P701" s="16">
        <f t="shared" si="62"/>
        <v>4.4499999999999993</v>
      </c>
      <c r="Q701" s="15">
        <f>'[1]TCE - ANEXO III - Preencher'!R710</f>
        <v>135.06</v>
      </c>
      <c r="R701" s="15">
        <f>'[1]TCE - ANEXO III - Preencher'!S710</f>
        <v>0</v>
      </c>
      <c r="S701" s="16">
        <f t="shared" si="63"/>
        <v>135.06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476.77119999999996</v>
      </c>
    </row>
    <row r="702" spans="1:28" x14ac:dyDescent="0.2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LUCIENE GONCALVES PESSOA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5174-10</v>
      </c>
      <c r="G702" s="13" t="str">
        <f>IF('[1]TCE - ANEXO III - Preencher'!H711="","",'[1]TCE - ANEXO III - Preencher'!H711)</f>
        <v>05/2024</v>
      </c>
      <c r="H702" s="14">
        <f>'[1]TCE - ANEXO III - Preencher'!I711</f>
        <v>0</v>
      </c>
      <c r="I702" s="14">
        <f>'[1]TCE - ANEXO III - Preencher'!J711</f>
        <v>182.16159999999999</v>
      </c>
      <c r="J702" s="14">
        <f>'[1]TCE - ANEXO III - Preencher'!K711</f>
        <v>0</v>
      </c>
      <c r="K702" s="15">
        <f>'[1]TCE - ANEXO III - Preencher'!L711</f>
        <v>77.87</v>
      </c>
      <c r="L702" s="15">
        <f>'[1]TCE - ANEXO III - Preencher'!M711</f>
        <v>28.24</v>
      </c>
      <c r="M702" s="15">
        <f t="shared" si="61"/>
        <v>49.63000000000001</v>
      </c>
      <c r="N702" s="15">
        <f>'[1]TCE - ANEXO III - Preencher'!O711</f>
        <v>2.17</v>
      </c>
      <c r="O702" s="15">
        <f>'[1]TCE - ANEXO III - Preencher'!P711</f>
        <v>0</v>
      </c>
      <c r="P702" s="16">
        <f t="shared" si="62"/>
        <v>2.17</v>
      </c>
      <c r="Q702" s="15">
        <f>'[1]TCE - ANEXO III - Preencher'!R711</f>
        <v>135.06</v>
      </c>
      <c r="R702" s="15">
        <f>'[1]TCE - ANEXO III - Preencher'!S711</f>
        <v>84.72</v>
      </c>
      <c r="S702" s="16">
        <f t="shared" si="63"/>
        <v>50.34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284.30160000000001</v>
      </c>
    </row>
    <row r="703" spans="1:28" x14ac:dyDescent="0.2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LUCIENE MARIA DE SOUSA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3242-05</v>
      </c>
      <c r="G703" s="13" t="str">
        <f>IF('[1]TCE - ANEXO III - Preencher'!H712="","",'[1]TCE - ANEXO III - Preencher'!H712)</f>
        <v>05/2024</v>
      </c>
      <c r="H703" s="14">
        <f>'[1]TCE - ANEXO III - Preencher'!I712</f>
        <v>0</v>
      </c>
      <c r="I703" s="14">
        <f>'[1]TCE - ANEXO III - Preencher'!J712</f>
        <v>291.29039999999998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2.17</v>
      </c>
      <c r="O703" s="15">
        <f>'[1]TCE - ANEXO III - Preencher'!P712</f>
        <v>0</v>
      </c>
      <c r="P703" s="16">
        <f t="shared" si="62"/>
        <v>2.17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293.46039999999999</v>
      </c>
    </row>
    <row r="704" spans="1:28" x14ac:dyDescent="0.2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LUCIENE MARIA DOS SANTOS RODRIGUES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05/2024</v>
      </c>
      <c r="H704" s="14">
        <f>'[1]TCE - ANEXO III - Preencher'!I713</f>
        <v>0</v>
      </c>
      <c r="I704" s="14">
        <f>'[1]TCE - ANEXO III - Preencher'!J713</f>
        <v>279.12720000000002</v>
      </c>
      <c r="J704" s="14">
        <f>'[1]TCE - ANEXO III - Preencher'!K713</f>
        <v>0</v>
      </c>
      <c r="K704" s="15">
        <f>'[1]TCE - ANEXO III - Preencher'!L713</f>
        <v>77.87</v>
      </c>
      <c r="L704" s="15">
        <f>'[1]TCE - ANEXO III - Preencher'!M713</f>
        <v>28.24</v>
      </c>
      <c r="M704" s="15">
        <f t="shared" si="61"/>
        <v>49.63000000000001</v>
      </c>
      <c r="N704" s="15">
        <f>'[1]TCE - ANEXO III - Preencher'!O713</f>
        <v>2.17</v>
      </c>
      <c r="O704" s="15">
        <f>'[1]TCE - ANEXO III - Preencher'!P713</f>
        <v>0</v>
      </c>
      <c r="P704" s="16">
        <f t="shared" si="62"/>
        <v>2.17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330.92720000000003</v>
      </c>
    </row>
    <row r="705" spans="1:28" x14ac:dyDescent="0.2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LUCIENE MARIA GOMES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05/2024</v>
      </c>
      <c r="H705" s="14">
        <f>'[1]TCE - ANEXO III - Preencher'!I714</f>
        <v>0</v>
      </c>
      <c r="I705" s="14">
        <f>'[1]TCE - ANEXO III - Preencher'!J714</f>
        <v>290.42160000000001</v>
      </c>
      <c r="J705" s="14">
        <f>'[1]TCE - ANEXO III - Preencher'!K714</f>
        <v>0</v>
      </c>
      <c r="K705" s="15">
        <f>'[1]TCE - ANEXO III - Preencher'!L714</f>
        <v>77.87</v>
      </c>
      <c r="L705" s="15">
        <f>'[1]TCE - ANEXO III - Preencher'!M714</f>
        <v>28.24</v>
      </c>
      <c r="M705" s="15">
        <f t="shared" si="61"/>
        <v>49.63000000000001</v>
      </c>
      <c r="N705" s="15">
        <f>'[1]TCE - ANEXO III - Preencher'!O714</f>
        <v>2.17</v>
      </c>
      <c r="O705" s="15">
        <f>'[1]TCE - ANEXO III - Preencher'!P714</f>
        <v>0</v>
      </c>
      <c r="P705" s="16">
        <f t="shared" si="62"/>
        <v>2.17</v>
      </c>
      <c r="Q705" s="15">
        <f>'[1]TCE - ANEXO III - Preencher'!R714</f>
        <v>135.06</v>
      </c>
      <c r="R705" s="15">
        <f>'[1]TCE - ANEXO III - Preencher'!S714</f>
        <v>80.48</v>
      </c>
      <c r="S705" s="16">
        <f t="shared" si="63"/>
        <v>54.58</v>
      </c>
      <c r="T705" s="15">
        <f>'[1]TCE - ANEXO III - Preencher'!U714</f>
        <v>64.78</v>
      </c>
      <c r="U705" s="15">
        <f>'[1]TCE - ANEXO III - Preencher'!V714</f>
        <v>0</v>
      </c>
      <c r="V705" s="16">
        <f t="shared" si="64"/>
        <v>64.78</v>
      </c>
      <c r="W705" s="17" t="str">
        <f>IF('[1]TCE - ANEXO III - Preencher'!X714="","",'[1]TCE - ANEXO III - Preencher'!X714)</f>
        <v>AUXÍLIO CRECHE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461.58159999999998</v>
      </c>
    </row>
    <row r="706" spans="1:28" x14ac:dyDescent="0.2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LUCIENE SANTOS DE SANTANA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05/2024</v>
      </c>
      <c r="H706" s="14">
        <f>'[1]TCE - ANEXO III - Preencher'!I715</f>
        <v>0</v>
      </c>
      <c r="I706" s="14">
        <f>'[1]TCE - ANEXO III - Preencher'!J715</f>
        <v>296.07040000000001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4.4499999999999993</v>
      </c>
      <c r="O706" s="15">
        <f>'[1]TCE - ANEXO III - Preencher'!P715</f>
        <v>0</v>
      </c>
      <c r="P706" s="16">
        <f t="shared" si="62"/>
        <v>4.4499999999999993</v>
      </c>
      <c r="Q706" s="15">
        <f>'[1]TCE - ANEXO III - Preencher'!R715</f>
        <v>331.86</v>
      </c>
      <c r="R706" s="15">
        <f>'[1]TCE - ANEXO III - Preencher'!S715</f>
        <v>76.81</v>
      </c>
      <c r="S706" s="16">
        <f t="shared" si="63"/>
        <v>255.05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555.57040000000006</v>
      </c>
    </row>
    <row r="707" spans="1:28" x14ac:dyDescent="0.2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LUCY CARLA GOMES BARBOSA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3242-05</v>
      </c>
      <c r="G707" s="13" t="str">
        <f>IF('[1]TCE - ANEXO III - Preencher'!H716="","",'[1]TCE - ANEXO III - Preencher'!H716)</f>
        <v>05/2024</v>
      </c>
      <c r="H707" s="14">
        <f>'[1]TCE - ANEXO III - Preencher'!I716</f>
        <v>0</v>
      </c>
      <c r="I707" s="14">
        <f>'[1]TCE - ANEXO III - Preencher'!J716</f>
        <v>171.36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2.17</v>
      </c>
      <c r="O707" s="15">
        <f>'[1]TCE - ANEXO III - Preencher'!P716</f>
        <v>0</v>
      </c>
      <c r="P707" s="16">
        <f t="shared" si="62"/>
        <v>2.17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173.53</v>
      </c>
    </row>
    <row r="708" spans="1:28" x14ac:dyDescent="0.2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LUDMILLA BANDEIRA MORENO DE ARRUDA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05/2024</v>
      </c>
      <c r="H708" s="14">
        <f>'[1]TCE - ANEXO III - Preencher'!I717</f>
        <v>0</v>
      </c>
      <c r="I708" s="14">
        <f>'[1]TCE - ANEXO III - Preencher'!J717</f>
        <v>791.33360000000005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2.17</v>
      </c>
      <c r="O708" s="15">
        <f>'[1]TCE - ANEXO III - Preencher'!P717</f>
        <v>0</v>
      </c>
      <c r="P708" s="16">
        <f t="shared" ref="P708:P771" si="68">N708-O708</f>
        <v>2.17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793.50360000000001</v>
      </c>
    </row>
    <row r="709" spans="1:28" x14ac:dyDescent="0.2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LUIS CARLOS PEREIRA MATTOS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5151-10</v>
      </c>
      <c r="G709" s="13" t="str">
        <f>IF('[1]TCE - ANEXO III - Preencher'!H718="","",'[1]TCE - ANEXO III - Preencher'!H718)</f>
        <v>05/2024</v>
      </c>
      <c r="H709" s="14">
        <f>'[1]TCE - ANEXO III - Preencher'!I718</f>
        <v>0</v>
      </c>
      <c r="I709" s="14">
        <f>'[1]TCE - ANEXO III - Preencher'!J718</f>
        <v>176.34960000000001</v>
      </c>
      <c r="J709" s="14">
        <f>'[1]TCE - ANEXO III - Preencher'!K718</f>
        <v>0</v>
      </c>
      <c r="K709" s="15">
        <f>'[1]TCE - ANEXO III - Preencher'!L718</f>
        <v>77.87</v>
      </c>
      <c r="L709" s="15">
        <f>'[1]TCE - ANEXO III - Preencher'!M718</f>
        <v>28.24</v>
      </c>
      <c r="M709" s="15">
        <f t="shared" si="67"/>
        <v>49.63000000000001</v>
      </c>
      <c r="N709" s="15">
        <f>'[1]TCE - ANEXO III - Preencher'!O718</f>
        <v>2.17</v>
      </c>
      <c r="O709" s="15">
        <f>'[1]TCE - ANEXO III - Preencher'!P718</f>
        <v>0</v>
      </c>
      <c r="P709" s="16">
        <f t="shared" si="68"/>
        <v>2.17</v>
      </c>
      <c r="Q709" s="15">
        <f>'[1]TCE - ANEXO III - Preencher'!R718</f>
        <v>135.06</v>
      </c>
      <c r="R709" s="15">
        <f>'[1]TCE - ANEXO III - Preencher'!S718</f>
        <v>81.900000000000006</v>
      </c>
      <c r="S709" s="16">
        <f t="shared" si="69"/>
        <v>53.16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281.30959999999999</v>
      </c>
    </row>
    <row r="710" spans="1:28" x14ac:dyDescent="0.2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LUIS EDUARDO GOMES FURTADO DE MENDONCA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2251-25</v>
      </c>
      <c r="G710" s="13" t="str">
        <f>IF('[1]TCE - ANEXO III - Preencher'!H719="","",'[1]TCE - ANEXO III - Preencher'!H719)</f>
        <v>05/2024</v>
      </c>
      <c r="H710" s="14">
        <f>'[1]TCE - ANEXO III - Preencher'!I719</f>
        <v>0</v>
      </c>
      <c r="I710" s="14">
        <f>'[1]TCE - ANEXO III - Preencher'!J719</f>
        <v>703.22479999999996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2.17</v>
      </c>
      <c r="O710" s="15">
        <f>'[1]TCE - ANEXO III - Preencher'!P719</f>
        <v>0</v>
      </c>
      <c r="P710" s="16">
        <f t="shared" si="68"/>
        <v>2.17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705.39479999999992</v>
      </c>
    </row>
    <row r="711" spans="1:28" x14ac:dyDescent="0.2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LUIS KLEBER NASCIMENTO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4110-10</v>
      </c>
      <c r="G711" s="13" t="str">
        <f>IF('[1]TCE - ANEXO III - Preencher'!H720="","",'[1]TCE - ANEXO III - Preencher'!H720)</f>
        <v>05/2024</v>
      </c>
      <c r="H711" s="14">
        <f>'[1]TCE - ANEXO III - Preencher'!I720</f>
        <v>0</v>
      </c>
      <c r="I711" s="14">
        <f>'[1]TCE - ANEXO III - Preencher'!J720</f>
        <v>210.8176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4.4499999999999993</v>
      </c>
      <c r="O711" s="15">
        <f>'[1]TCE - ANEXO III - Preencher'!P720</f>
        <v>0</v>
      </c>
      <c r="P711" s="16">
        <f t="shared" si="68"/>
        <v>4.4499999999999993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215.26759999999999</v>
      </c>
    </row>
    <row r="712" spans="1:28" x14ac:dyDescent="0.2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LUISA BEATRIZ MELO DA COSTA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4110-10</v>
      </c>
      <c r="G712" s="13" t="str">
        <f>IF('[1]TCE - ANEXO III - Preencher'!H721="","",'[1]TCE - ANEXO III - Preencher'!H721)</f>
        <v>05/2024</v>
      </c>
      <c r="H712" s="14">
        <f>'[1]TCE - ANEXO III - Preencher'!I721</f>
        <v>0</v>
      </c>
      <c r="I712" s="14">
        <f>'[1]TCE - ANEXO III - Preencher'!J721</f>
        <v>14.5906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2.17</v>
      </c>
      <c r="O712" s="15">
        <f>'[1]TCE - ANEXO III - Preencher'!P721</f>
        <v>0</v>
      </c>
      <c r="P712" s="16">
        <f t="shared" si="68"/>
        <v>2.17</v>
      </c>
      <c r="Q712" s="15">
        <f>'[1]TCE - ANEXO III - Preencher'!R721</f>
        <v>217.07999999999998</v>
      </c>
      <c r="R712" s="15">
        <f>'[1]TCE - ANEXO III - Preencher'!S721</f>
        <v>0</v>
      </c>
      <c r="S712" s="16">
        <f t="shared" si="69"/>
        <v>217.07999999999998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233.84059999999999</v>
      </c>
    </row>
    <row r="713" spans="1:28" x14ac:dyDescent="0.2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LUIZ CARLOS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5163-45</v>
      </c>
      <c r="G713" s="13" t="str">
        <f>IF('[1]TCE - ANEXO III - Preencher'!H722="","",'[1]TCE - ANEXO III - Preencher'!H722)</f>
        <v>05/2024</v>
      </c>
      <c r="H713" s="14">
        <f>'[1]TCE - ANEXO III - Preencher'!I722</f>
        <v>0</v>
      </c>
      <c r="I713" s="14">
        <f>'[1]TCE - ANEXO III - Preencher'!J722</f>
        <v>146.08000000000001</v>
      </c>
      <c r="J713" s="14">
        <f>'[1]TCE - ANEXO III - Preencher'!K722</f>
        <v>0</v>
      </c>
      <c r="K713" s="15">
        <f>'[1]TCE - ANEXO III - Preencher'!L722</f>
        <v>77.87</v>
      </c>
      <c r="L713" s="15">
        <f>'[1]TCE - ANEXO III - Preencher'!M722</f>
        <v>28.24</v>
      </c>
      <c r="M713" s="15">
        <f t="shared" si="67"/>
        <v>49.63000000000001</v>
      </c>
      <c r="N713" s="15">
        <f>'[1]TCE - ANEXO III - Preencher'!O722</f>
        <v>2.17</v>
      </c>
      <c r="O713" s="15">
        <f>'[1]TCE - ANEXO III - Preencher'!P722</f>
        <v>0</v>
      </c>
      <c r="P713" s="16">
        <f t="shared" si="68"/>
        <v>2.17</v>
      </c>
      <c r="Q713" s="15">
        <f>'[1]TCE - ANEXO III - Preencher'!R722</f>
        <v>249.86</v>
      </c>
      <c r="R713" s="15">
        <f>'[1]TCE - ANEXO III - Preencher'!S722</f>
        <v>84.72</v>
      </c>
      <c r="S713" s="16">
        <f t="shared" si="69"/>
        <v>165.14000000000001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363.02000000000004</v>
      </c>
    </row>
    <row r="714" spans="1:28" x14ac:dyDescent="0.2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LUIZ CARLOS DA SILVA MELO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5151-10</v>
      </c>
      <c r="G714" s="13" t="str">
        <f>IF('[1]TCE - ANEXO III - Preencher'!H723="","",'[1]TCE - ANEXO III - Preencher'!H723)</f>
        <v>05/2024</v>
      </c>
      <c r="H714" s="14">
        <f>'[1]TCE - ANEXO III - Preencher'!I723</f>
        <v>0</v>
      </c>
      <c r="I714" s="14">
        <f>'[1]TCE - ANEXO III - Preencher'!J723</f>
        <v>145.60239999999999</v>
      </c>
      <c r="J714" s="14">
        <f>'[1]TCE - ANEXO III - Preencher'!K723</f>
        <v>0</v>
      </c>
      <c r="K714" s="15">
        <f>'[1]TCE - ANEXO III - Preencher'!L723</f>
        <v>77.87</v>
      </c>
      <c r="L714" s="15">
        <f>'[1]TCE - ANEXO III - Preencher'!M723</f>
        <v>28.24</v>
      </c>
      <c r="M714" s="15">
        <f t="shared" si="67"/>
        <v>49.63000000000001</v>
      </c>
      <c r="N714" s="15">
        <f>'[1]TCE - ANEXO III - Preencher'!O723</f>
        <v>2.17</v>
      </c>
      <c r="O714" s="15">
        <f>'[1]TCE - ANEXO III - Preencher'!P723</f>
        <v>0</v>
      </c>
      <c r="P714" s="16">
        <f t="shared" si="68"/>
        <v>2.17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197.40239999999997</v>
      </c>
    </row>
    <row r="715" spans="1:28" x14ac:dyDescent="0.2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LUIZ FILIPE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05/2024</v>
      </c>
      <c r="H715" s="14">
        <f>'[1]TCE - ANEXO III - Preencher'!I724</f>
        <v>0</v>
      </c>
      <c r="I715" s="14">
        <f>'[1]TCE - ANEXO III - Preencher'!J724</f>
        <v>49.702399999999997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2.17</v>
      </c>
      <c r="O715" s="15">
        <f>'[1]TCE - ANEXO III - Preencher'!P724</f>
        <v>0</v>
      </c>
      <c r="P715" s="16">
        <f t="shared" si="68"/>
        <v>2.17</v>
      </c>
      <c r="Q715" s="15">
        <f>'[1]TCE - ANEXO III - Preencher'!R724</f>
        <v>53.080000000000005</v>
      </c>
      <c r="R715" s="15">
        <f>'[1]TCE - ANEXO III - Preencher'!S724</f>
        <v>31.06</v>
      </c>
      <c r="S715" s="16">
        <f t="shared" si="69"/>
        <v>22.020000000000007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73.892400000000009</v>
      </c>
    </row>
    <row r="716" spans="1:28" x14ac:dyDescent="0.2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LUIZ HENRIQUE DE SOUZA PIMENTA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2251-25</v>
      </c>
      <c r="G716" s="13" t="str">
        <f>IF('[1]TCE - ANEXO III - Preencher'!H725="","",'[1]TCE - ANEXO III - Preencher'!H725)</f>
        <v>05/2024</v>
      </c>
      <c r="H716" s="14">
        <f>'[1]TCE - ANEXO III - Preencher'!I725</f>
        <v>0</v>
      </c>
      <c r="I716" s="14">
        <f>'[1]TCE - ANEXO III - Preencher'!J725</f>
        <v>1329.1695999999999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2.17</v>
      </c>
      <c r="O716" s="15">
        <f>'[1]TCE - ANEXO III - Preencher'!P725</f>
        <v>0</v>
      </c>
      <c r="P716" s="16">
        <f t="shared" si="68"/>
        <v>2.17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1331.3396</v>
      </c>
    </row>
    <row r="717" spans="1:28" x14ac:dyDescent="0.2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LUIZ MARTINS DE PONTES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5174-10</v>
      </c>
      <c r="G717" s="13" t="str">
        <f>IF('[1]TCE - ANEXO III - Preencher'!H726="","",'[1]TCE - ANEXO III - Preencher'!H726)</f>
        <v>05/2024</v>
      </c>
      <c r="H717" s="14">
        <f>'[1]TCE - ANEXO III - Preencher'!I726</f>
        <v>0</v>
      </c>
      <c r="I717" s="14">
        <f>'[1]TCE - ANEXO III - Preencher'!J726</f>
        <v>141.44</v>
      </c>
      <c r="J717" s="14">
        <f>'[1]TCE - ANEXO III - Preencher'!K726</f>
        <v>0</v>
      </c>
      <c r="K717" s="15">
        <f>'[1]TCE - ANEXO III - Preencher'!L726</f>
        <v>77.87</v>
      </c>
      <c r="L717" s="15">
        <f>'[1]TCE - ANEXO III - Preencher'!M726</f>
        <v>28.24</v>
      </c>
      <c r="M717" s="15">
        <f t="shared" si="67"/>
        <v>49.63000000000001</v>
      </c>
      <c r="N717" s="15">
        <f>'[1]TCE - ANEXO III - Preencher'!O726</f>
        <v>2.17</v>
      </c>
      <c r="O717" s="15">
        <f>'[1]TCE - ANEXO III - Preencher'!P726</f>
        <v>0</v>
      </c>
      <c r="P717" s="16">
        <f t="shared" si="68"/>
        <v>2.17</v>
      </c>
      <c r="Q717" s="15">
        <f>'[1]TCE - ANEXO III - Preencher'!R726</f>
        <v>135.06</v>
      </c>
      <c r="R717" s="15">
        <f>'[1]TCE - ANEXO III - Preencher'!S726</f>
        <v>79.069999999999993</v>
      </c>
      <c r="S717" s="16">
        <f t="shared" si="69"/>
        <v>55.990000000000009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249.23</v>
      </c>
    </row>
    <row r="718" spans="1:28" x14ac:dyDescent="0.2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LUIZA CAVALCANTE DA SILVA LIMA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05/2024</v>
      </c>
      <c r="H718" s="14">
        <f>'[1]TCE - ANEXO III - Preencher'!I727</f>
        <v>0</v>
      </c>
      <c r="I718" s="14">
        <f>'[1]TCE - ANEXO III - Preencher'!J727</f>
        <v>301.71839999999997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2.17</v>
      </c>
      <c r="O718" s="15">
        <f>'[1]TCE - ANEXO III - Preencher'!P727</f>
        <v>0</v>
      </c>
      <c r="P718" s="16">
        <f t="shared" si="68"/>
        <v>2.17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303.88839999999999</v>
      </c>
    </row>
    <row r="719" spans="1:28" x14ac:dyDescent="0.2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LUZIA MARIA AUGUSTA DE LIMA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05/2024</v>
      </c>
      <c r="H719" s="14">
        <f>'[1]TCE - ANEXO III - Preencher'!I728</f>
        <v>0</v>
      </c>
      <c r="I719" s="14">
        <f>'[1]TCE - ANEXO III - Preencher'!J728</f>
        <v>307.3664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2.17</v>
      </c>
      <c r="O719" s="15">
        <f>'[1]TCE - ANEXO III - Preencher'!P728</f>
        <v>0</v>
      </c>
      <c r="P719" s="16">
        <f t="shared" si="68"/>
        <v>2.17</v>
      </c>
      <c r="Q719" s="15">
        <f>'[1]TCE - ANEXO III - Preencher'!R728</f>
        <v>188.14999999999998</v>
      </c>
      <c r="R719" s="15">
        <f>'[1]TCE - ANEXO III - Preencher'!S728</f>
        <v>82.74</v>
      </c>
      <c r="S719" s="16">
        <f t="shared" si="69"/>
        <v>105.40999999999998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414.94639999999998</v>
      </c>
    </row>
    <row r="720" spans="1:28" x14ac:dyDescent="0.2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LUZINEIDE JOSE DA SILVA NASCIMENTO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05/2024</v>
      </c>
      <c r="H720" s="14">
        <f>'[1]TCE - ANEXO III - Preencher'!I729</f>
        <v>0</v>
      </c>
      <c r="I720" s="14">
        <f>'[1]TCE - ANEXO III - Preencher'!J729</f>
        <v>283.00560000000002</v>
      </c>
      <c r="J720" s="14">
        <f>'[1]TCE - ANEXO III - Preencher'!K729</f>
        <v>0</v>
      </c>
      <c r="K720" s="15">
        <f>'[1]TCE - ANEXO III - Preencher'!L729</f>
        <v>77.87</v>
      </c>
      <c r="L720" s="15">
        <f>'[1]TCE - ANEXO III - Preencher'!M729</f>
        <v>28.24</v>
      </c>
      <c r="M720" s="15">
        <f t="shared" si="67"/>
        <v>49.63000000000001</v>
      </c>
      <c r="N720" s="15">
        <f>'[1]TCE - ANEXO III - Preencher'!O729</f>
        <v>2.17</v>
      </c>
      <c r="O720" s="15">
        <f>'[1]TCE - ANEXO III - Preencher'!P729</f>
        <v>0</v>
      </c>
      <c r="P720" s="16">
        <f t="shared" si="68"/>
        <v>2.17</v>
      </c>
      <c r="Q720" s="15">
        <f>'[1]TCE - ANEXO III - Preencher'!R729</f>
        <v>135.07</v>
      </c>
      <c r="R720" s="15">
        <f>'[1]TCE - ANEXO III - Preencher'!S729</f>
        <v>0</v>
      </c>
      <c r="S720" s="16">
        <f t="shared" si="69"/>
        <v>135.07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469.87560000000002</v>
      </c>
    </row>
    <row r="721" spans="1:28" x14ac:dyDescent="0.2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MACILENE LIRA DE ANDRADE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4110-10</v>
      </c>
      <c r="G721" s="13" t="str">
        <f>IF('[1]TCE - ANEXO III - Preencher'!H730="","",'[1]TCE - ANEXO III - Preencher'!H730)</f>
        <v>05/2024</v>
      </c>
      <c r="H721" s="14">
        <f>'[1]TCE - ANEXO III - Preencher'!I730</f>
        <v>0</v>
      </c>
      <c r="I721" s="14">
        <f>'[1]TCE - ANEXO III - Preencher'!J730</f>
        <v>116.9008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2.17</v>
      </c>
      <c r="O721" s="15">
        <f>'[1]TCE - ANEXO III - Preencher'!P730</f>
        <v>0</v>
      </c>
      <c r="P721" s="16">
        <f t="shared" si="68"/>
        <v>2.17</v>
      </c>
      <c r="Q721" s="15">
        <f>'[1]TCE - ANEXO III - Preencher'!R730</f>
        <v>135.07</v>
      </c>
      <c r="R721" s="15">
        <f>'[1]TCE - ANEXO III - Preencher'!S730</f>
        <v>84.72</v>
      </c>
      <c r="S721" s="16">
        <f t="shared" si="69"/>
        <v>50.349999999999994</v>
      </c>
      <c r="T721" s="15">
        <f>'[1]TCE - ANEXO III - Preencher'!U730</f>
        <v>80.95</v>
      </c>
      <c r="U721" s="15">
        <f>'[1]TCE - ANEXO III - Preencher'!V730</f>
        <v>0</v>
      </c>
      <c r="V721" s="16">
        <f t="shared" si="70"/>
        <v>80.95</v>
      </c>
      <c r="W721" s="17" t="str">
        <f>IF('[1]TCE - ANEXO III - Preencher'!X730="","",'[1]TCE - ANEXO III - Preencher'!X730)</f>
        <v>AUXÍLIO CRECHE</v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250.37079999999997</v>
      </c>
    </row>
    <row r="722" spans="1:28" x14ac:dyDescent="0.2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MAGDA APOLONIA MARQUES DA ROCHA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05/2024</v>
      </c>
      <c r="H722" s="14">
        <f>'[1]TCE - ANEXO III - Preencher'!I731</f>
        <v>0</v>
      </c>
      <c r="I722" s="14">
        <f>'[1]TCE - ANEXO III - Preencher'!J731</f>
        <v>110.504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2.17</v>
      </c>
      <c r="O722" s="15">
        <f>'[1]TCE - ANEXO III - Preencher'!P731</f>
        <v>0</v>
      </c>
      <c r="P722" s="16">
        <f t="shared" si="68"/>
        <v>2.17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112.67400000000001</v>
      </c>
    </row>
    <row r="723" spans="1:28" x14ac:dyDescent="0.2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MAGDA MARIA GERVASIO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4131-15</v>
      </c>
      <c r="G723" s="13" t="str">
        <f>IF('[1]TCE - ANEXO III - Preencher'!H732="","",'[1]TCE - ANEXO III - Preencher'!H732)</f>
        <v>05/2024</v>
      </c>
      <c r="H723" s="14">
        <f>'[1]TCE - ANEXO III - Preencher'!I732</f>
        <v>0</v>
      </c>
      <c r="I723" s="14">
        <f>'[1]TCE - ANEXO III - Preencher'!J732</f>
        <v>185.316</v>
      </c>
      <c r="J723" s="14">
        <f>'[1]TCE - ANEXO III - Preencher'!K732</f>
        <v>0</v>
      </c>
      <c r="K723" s="15">
        <f>'[1]TCE - ANEXO III - Preencher'!L732</f>
        <v>77.87</v>
      </c>
      <c r="L723" s="15">
        <f>'[1]TCE - ANEXO III - Preencher'!M732</f>
        <v>30</v>
      </c>
      <c r="M723" s="15">
        <f t="shared" si="67"/>
        <v>47.870000000000005</v>
      </c>
      <c r="N723" s="15">
        <f>'[1]TCE - ANEXO III - Preencher'!O732</f>
        <v>4.4499999999999993</v>
      </c>
      <c r="O723" s="15">
        <f>'[1]TCE - ANEXO III - Preencher'!P732</f>
        <v>0</v>
      </c>
      <c r="P723" s="16">
        <f t="shared" si="68"/>
        <v>4.4499999999999993</v>
      </c>
      <c r="Q723" s="15">
        <f>'[1]TCE - ANEXO III - Preencher'!R732</f>
        <v>184.27</v>
      </c>
      <c r="R723" s="15">
        <f>'[1]TCE - ANEXO III - Preencher'!S732</f>
        <v>126.61</v>
      </c>
      <c r="S723" s="16">
        <f t="shared" si="69"/>
        <v>57.660000000000011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295.29599999999999</v>
      </c>
    </row>
    <row r="724" spans="1:28" x14ac:dyDescent="0.2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MAMEDE DE ALBUQUERQUE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2526-05</v>
      </c>
      <c r="G724" s="13" t="str">
        <f>IF('[1]TCE - ANEXO III - Preencher'!H733="","",'[1]TCE - ANEXO III - Preencher'!H733)</f>
        <v>05/2024</v>
      </c>
      <c r="H724" s="14">
        <f>'[1]TCE - ANEXO III - Preencher'!I733</f>
        <v>0</v>
      </c>
      <c r="I724" s="14">
        <f>'[1]TCE - ANEXO III - Preencher'!J733</f>
        <v>205.83840000000001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2.17</v>
      </c>
      <c r="O724" s="15">
        <f>'[1]TCE - ANEXO III - Preencher'!P733</f>
        <v>0</v>
      </c>
      <c r="P724" s="16">
        <f t="shared" si="68"/>
        <v>2.17</v>
      </c>
      <c r="Q724" s="15">
        <f>'[1]TCE - ANEXO III - Preencher'!R733</f>
        <v>126.87</v>
      </c>
      <c r="R724" s="15">
        <f>'[1]TCE - ANEXO III - Preencher'!S733</f>
        <v>123</v>
      </c>
      <c r="S724" s="16">
        <f t="shared" si="69"/>
        <v>3.8700000000000045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211.8784</v>
      </c>
    </row>
    <row r="725" spans="1:28" x14ac:dyDescent="0.2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MANAYARA NASCIMENTO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5174-10</v>
      </c>
      <c r="G725" s="13" t="str">
        <f>IF('[1]TCE - ANEXO III - Preencher'!H734="","",'[1]TCE - ANEXO III - Preencher'!H734)</f>
        <v>05/2024</v>
      </c>
      <c r="H725" s="14">
        <f>'[1]TCE - ANEXO III - Preencher'!I734</f>
        <v>0</v>
      </c>
      <c r="I725" s="14">
        <f>'[1]TCE - ANEXO III - Preencher'!J734</f>
        <v>141.11760000000001</v>
      </c>
      <c r="J725" s="14">
        <f>'[1]TCE - ANEXO III - Preencher'!K734</f>
        <v>0</v>
      </c>
      <c r="K725" s="15">
        <f>'[1]TCE - ANEXO III - Preencher'!L734</f>
        <v>77.87</v>
      </c>
      <c r="L725" s="15">
        <f>'[1]TCE - ANEXO III - Preencher'!M734</f>
        <v>28.24</v>
      </c>
      <c r="M725" s="15">
        <f t="shared" si="67"/>
        <v>49.63000000000001</v>
      </c>
      <c r="N725" s="15">
        <f>'[1]TCE - ANEXO III - Preencher'!O734</f>
        <v>16.690000000000001</v>
      </c>
      <c r="O725" s="15">
        <f>'[1]TCE - ANEXO III - Preencher'!P734</f>
        <v>0</v>
      </c>
      <c r="P725" s="16">
        <f t="shared" si="68"/>
        <v>16.690000000000001</v>
      </c>
      <c r="Q725" s="15">
        <f>'[1]TCE - ANEXO III - Preencher'!R734</f>
        <v>249.87</v>
      </c>
      <c r="R725" s="15">
        <f>'[1]TCE - ANEXO III - Preencher'!S734</f>
        <v>73.42</v>
      </c>
      <c r="S725" s="16">
        <f t="shared" si="69"/>
        <v>176.45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383.88760000000002</v>
      </c>
    </row>
    <row r="726" spans="1:28" x14ac:dyDescent="0.2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MANOEL JOSE DE OLIVEIRA FERREIRA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2252-70</v>
      </c>
      <c r="G726" s="13" t="str">
        <f>IF('[1]TCE - ANEXO III - Preencher'!H735="","",'[1]TCE - ANEXO III - Preencher'!H735)</f>
        <v>05/2024</v>
      </c>
      <c r="H726" s="14">
        <f>'[1]TCE - ANEXO III - Preencher'!I735</f>
        <v>0</v>
      </c>
      <c r="I726" s="14">
        <f>'[1]TCE - ANEXO III - Preencher'!J735</f>
        <v>745.23199999999997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2.17</v>
      </c>
      <c r="O726" s="15">
        <f>'[1]TCE - ANEXO III - Preencher'!P735</f>
        <v>0</v>
      </c>
      <c r="P726" s="16">
        <f t="shared" si="68"/>
        <v>2.17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747.40199999999993</v>
      </c>
    </row>
    <row r="727" spans="1:28" x14ac:dyDescent="0.2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MANOELA DA SILVA TABOSA CARNEIRO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05/2024</v>
      </c>
      <c r="H727" s="14">
        <f>'[1]TCE - ANEXO III - Preencher'!I736</f>
        <v>0</v>
      </c>
      <c r="I727" s="14">
        <f>'[1]TCE - ANEXO III - Preencher'!J736</f>
        <v>537.57040000000006</v>
      </c>
      <c r="J727" s="14">
        <f>'[1]TCE - ANEXO III - Preencher'!K736</f>
        <v>0</v>
      </c>
      <c r="K727" s="15">
        <f>'[1]TCE - ANEXO III - Preencher'!L736</f>
        <v>77.87</v>
      </c>
      <c r="L727" s="15">
        <f>'[1]TCE - ANEXO III - Preencher'!M736</f>
        <v>3.59</v>
      </c>
      <c r="M727" s="15">
        <f t="shared" si="67"/>
        <v>74.28</v>
      </c>
      <c r="N727" s="15">
        <f>'[1]TCE - ANEXO III - Preencher'!O736</f>
        <v>2.17</v>
      </c>
      <c r="O727" s="15">
        <f>'[1]TCE - ANEXO III - Preencher'!P736</f>
        <v>0</v>
      </c>
      <c r="P727" s="16">
        <f t="shared" si="68"/>
        <v>2.17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614.0204</v>
      </c>
    </row>
    <row r="728" spans="1:28" x14ac:dyDescent="0.2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MANUELA DE ABREU LIMA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05/2024</v>
      </c>
      <c r="H728" s="14">
        <f>'[1]TCE - ANEXO III - Preencher'!I737</f>
        <v>0</v>
      </c>
      <c r="I728" s="14">
        <f>'[1]TCE - ANEXO III - Preencher'!J737</f>
        <v>290.15359999999998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2.17</v>
      </c>
      <c r="O728" s="15">
        <f>'[1]TCE - ANEXO III - Preencher'!P737</f>
        <v>0</v>
      </c>
      <c r="P728" s="16">
        <f t="shared" si="68"/>
        <v>2.17</v>
      </c>
      <c r="Q728" s="15">
        <f>'[1]TCE - ANEXO III - Preencher'!R737</f>
        <v>102.27000000000001</v>
      </c>
      <c r="R728" s="15">
        <f>'[1]TCE - ANEXO III - Preencher'!S737</f>
        <v>77.94</v>
      </c>
      <c r="S728" s="16">
        <f t="shared" si="69"/>
        <v>24.330000000000013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316.65359999999998</v>
      </c>
    </row>
    <row r="729" spans="1:28" x14ac:dyDescent="0.2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MARA LISIA DA FONSECA SIMEAO MENDES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2251-50</v>
      </c>
      <c r="G729" s="13" t="str">
        <f>IF('[1]TCE - ANEXO III - Preencher'!H738="","",'[1]TCE - ANEXO III - Preencher'!H738)</f>
        <v>05/2024</v>
      </c>
      <c r="H729" s="14">
        <f>'[1]TCE - ANEXO III - Preencher'!I738</f>
        <v>0</v>
      </c>
      <c r="I729" s="14">
        <f>'[1]TCE - ANEXO III - Preencher'!J738</f>
        <v>793.61119999999994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2.17</v>
      </c>
      <c r="O729" s="15">
        <f>'[1]TCE - ANEXO III - Preencher'!P738</f>
        <v>0</v>
      </c>
      <c r="P729" s="16">
        <f t="shared" si="68"/>
        <v>2.17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795.7811999999999</v>
      </c>
    </row>
    <row r="730" spans="1:28" x14ac:dyDescent="0.2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MARAIZA FARIAS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5211-30</v>
      </c>
      <c r="G730" s="13" t="str">
        <f>IF('[1]TCE - ANEXO III - Preencher'!H739="","",'[1]TCE - ANEXO III - Preencher'!H739)</f>
        <v>05/2024</v>
      </c>
      <c r="H730" s="14">
        <f>'[1]TCE - ANEXO III - Preencher'!I739</f>
        <v>0</v>
      </c>
      <c r="I730" s="14">
        <f>'[1]TCE - ANEXO III - Preencher'!J739</f>
        <v>120.4624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2.17</v>
      </c>
      <c r="O730" s="15">
        <f>'[1]TCE - ANEXO III - Preencher'!P739</f>
        <v>0</v>
      </c>
      <c r="P730" s="16">
        <f t="shared" si="68"/>
        <v>2.17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122.6324</v>
      </c>
    </row>
    <row r="731" spans="1:28" x14ac:dyDescent="0.2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MARCELA DE HOLANDA CAVALCANTI DA FONTE</v>
      </c>
      <c r="E731" s="9" t="str">
        <f>IF('[1]TCE - ANEXO III - Preencher'!F740="4 - Assistência Odontológica","2 - Outros Profissionais da Saúde",'[1]TCE - ANEXO III - Preencher'!F740)</f>
        <v>1 - Médico</v>
      </c>
      <c r="F731" s="12" t="str">
        <f>'[1]TCE - ANEXO III - Preencher'!G740</f>
        <v>2251-25</v>
      </c>
      <c r="G731" s="13" t="str">
        <f>IF('[1]TCE - ANEXO III - Preencher'!H740="","",'[1]TCE - ANEXO III - Preencher'!H740)</f>
        <v>05/2024</v>
      </c>
      <c r="H731" s="14">
        <f>'[1]TCE - ANEXO III - Preencher'!I740</f>
        <v>0</v>
      </c>
      <c r="I731" s="14">
        <f>'[1]TCE - ANEXO III - Preencher'!J740</f>
        <v>809.00800000000004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16.690000000000001</v>
      </c>
      <c r="O731" s="15">
        <f>'[1]TCE - ANEXO III - Preencher'!P740</f>
        <v>0</v>
      </c>
      <c r="P731" s="16">
        <f t="shared" si="68"/>
        <v>16.690000000000001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825.69800000000009</v>
      </c>
    </row>
    <row r="732" spans="1:28" x14ac:dyDescent="0.2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MARCELA DE MELO CAVALCANTI E LEITAO</v>
      </c>
      <c r="E732" s="9" t="str">
        <f>IF('[1]TCE - ANEXO III - Preencher'!F741="4 - Assistência Odontológica","2 - Outros Profissionais da Saúde",'[1]TCE - ANEXO III - Preencher'!F741)</f>
        <v>1 - Médico</v>
      </c>
      <c r="F732" s="12" t="str">
        <f>'[1]TCE - ANEXO III - Preencher'!G741</f>
        <v>2251-25</v>
      </c>
      <c r="G732" s="13" t="str">
        <f>IF('[1]TCE - ANEXO III - Preencher'!H741="","",'[1]TCE - ANEXO III - Preencher'!H741)</f>
        <v>05/2024</v>
      </c>
      <c r="H732" s="14">
        <f>'[1]TCE - ANEXO III - Preencher'!I741</f>
        <v>0</v>
      </c>
      <c r="I732" s="14">
        <f>'[1]TCE - ANEXO III - Preencher'!J741</f>
        <v>275.44959999999998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2.17</v>
      </c>
      <c r="O732" s="15">
        <f>'[1]TCE - ANEXO III - Preencher'!P741</f>
        <v>0</v>
      </c>
      <c r="P732" s="16">
        <f t="shared" si="68"/>
        <v>2.17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277.61959999999999</v>
      </c>
    </row>
    <row r="733" spans="1:28" x14ac:dyDescent="0.2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MARCELLA LOHANA CARVALHO BARBOSA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4110-10</v>
      </c>
      <c r="G733" s="13" t="str">
        <f>IF('[1]TCE - ANEXO III - Preencher'!H742="","",'[1]TCE - ANEXO III - Preencher'!H742)</f>
        <v>05/2024</v>
      </c>
      <c r="H733" s="14">
        <f>'[1]TCE - ANEXO III - Preencher'!I742</f>
        <v>0</v>
      </c>
      <c r="I733" s="14">
        <f>'[1]TCE - ANEXO III - Preencher'!J742</f>
        <v>15.0616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2.17</v>
      </c>
      <c r="O733" s="15">
        <f>'[1]TCE - ANEXO III - Preencher'!P742</f>
        <v>0</v>
      </c>
      <c r="P733" s="16">
        <f t="shared" si="68"/>
        <v>2.17</v>
      </c>
      <c r="Q733" s="15">
        <f>'[1]TCE - ANEXO III - Preencher'!R742</f>
        <v>0</v>
      </c>
      <c r="R733" s="15">
        <f>'[1]TCE - ANEXO III - Preencher'!S742</f>
        <v>11.3</v>
      </c>
      <c r="S733" s="16">
        <f t="shared" si="69"/>
        <v>-11.3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5.9315999999999995</v>
      </c>
    </row>
    <row r="734" spans="1:28" x14ac:dyDescent="0.2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MARCELO ROBSON OLIVEIRA PEREIRA MATOS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2235-05</v>
      </c>
      <c r="G734" s="13" t="str">
        <f>IF('[1]TCE - ANEXO III - Preencher'!H743="","",'[1]TCE - ANEXO III - Preencher'!H743)</f>
        <v>05/2024</v>
      </c>
      <c r="H734" s="14">
        <f>'[1]TCE - ANEXO III - Preencher'!I743</f>
        <v>0</v>
      </c>
      <c r="I734" s="14">
        <f>'[1]TCE - ANEXO III - Preencher'!J743</f>
        <v>486.73039999999997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2.17</v>
      </c>
      <c r="O734" s="15">
        <f>'[1]TCE - ANEXO III - Preencher'!P743</f>
        <v>0</v>
      </c>
      <c r="P734" s="16">
        <f t="shared" si="68"/>
        <v>2.17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488.90039999999999</v>
      </c>
    </row>
    <row r="735" spans="1:28" x14ac:dyDescent="0.2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MARCIA AMERICO DO NASCIMENTO ANDRADE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05/2024</v>
      </c>
      <c r="H735" s="14">
        <f>'[1]TCE - ANEXO III - Preencher'!I744</f>
        <v>0</v>
      </c>
      <c r="I735" s="14">
        <f>'[1]TCE - ANEXO III - Preencher'!J744</f>
        <v>236.7664</v>
      </c>
      <c r="J735" s="14">
        <f>'[1]TCE - ANEXO III - Preencher'!K744</f>
        <v>0</v>
      </c>
      <c r="K735" s="15">
        <f>'[1]TCE - ANEXO III - Preencher'!L744</f>
        <v>77.87</v>
      </c>
      <c r="L735" s="15">
        <f>'[1]TCE - ANEXO III - Preencher'!M744</f>
        <v>28.24</v>
      </c>
      <c r="M735" s="15">
        <f t="shared" si="67"/>
        <v>49.63000000000001</v>
      </c>
      <c r="N735" s="15">
        <f>'[1]TCE - ANEXO III - Preencher'!O744</f>
        <v>2.17</v>
      </c>
      <c r="O735" s="15">
        <f>'[1]TCE - ANEXO III - Preencher'!P744</f>
        <v>0</v>
      </c>
      <c r="P735" s="16">
        <f t="shared" si="68"/>
        <v>2.17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48.59</v>
      </c>
      <c r="U735" s="15">
        <f>'[1]TCE - ANEXO III - Preencher'!V744</f>
        <v>0</v>
      </c>
      <c r="V735" s="16">
        <f t="shared" si="70"/>
        <v>48.59</v>
      </c>
      <c r="W735" s="17" t="str">
        <f>IF('[1]TCE - ANEXO III - Preencher'!X744="","",'[1]TCE - ANEXO III - Preencher'!X744)</f>
        <v>AUXÍLIO CRECHE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337.15640000000008</v>
      </c>
    </row>
    <row r="736" spans="1:28" x14ac:dyDescent="0.2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MARCIA MARIA DA SILVA MONTEIRO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05/2024</v>
      </c>
      <c r="H736" s="14">
        <f>'[1]TCE - ANEXO III - Preencher'!I745</f>
        <v>0</v>
      </c>
      <c r="I736" s="14">
        <f>'[1]TCE - ANEXO III - Preencher'!J745</f>
        <v>289.2432</v>
      </c>
      <c r="J736" s="14">
        <f>'[1]TCE - ANEXO III - Preencher'!K745</f>
        <v>0</v>
      </c>
      <c r="K736" s="15">
        <f>'[1]TCE - ANEXO III - Preencher'!L745</f>
        <v>77.87</v>
      </c>
      <c r="L736" s="15">
        <f>'[1]TCE - ANEXO III - Preencher'!M745</f>
        <v>28.24</v>
      </c>
      <c r="M736" s="15">
        <f t="shared" si="67"/>
        <v>49.63000000000001</v>
      </c>
      <c r="N736" s="15">
        <f>'[1]TCE - ANEXO III - Preencher'!O745</f>
        <v>2.17</v>
      </c>
      <c r="O736" s="15">
        <f>'[1]TCE - ANEXO III - Preencher'!P745</f>
        <v>0</v>
      </c>
      <c r="P736" s="16">
        <f t="shared" si="68"/>
        <v>2.17</v>
      </c>
      <c r="Q736" s="15">
        <f>'[1]TCE - ANEXO III - Preencher'!R745</f>
        <v>110.47</v>
      </c>
      <c r="R736" s="15">
        <f>'[1]TCE - ANEXO III - Preencher'!S745</f>
        <v>74.13</v>
      </c>
      <c r="S736" s="16">
        <f t="shared" si="69"/>
        <v>36.340000000000003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377.38319999999999</v>
      </c>
    </row>
    <row r="737" spans="1:28" x14ac:dyDescent="0.2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MARCIA REGINA FERRAZ DE VASCONCELOS DOS SANTOS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05/2024</v>
      </c>
      <c r="H737" s="14">
        <f>'[1]TCE - ANEXO III - Preencher'!I746</f>
        <v>0</v>
      </c>
      <c r="I737" s="14">
        <f>'[1]TCE - ANEXO III - Preencher'!J746</f>
        <v>288.33120000000002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2.17</v>
      </c>
      <c r="O737" s="15">
        <f>'[1]TCE - ANEXO III - Preencher'!P746</f>
        <v>0</v>
      </c>
      <c r="P737" s="16">
        <f t="shared" si="68"/>
        <v>2.17</v>
      </c>
      <c r="Q737" s="15">
        <f>'[1]TCE - ANEXO III - Preencher'!R746</f>
        <v>126.87</v>
      </c>
      <c r="R737" s="15">
        <f>'[1]TCE - ANEXO III - Preencher'!S746</f>
        <v>84.72</v>
      </c>
      <c r="S737" s="16">
        <f t="shared" si="69"/>
        <v>42.150000000000006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332.65120000000002</v>
      </c>
    </row>
    <row r="738" spans="1:28" x14ac:dyDescent="0.2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MARCIA RODRIGUES LOPES DO NASCIMENTO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05/2024</v>
      </c>
      <c r="H738" s="14">
        <f>'[1]TCE - ANEXO III - Preencher'!I747</f>
        <v>0</v>
      </c>
      <c r="I738" s="14">
        <f>'[1]TCE - ANEXO III - Preencher'!J747</f>
        <v>448.53760000000011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2.17</v>
      </c>
      <c r="O738" s="15">
        <f>'[1]TCE - ANEXO III - Preencher'!P747</f>
        <v>0</v>
      </c>
      <c r="P738" s="16">
        <f t="shared" si="68"/>
        <v>2.17</v>
      </c>
      <c r="Q738" s="15">
        <f>'[1]TCE - ANEXO III - Preencher'!R747</f>
        <v>110.47</v>
      </c>
      <c r="R738" s="15">
        <f>'[1]TCE - ANEXO III - Preencher'!S747</f>
        <v>106.6</v>
      </c>
      <c r="S738" s="16">
        <f t="shared" si="69"/>
        <v>3.8700000000000045</v>
      </c>
      <c r="T738" s="15">
        <f>'[1]TCE - ANEXO III - Preencher'!U747</f>
        <v>108.23</v>
      </c>
      <c r="U738" s="15">
        <f>'[1]TCE - ANEXO III - Preencher'!V747</f>
        <v>0</v>
      </c>
      <c r="V738" s="16">
        <f t="shared" si="70"/>
        <v>108.23</v>
      </c>
      <c r="W738" s="17" t="str">
        <f>IF('[1]TCE - ANEXO III - Preencher'!X747="","",'[1]TCE - ANEXO III - Preencher'!X747)</f>
        <v>AUXÍLIO CRECHE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562.80760000000009</v>
      </c>
    </row>
    <row r="739" spans="1:28" x14ac:dyDescent="0.2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 xml:space="preserve">MARCILIO ANDRE SOARES DE OLIVEIRA 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5174-10</v>
      </c>
      <c r="G739" s="13" t="str">
        <f>IF('[1]TCE - ANEXO III - Preencher'!H748="","",'[1]TCE - ANEXO III - Preencher'!H748)</f>
        <v>05/2024</v>
      </c>
      <c r="H739" s="14">
        <f>'[1]TCE - ANEXO III - Preencher'!I748</f>
        <v>0</v>
      </c>
      <c r="I739" s="14">
        <f>'[1]TCE - ANEXO III - Preencher'!J748</f>
        <v>139.65039999999999</v>
      </c>
      <c r="J739" s="14">
        <f>'[1]TCE - ANEXO III - Preencher'!K748</f>
        <v>0</v>
      </c>
      <c r="K739" s="15">
        <f>'[1]TCE - ANEXO III - Preencher'!L748</f>
        <v>77.87</v>
      </c>
      <c r="L739" s="15">
        <f>'[1]TCE - ANEXO III - Preencher'!M748</f>
        <v>28.24</v>
      </c>
      <c r="M739" s="15">
        <f t="shared" si="67"/>
        <v>49.63000000000001</v>
      </c>
      <c r="N739" s="15">
        <f>'[1]TCE - ANEXO III - Preencher'!O748</f>
        <v>2.17</v>
      </c>
      <c r="O739" s="15">
        <f>'[1]TCE - ANEXO III - Preencher'!P748</f>
        <v>0</v>
      </c>
      <c r="P739" s="16">
        <f t="shared" si="68"/>
        <v>2.17</v>
      </c>
      <c r="Q739" s="15">
        <f>'[1]TCE - ANEXO III - Preencher'!R748</f>
        <v>118.67</v>
      </c>
      <c r="R739" s="15">
        <f>'[1]TCE - ANEXO III - Preencher'!S748</f>
        <v>84.72</v>
      </c>
      <c r="S739" s="16">
        <f t="shared" si="69"/>
        <v>33.950000000000003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225.40039999999999</v>
      </c>
    </row>
    <row r="740" spans="1:28" x14ac:dyDescent="0.2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MARCIO AMBROSIO DE BRITO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5142-25</v>
      </c>
      <c r="G740" s="13" t="str">
        <f>IF('[1]TCE - ANEXO III - Preencher'!H749="","",'[1]TCE - ANEXO III - Preencher'!H749)</f>
        <v>05/2024</v>
      </c>
      <c r="H740" s="14">
        <f>'[1]TCE - ANEXO III - Preencher'!I749</f>
        <v>0</v>
      </c>
      <c r="I740" s="14">
        <f>'[1]TCE - ANEXO III - Preencher'!J749</f>
        <v>145.20160000000001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2.17</v>
      </c>
      <c r="O740" s="15">
        <f>'[1]TCE - ANEXO III - Preencher'!P749</f>
        <v>0</v>
      </c>
      <c r="P740" s="16">
        <f t="shared" si="68"/>
        <v>2.17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147.3716</v>
      </c>
    </row>
    <row r="741" spans="1:28" x14ac:dyDescent="0.2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MARCIO ROGERIO CARNEIRO DE CARVALHO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2252-25</v>
      </c>
      <c r="G741" s="13" t="str">
        <f>IF('[1]TCE - ANEXO III - Preencher'!H750="","",'[1]TCE - ANEXO III - Preencher'!H750)</f>
        <v>05/2024</v>
      </c>
      <c r="H741" s="14">
        <f>'[1]TCE - ANEXO III - Preencher'!I750</f>
        <v>0</v>
      </c>
      <c r="I741" s="14">
        <f>'[1]TCE - ANEXO III - Preencher'!J750</f>
        <v>1162.5232000000001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16.690000000000001</v>
      </c>
      <c r="O741" s="15">
        <f>'[1]TCE - ANEXO III - Preencher'!P750</f>
        <v>0</v>
      </c>
      <c r="P741" s="16">
        <f t="shared" si="68"/>
        <v>16.690000000000001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1179.2132000000001</v>
      </c>
    </row>
    <row r="742" spans="1:28" x14ac:dyDescent="0.2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MARCONE JOSE DE OLIVEIRA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5151-10</v>
      </c>
      <c r="G742" s="13" t="str">
        <f>IF('[1]TCE - ANEXO III - Preencher'!H751="","",'[1]TCE - ANEXO III - Preencher'!H751)</f>
        <v>05/2024</v>
      </c>
      <c r="H742" s="14">
        <f>'[1]TCE - ANEXO III - Preencher'!I751</f>
        <v>0</v>
      </c>
      <c r="I742" s="14">
        <f>'[1]TCE - ANEXO III - Preencher'!J751</f>
        <v>146.84800000000001</v>
      </c>
      <c r="J742" s="14">
        <f>'[1]TCE - ANEXO III - Preencher'!K751</f>
        <v>0</v>
      </c>
      <c r="K742" s="15">
        <f>'[1]TCE - ANEXO III - Preencher'!L751</f>
        <v>77.87</v>
      </c>
      <c r="L742" s="15">
        <f>'[1]TCE - ANEXO III - Preencher'!M751</f>
        <v>28.24</v>
      </c>
      <c r="M742" s="15">
        <f t="shared" si="67"/>
        <v>49.63000000000001</v>
      </c>
      <c r="N742" s="15">
        <f>'[1]TCE - ANEXO III - Preencher'!O751</f>
        <v>4.4499999999999993</v>
      </c>
      <c r="O742" s="15">
        <f>'[1]TCE - ANEXO III - Preencher'!P751</f>
        <v>0</v>
      </c>
      <c r="P742" s="16">
        <f t="shared" si="68"/>
        <v>4.4499999999999993</v>
      </c>
      <c r="Q742" s="15">
        <f>'[1]TCE - ANEXO III - Preencher'!R751</f>
        <v>126.87</v>
      </c>
      <c r="R742" s="15">
        <f>'[1]TCE - ANEXO III - Preencher'!S751</f>
        <v>74.84</v>
      </c>
      <c r="S742" s="16">
        <f t="shared" si="69"/>
        <v>52.03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252.958</v>
      </c>
    </row>
    <row r="743" spans="1:28" x14ac:dyDescent="0.2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MARCOS ANTONIO BERNARDO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05/2024</v>
      </c>
      <c r="H743" s="14">
        <f>'[1]TCE - ANEXO III - Preencher'!I752</f>
        <v>0</v>
      </c>
      <c r="I743" s="14">
        <f>'[1]TCE - ANEXO III - Preencher'!J752</f>
        <v>434.43200000000007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2.17</v>
      </c>
      <c r="O743" s="15">
        <f>'[1]TCE - ANEXO III - Preencher'!P752</f>
        <v>0</v>
      </c>
      <c r="P743" s="16">
        <f t="shared" si="68"/>
        <v>2.17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436.60200000000009</v>
      </c>
    </row>
    <row r="744" spans="1:28" x14ac:dyDescent="0.2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MARCOS ANTONIO LIMA DOS SANTOS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4110-10</v>
      </c>
      <c r="G744" s="13" t="str">
        <f>IF('[1]TCE - ANEXO III - Preencher'!H753="","",'[1]TCE - ANEXO III - Preencher'!H753)</f>
        <v>05/2024</v>
      </c>
      <c r="H744" s="14">
        <f>'[1]TCE - ANEXO III - Preencher'!I753</f>
        <v>0</v>
      </c>
      <c r="I744" s="14">
        <f>'[1]TCE - ANEXO III - Preencher'!J753</f>
        <v>107.3976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16.690000000000001</v>
      </c>
      <c r="O744" s="15">
        <f>'[1]TCE - ANEXO III - Preencher'!P753</f>
        <v>0</v>
      </c>
      <c r="P744" s="16">
        <f t="shared" si="68"/>
        <v>16.690000000000001</v>
      </c>
      <c r="Q744" s="15">
        <f>'[1]TCE - ANEXO III - Preencher'!R753</f>
        <v>249.87</v>
      </c>
      <c r="R744" s="15">
        <f>'[1]TCE - ANEXO III - Preencher'!S753</f>
        <v>0</v>
      </c>
      <c r="S744" s="16">
        <f t="shared" si="69"/>
        <v>249.87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373.95760000000001</v>
      </c>
    </row>
    <row r="745" spans="1:28" x14ac:dyDescent="0.2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MARCOS ANTONIO PEREIRA JUNIOR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05/2024</v>
      </c>
      <c r="H745" s="14">
        <f>'[1]TCE - ANEXO III - Preencher'!I754</f>
        <v>0</v>
      </c>
      <c r="I745" s="14">
        <f>'[1]TCE - ANEXO III - Preencher'!J754</f>
        <v>287.41919999999999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2.17</v>
      </c>
      <c r="O745" s="15">
        <f>'[1]TCE - ANEXO III - Preencher'!P754</f>
        <v>0</v>
      </c>
      <c r="P745" s="16">
        <f t="shared" si="68"/>
        <v>2.17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289.58920000000001</v>
      </c>
    </row>
    <row r="746" spans="1:28" x14ac:dyDescent="0.2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MARCOS ANTONIO SABINO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1421-05</v>
      </c>
      <c r="G746" s="13" t="str">
        <f>IF('[1]TCE - ANEXO III - Preencher'!H755="","",'[1]TCE - ANEXO III - Preencher'!H755)</f>
        <v>05/2024</v>
      </c>
      <c r="H746" s="14">
        <f>'[1]TCE - ANEXO III - Preencher'!I755</f>
        <v>0</v>
      </c>
      <c r="I746" s="14">
        <f>'[1]TCE - ANEXO III - Preencher'!J755</f>
        <v>445.99919999999997</v>
      </c>
      <c r="J746" s="14">
        <f>'[1]TCE - ANEXO III - Preencher'!K755</f>
        <v>0</v>
      </c>
      <c r="K746" s="15">
        <f>'[1]TCE - ANEXO III - Preencher'!L755</f>
        <v>77.87</v>
      </c>
      <c r="L746" s="15">
        <f>'[1]TCE - ANEXO III - Preencher'!M755</f>
        <v>30</v>
      </c>
      <c r="M746" s="15">
        <f t="shared" si="67"/>
        <v>47.870000000000005</v>
      </c>
      <c r="N746" s="15">
        <f>'[1]TCE - ANEXO III - Preencher'!O755</f>
        <v>16.690000000000001</v>
      </c>
      <c r="O746" s="15">
        <f>'[1]TCE - ANEXO III - Preencher'!P755</f>
        <v>0</v>
      </c>
      <c r="P746" s="16">
        <f t="shared" si="68"/>
        <v>16.690000000000001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510.55919999999998</v>
      </c>
    </row>
    <row r="747" spans="1:28" x14ac:dyDescent="0.2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MARCOS EDVALDO FERREIRA DOS SANTOS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5211-30</v>
      </c>
      <c r="G747" s="13" t="str">
        <f>IF('[1]TCE - ANEXO III - Preencher'!H756="","",'[1]TCE - ANEXO III - Preencher'!H756)</f>
        <v>05/2024</v>
      </c>
      <c r="H747" s="14">
        <f>'[1]TCE - ANEXO III - Preencher'!I756</f>
        <v>0</v>
      </c>
      <c r="I747" s="14">
        <f>'[1]TCE - ANEXO III - Preencher'!J756</f>
        <v>127.3368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16.690000000000001</v>
      </c>
      <c r="O747" s="15">
        <f>'[1]TCE - ANEXO III - Preencher'!P756</f>
        <v>0</v>
      </c>
      <c r="P747" s="16">
        <f t="shared" si="68"/>
        <v>16.690000000000001</v>
      </c>
      <c r="Q747" s="15">
        <f>'[1]TCE - ANEXO III - Preencher'!R756</f>
        <v>266.27</v>
      </c>
      <c r="R747" s="15">
        <f>'[1]TCE - ANEXO III - Preencher'!S756</f>
        <v>0</v>
      </c>
      <c r="S747" s="16">
        <f t="shared" si="69"/>
        <v>266.27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410.29679999999996</v>
      </c>
    </row>
    <row r="748" spans="1:28" x14ac:dyDescent="0.2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MARCOS PAULO GOMES DE MATTOS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2251-25</v>
      </c>
      <c r="G748" s="13" t="str">
        <f>IF('[1]TCE - ANEXO III - Preencher'!H757="","",'[1]TCE - ANEXO III - Preencher'!H757)</f>
        <v>05/2024</v>
      </c>
      <c r="H748" s="14">
        <f>'[1]TCE - ANEXO III - Preencher'!I757</f>
        <v>0</v>
      </c>
      <c r="I748" s="14">
        <f>'[1]TCE - ANEXO III - Preencher'!J757</f>
        <v>1074.1584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2.17</v>
      </c>
      <c r="O748" s="15">
        <f>'[1]TCE - ANEXO III - Preencher'!P757</f>
        <v>0</v>
      </c>
      <c r="P748" s="16">
        <f t="shared" si="68"/>
        <v>2.17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1076.3284000000001</v>
      </c>
    </row>
    <row r="749" spans="1:28" x14ac:dyDescent="0.2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MARIA APARECIDA DA SILVA FIRMO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05/2024</v>
      </c>
      <c r="H749" s="14">
        <f>'[1]TCE - ANEXO III - Preencher'!I758</f>
        <v>0</v>
      </c>
      <c r="I749" s="14">
        <f>'[1]TCE - ANEXO III - Preencher'!J758</f>
        <v>313.11840000000001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4.4499999999999993</v>
      </c>
      <c r="O749" s="15">
        <f>'[1]TCE - ANEXO III - Preencher'!P758</f>
        <v>0</v>
      </c>
      <c r="P749" s="16">
        <f t="shared" si="68"/>
        <v>4.4499999999999993</v>
      </c>
      <c r="Q749" s="15">
        <f>'[1]TCE - ANEXO III - Preencher'!R758</f>
        <v>135.07</v>
      </c>
      <c r="R749" s="15">
        <f>'[1]TCE - ANEXO III - Preencher'!S758</f>
        <v>0</v>
      </c>
      <c r="S749" s="16">
        <f t="shared" si="69"/>
        <v>135.07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452.63839999999999</v>
      </c>
    </row>
    <row r="750" spans="1:28" x14ac:dyDescent="0.2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MARIA BETANIA CORREIA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05/2024</v>
      </c>
      <c r="H750" s="14">
        <f>'[1]TCE - ANEXO III - Preencher'!I759</f>
        <v>0</v>
      </c>
      <c r="I750" s="14">
        <f>'[1]TCE - ANEXO III - Preencher'!J759</f>
        <v>286.82159999999999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2.17</v>
      </c>
      <c r="O750" s="15">
        <f>'[1]TCE - ANEXO III - Preencher'!P759</f>
        <v>0</v>
      </c>
      <c r="P750" s="16">
        <f t="shared" si="68"/>
        <v>2.17</v>
      </c>
      <c r="Q750" s="15">
        <f>'[1]TCE - ANEXO III - Preencher'!R759</f>
        <v>249.87</v>
      </c>
      <c r="R750" s="15">
        <f>'[1]TCE - ANEXO III - Preencher'!S759</f>
        <v>84.72</v>
      </c>
      <c r="S750" s="16">
        <f t="shared" si="69"/>
        <v>165.15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454.14160000000004</v>
      </c>
    </row>
    <row r="751" spans="1:28" x14ac:dyDescent="0.2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MARIA BEZERRA GOMES PEREIRA</v>
      </c>
      <c r="E751" s="9" t="str">
        <f>IF('[1]TCE - ANEXO III - Preencher'!F760="4 - Assistência Odontológica","2 - Outros Profissionais da Saúde",'[1]TCE - ANEXO III - Preencher'!F760)</f>
        <v>1 - Médico</v>
      </c>
      <c r="F751" s="12" t="str">
        <f>'[1]TCE - ANEXO III - Preencher'!G760</f>
        <v>2251-25</v>
      </c>
      <c r="G751" s="13" t="str">
        <f>IF('[1]TCE - ANEXO III - Preencher'!H760="","",'[1]TCE - ANEXO III - Preencher'!H760)</f>
        <v>05/2024</v>
      </c>
      <c r="H751" s="14">
        <f>'[1]TCE - ANEXO III - Preencher'!I760</f>
        <v>0</v>
      </c>
      <c r="I751" s="14">
        <f>'[1]TCE - ANEXO III - Preencher'!J760</f>
        <v>549.99279999999999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2.17</v>
      </c>
      <c r="O751" s="15">
        <f>'[1]TCE - ANEXO III - Preencher'!P760</f>
        <v>0</v>
      </c>
      <c r="P751" s="16">
        <f t="shared" si="68"/>
        <v>2.17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552.16279999999995</v>
      </c>
    </row>
    <row r="752" spans="1:28" x14ac:dyDescent="0.2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MARIA CAMILA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5211-30</v>
      </c>
      <c r="G752" s="13" t="str">
        <f>IF('[1]TCE - ANEXO III - Preencher'!H761="","",'[1]TCE - ANEXO III - Preencher'!H761)</f>
        <v>05/2024</v>
      </c>
      <c r="H752" s="14">
        <f>'[1]TCE - ANEXO III - Preencher'!I761</f>
        <v>0</v>
      </c>
      <c r="I752" s="14">
        <f>'[1]TCE - ANEXO III - Preencher'!J761</f>
        <v>131.0976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2.17</v>
      </c>
      <c r="O752" s="15">
        <f>'[1]TCE - ANEXO III - Preencher'!P761</f>
        <v>0</v>
      </c>
      <c r="P752" s="16">
        <f t="shared" si="68"/>
        <v>2.17</v>
      </c>
      <c r="Q752" s="15">
        <f>'[1]TCE - ANEXO III - Preencher'!R761</f>
        <v>249.87</v>
      </c>
      <c r="R752" s="15">
        <f>'[1]TCE - ANEXO III - Preencher'!S761</f>
        <v>0</v>
      </c>
      <c r="S752" s="16">
        <f t="shared" si="69"/>
        <v>249.87</v>
      </c>
      <c r="T752" s="15">
        <f>'[1]TCE - ANEXO III - Preencher'!U761</f>
        <v>80.95</v>
      </c>
      <c r="U752" s="15">
        <f>'[1]TCE - ANEXO III - Preencher'!V761</f>
        <v>0</v>
      </c>
      <c r="V752" s="16">
        <f t="shared" si="70"/>
        <v>80.95</v>
      </c>
      <c r="W752" s="17" t="str">
        <f>IF('[1]TCE - ANEXO III - Preencher'!X761="","",'[1]TCE - ANEXO III - Preencher'!X761)</f>
        <v>AUXÍLIO CRECHE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464.08760000000001</v>
      </c>
    </row>
    <row r="753" spans="1:28" x14ac:dyDescent="0.2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MARIA CAROLINA DE SOUZA SANTOS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05/2024</v>
      </c>
      <c r="H753" s="14">
        <f>'[1]TCE - ANEXO III - Preencher'!I762</f>
        <v>0</v>
      </c>
      <c r="I753" s="14">
        <f>'[1]TCE - ANEXO III - Preencher'!J762</f>
        <v>290.42239999999998</v>
      </c>
      <c r="J753" s="14">
        <f>'[1]TCE - ANEXO III - Preencher'!K762</f>
        <v>0</v>
      </c>
      <c r="K753" s="15">
        <f>'[1]TCE - ANEXO III - Preencher'!L762</f>
        <v>77.87</v>
      </c>
      <c r="L753" s="15">
        <f>'[1]TCE - ANEXO III - Preencher'!M762</f>
        <v>28.24</v>
      </c>
      <c r="M753" s="15">
        <f t="shared" si="67"/>
        <v>49.63000000000001</v>
      </c>
      <c r="N753" s="15">
        <f>'[1]TCE - ANEXO III - Preencher'!O762</f>
        <v>4.4499999999999993</v>
      </c>
      <c r="O753" s="15">
        <f>'[1]TCE - ANEXO III - Preencher'!P762</f>
        <v>0</v>
      </c>
      <c r="P753" s="16">
        <f t="shared" si="68"/>
        <v>4.4499999999999993</v>
      </c>
      <c r="Q753" s="15">
        <f>'[1]TCE - ANEXO III - Preencher'!R762</f>
        <v>135.07</v>
      </c>
      <c r="R753" s="15">
        <f>'[1]TCE - ANEXO III - Preencher'!S762</f>
        <v>84.72</v>
      </c>
      <c r="S753" s="16">
        <f t="shared" si="69"/>
        <v>50.349999999999994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394.85239999999999</v>
      </c>
    </row>
    <row r="754" spans="1:28" x14ac:dyDescent="0.2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MARIA CLARA CABRAL LUCAS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05/2024</v>
      </c>
      <c r="H754" s="14">
        <f>'[1]TCE - ANEXO III - Preencher'!I763</f>
        <v>0</v>
      </c>
      <c r="I754" s="14">
        <f>'[1]TCE - ANEXO III - Preencher'!J763</f>
        <v>426.76639999999998</v>
      </c>
      <c r="J754" s="14">
        <f>'[1]TCE - ANEXO III - Preencher'!K763</f>
        <v>0</v>
      </c>
      <c r="K754" s="15">
        <f>'[1]TCE - ANEXO III - Preencher'!L763</f>
        <v>77.87</v>
      </c>
      <c r="L754" s="15">
        <f>'[1]TCE - ANEXO III - Preencher'!M763</f>
        <v>2.79</v>
      </c>
      <c r="M754" s="15">
        <f t="shared" si="67"/>
        <v>75.08</v>
      </c>
      <c r="N754" s="15">
        <f>'[1]TCE - ANEXO III - Preencher'!O763</f>
        <v>2.17</v>
      </c>
      <c r="O754" s="15">
        <f>'[1]TCE - ANEXO III - Preencher'!P763</f>
        <v>0</v>
      </c>
      <c r="P754" s="16">
        <f t="shared" si="68"/>
        <v>2.17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504.01639999999998</v>
      </c>
    </row>
    <row r="755" spans="1:28" x14ac:dyDescent="0.2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MARIA CLAUDIA BEZERRA PEREIRA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05/2024</v>
      </c>
      <c r="H755" s="14">
        <f>'[1]TCE - ANEXO III - Preencher'!I764</f>
        <v>0</v>
      </c>
      <c r="I755" s="14">
        <f>'[1]TCE - ANEXO III - Preencher'!J764</f>
        <v>323.49119999999999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2.17</v>
      </c>
      <c r="O755" s="15">
        <f>'[1]TCE - ANEXO III - Preencher'!P764</f>
        <v>0</v>
      </c>
      <c r="P755" s="16">
        <f t="shared" si="68"/>
        <v>2.17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69.41</v>
      </c>
      <c r="U755" s="15">
        <f>'[1]TCE - ANEXO III - Preencher'!V764</f>
        <v>0</v>
      </c>
      <c r="V755" s="16">
        <f t="shared" si="70"/>
        <v>69.41</v>
      </c>
      <c r="W755" s="17" t="str">
        <f>IF('[1]TCE - ANEXO III - Preencher'!X764="","",'[1]TCE - ANEXO III - Preencher'!X764)</f>
        <v>AUXÍLIO CRECHE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395.07119999999998</v>
      </c>
    </row>
    <row r="756" spans="1:28" x14ac:dyDescent="0.2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MARIA CLAUDIA RAMOS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05/2024</v>
      </c>
      <c r="H756" s="14">
        <f>'[1]TCE - ANEXO III - Preencher'!I765</f>
        <v>0</v>
      </c>
      <c r="I756" s="14">
        <f>'[1]TCE - ANEXO III - Preencher'!J765</f>
        <v>386.80959999999999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16.690000000000001</v>
      </c>
      <c r="O756" s="15">
        <f>'[1]TCE - ANEXO III - Preencher'!P765</f>
        <v>0</v>
      </c>
      <c r="P756" s="16">
        <f t="shared" si="68"/>
        <v>16.690000000000001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403.49959999999999</v>
      </c>
    </row>
    <row r="757" spans="1:28" x14ac:dyDescent="0.2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MARIA CRISTINA PEREIRA DA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5163-45</v>
      </c>
      <c r="G757" s="13" t="str">
        <f>IF('[1]TCE - ANEXO III - Preencher'!H766="","",'[1]TCE - ANEXO III - Preencher'!H766)</f>
        <v>05/2024</v>
      </c>
      <c r="H757" s="14">
        <f>'[1]TCE - ANEXO III - Preencher'!I766</f>
        <v>0</v>
      </c>
      <c r="I757" s="14">
        <f>'[1]TCE - ANEXO III - Preencher'!J766</f>
        <v>164.1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2.17</v>
      </c>
      <c r="O757" s="15">
        <f>'[1]TCE - ANEXO III - Preencher'!P766</f>
        <v>0</v>
      </c>
      <c r="P757" s="16">
        <f t="shared" si="68"/>
        <v>2.17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166.26999999999998</v>
      </c>
    </row>
    <row r="758" spans="1:28" x14ac:dyDescent="0.2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DA CONCEICAO ALMEIDA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3241-15</v>
      </c>
      <c r="G758" s="13" t="str">
        <f>IF('[1]TCE - ANEXO III - Preencher'!H767="","",'[1]TCE - ANEXO III - Preencher'!H767)</f>
        <v>05/2024</v>
      </c>
      <c r="H758" s="14">
        <f>'[1]TCE - ANEXO III - Preencher'!I767</f>
        <v>0</v>
      </c>
      <c r="I758" s="14">
        <f>'[1]TCE - ANEXO III - Preencher'!J767</f>
        <v>299.45999999999998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2.17</v>
      </c>
      <c r="O758" s="15">
        <f>'[1]TCE - ANEXO III - Preencher'!P767</f>
        <v>0</v>
      </c>
      <c r="P758" s="16">
        <f t="shared" si="68"/>
        <v>2.17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301.63</v>
      </c>
    </row>
    <row r="759" spans="1:28" x14ac:dyDescent="0.2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DA CONCEICAO BESERRA NASCIMENTO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3242-05</v>
      </c>
      <c r="G759" s="13" t="str">
        <f>IF('[1]TCE - ANEXO III - Preencher'!H768="","",'[1]TCE - ANEXO III - Preencher'!H768)</f>
        <v>05/2024</v>
      </c>
      <c r="H759" s="14">
        <f>'[1]TCE - ANEXO III - Preencher'!I768</f>
        <v>0</v>
      </c>
      <c r="I759" s="14">
        <f>'[1]TCE - ANEXO III - Preencher'!J768</f>
        <v>184.00960000000001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2.17</v>
      </c>
      <c r="O759" s="15">
        <f>'[1]TCE - ANEXO III - Preencher'!P768</f>
        <v>0</v>
      </c>
      <c r="P759" s="16">
        <f t="shared" si="68"/>
        <v>2.17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186.17959999999999</v>
      </c>
    </row>
    <row r="760" spans="1:28" x14ac:dyDescent="0.2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DA CONCEICAO DA SILVA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5135-05</v>
      </c>
      <c r="G760" s="13" t="str">
        <f>IF('[1]TCE - ANEXO III - Preencher'!H769="","",'[1]TCE - ANEXO III - Preencher'!H769)</f>
        <v>05/2024</v>
      </c>
      <c r="H760" s="14">
        <f>'[1]TCE - ANEXO III - Preencher'!I769</f>
        <v>0</v>
      </c>
      <c r="I760" s="14">
        <f>'[1]TCE - ANEXO III - Preencher'!J769</f>
        <v>307.87759999999997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2.17</v>
      </c>
      <c r="O760" s="15">
        <f>'[1]TCE - ANEXO III - Preencher'!P769</f>
        <v>0</v>
      </c>
      <c r="P760" s="16">
        <f t="shared" si="68"/>
        <v>2.17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310.04759999999999</v>
      </c>
    </row>
    <row r="761" spans="1:28" x14ac:dyDescent="0.2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DA CONCEICAO DA SILVA GUIMARAES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5134-30</v>
      </c>
      <c r="G761" s="13" t="str">
        <f>IF('[1]TCE - ANEXO III - Preencher'!H770="","",'[1]TCE - ANEXO III - Preencher'!H770)</f>
        <v>05/2024</v>
      </c>
      <c r="H761" s="14">
        <f>'[1]TCE - ANEXO III - Preencher'!I770</f>
        <v>0</v>
      </c>
      <c r="I761" s="14">
        <f>'[1]TCE - ANEXO III - Preencher'!J770</f>
        <v>165.55279999999999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2.17</v>
      </c>
      <c r="O761" s="15">
        <f>'[1]TCE - ANEXO III - Preencher'!P770</f>
        <v>0</v>
      </c>
      <c r="P761" s="16">
        <f t="shared" si="68"/>
        <v>2.17</v>
      </c>
      <c r="Q761" s="15">
        <f>'[1]TCE - ANEXO III - Preencher'!R770</f>
        <v>126.87</v>
      </c>
      <c r="R761" s="15">
        <f>'[1]TCE - ANEXO III - Preencher'!S770</f>
        <v>51.11</v>
      </c>
      <c r="S761" s="16">
        <f t="shared" si="69"/>
        <v>75.760000000000005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243.4828</v>
      </c>
    </row>
    <row r="762" spans="1:28" x14ac:dyDescent="0.2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DA CONCEICAO GONCALVES COSTA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5134-30</v>
      </c>
      <c r="G762" s="13" t="str">
        <f>IF('[1]TCE - ANEXO III - Preencher'!H771="","",'[1]TCE - ANEXO III - Preencher'!H771)</f>
        <v>05/2024</v>
      </c>
      <c r="H762" s="14">
        <f>'[1]TCE - ANEXO III - Preencher'!I771</f>
        <v>0</v>
      </c>
      <c r="I762" s="14">
        <f>'[1]TCE - ANEXO III - Preencher'!J771</f>
        <v>198.8048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2.17</v>
      </c>
      <c r="O762" s="15">
        <f>'[1]TCE - ANEXO III - Preencher'!P771</f>
        <v>0</v>
      </c>
      <c r="P762" s="16">
        <f t="shared" si="68"/>
        <v>2.17</v>
      </c>
      <c r="Q762" s="15">
        <f>'[1]TCE - ANEXO III - Preencher'!R771</f>
        <v>135.07</v>
      </c>
      <c r="R762" s="15">
        <f>'[1]TCE - ANEXO III - Preencher'!S771</f>
        <v>68.48</v>
      </c>
      <c r="S762" s="16">
        <f t="shared" si="69"/>
        <v>66.589999999999989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267.56479999999999</v>
      </c>
    </row>
    <row r="763" spans="1:28" x14ac:dyDescent="0.2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DA CONCEICAO RODRIGUES CHAGAS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05/2024</v>
      </c>
      <c r="H763" s="14">
        <f>'[1]TCE - ANEXO III - Preencher'!I772</f>
        <v>0</v>
      </c>
      <c r="I763" s="14">
        <f>'[1]TCE - ANEXO III - Preencher'!J772</f>
        <v>306.31360000000001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16.690000000000001</v>
      </c>
      <c r="O763" s="15">
        <f>'[1]TCE - ANEXO III - Preencher'!P772</f>
        <v>0</v>
      </c>
      <c r="P763" s="16">
        <f t="shared" si="68"/>
        <v>16.690000000000001</v>
      </c>
      <c r="Q763" s="15">
        <f>'[1]TCE - ANEXO III - Preencher'!R772</f>
        <v>126.87</v>
      </c>
      <c r="R763" s="15">
        <f>'[1]TCE - ANEXO III - Preencher'!S772</f>
        <v>0</v>
      </c>
      <c r="S763" s="16">
        <f t="shared" si="69"/>
        <v>126.87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449.87360000000001</v>
      </c>
    </row>
    <row r="764" spans="1:28" x14ac:dyDescent="0.2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DA CONCEICAO SOARES DE SANTANA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05/2024</v>
      </c>
      <c r="H764" s="14">
        <f>'[1]TCE - ANEXO III - Preencher'!I773</f>
        <v>0</v>
      </c>
      <c r="I764" s="14">
        <f>'[1]TCE - ANEXO III - Preencher'!J773</f>
        <v>302.96960000000001</v>
      </c>
      <c r="J764" s="14">
        <f>'[1]TCE - ANEXO III - Preencher'!K773</f>
        <v>0</v>
      </c>
      <c r="K764" s="15">
        <f>'[1]TCE - ANEXO III - Preencher'!L773</f>
        <v>77.87</v>
      </c>
      <c r="L764" s="15">
        <f>'[1]TCE - ANEXO III - Preencher'!M773</f>
        <v>28.24</v>
      </c>
      <c r="M764" s="15">
        <f t="shared" si="67"/>
        <v>49.63000000000001</v>
      </c>
      <c r="N764" s="15">
        <f>'[1]TCE - ANEXO III - Preencher'!O773</f>
        <v>2.17</v>
      </c>
      <c r="O764" s="15">
        <f>'[1]TCE - ANEXO III - Preencher'!P773</f>
        <v>0</v>
      </c>
      <c r="P764" s="16">
        <f t="shared" si="68"/>
        <v>2.17</v>
      </c>
      <c r="Q764" s="15">
        <f>'[1]TCE - ANEXO III - Preencher'!R773</f>
        <v>126.87</v>
      </c>
      <c r="R764" s="15">
        <f>'[1]TCE - ANEXO III - Preencher'!S773</f>
        <v>84.72</v>
      </c>
      <c r="S764" s="16">
        <f t="shared" si="69"/>
        <v>42.150000000000006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396.91960000000006</v>
      </c>
    </row>
    <row r="765" spans="1:28" x14ac:dyDescent="0.2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DA GLORIA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05/2024</v>
      </c>
      <c r="H765" s="14">
        <f>'[1]TCE - ANEXO III - Preencher'!I774</f>
        <v>0</v>
      </c>
      <c r="I765" s="14">
        <f>'[1]TCE - ANEXO III - Preencher'!J774</f>
        <v>304.22399999999999</v>
      </c>
      <c r="J765" s="14">
        <f>'[1]TCE - ANEXO III - Preencher'!K774</f>
        <v>0</v>
      </c>
      <c r="K765" s="15">
        <f>'[1]TCE - ANEXO III - Preencher'!L774</f>
        <v>77.87</v>
      </c>
      <c r="L765" s="15">
        <f>'[1]TCE - ANEXO III - Preencher'!M774</f>
        <v>28.24</v>
      </c>
      <c r="M765" s="15">
        <f t="shared" si="67"/>
        <v>49.63000000000001</v>
      </c>
      <c r="N765" s="15">
        <f>'[1]TCE - ANEXO III - Preencher'!O774</f>
        <v>2.17</v>
      </c>
      <c r="O765" s="15">
        <f>'[1]TCE - ANEXO III - Preencher'!P774</f>
        <v>0</v>
      </c>
      <c r="P765" s="16">
        <f t="shared" si="68"/>
        <v>2.17</v>
      </c>
      <c r="Q765" s="15">
        <f>'[1]TCE - ANEXO III - Preencher'!R774</f>
        <v>126.87</v>
      </c>
      <c r="R765" s="15">
        <f>'[1]TCE - ANEXO III - Preencher'!S774</f>
        <v>84.72</v>
      </c>
      <c r="S765" s="16">
        <f t="shared" si="69"/>
        <v>42.150000000000006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398.17399999999998</v>
      </c>
    </row>
    <row r="766" spans="1:28" x14ac:dyDescent="0.2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DA PENHA ARAUJO DOS SANTOS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05/2024</v>
      </c>
      <c r="H766" s="14">
        <f>'[1]TCE - ANEXO III - Preencher'!I775</f>
        <v>0</v>
      </c>
      <c r="I766" s="14">
        <f>'[1]TCE - ANEXO III - Preencher'!J775</f>
        <v>290.04079999999999</v>
      </c>
      <c r="J766" s="14">
        <f>'[1]TCE - ANEXO III - Preencher'!K775</f>
        <v>0</v>
      </c>
      <c r="K766" s="15">
        <f>'[1]TCE - ANEXO III - Preencher'!L775</f>
        <v>77.87</v>
      </c>
      <c r="L766" s="15">
        <f>'[1]TCE - ANEXO III - Preencher'!M775</f>
        <v>28.24</v>
      </c>
      <c r="M766" s="15">
        <f t="shared" si="67"/>
        <v>49.63000000000001</v>
      </c>
      <c r="N766" s="15">
        <f>'[1]TCE - ANEXO III - Preencher'!O775</f>
        <v>16.690000000000001</v>
      </c>
      <c r="O766" s="15">
        <f>'[1]TCE - ANEXO III - Preencher'!P775</f>
        <v>0</v>
      </c>
      <c r="P766" s="16">
        <f t="shared" si="68"/>
        <v>16.690000000000001</v>
      </c>
      <c r="Q766" s="15">
        <f>'[1]TCE - ANEXO III - Preencher'!R775</f>
        <v>126.87</v>
      </c>
      <c r="R766" s="15">
        <f>'[1]TCE - ANEXO III - Preencher'!S775</f>
        <v>84.72</v>
      </c>
      <c r="S766" s="16">
        <f t="shared" si="69"/>
        <v>42.150000000000006</v>
      </c>
      <c r="T766" s="15">
        <f>'[1]TCE - ANEXO III - Preencher'!U775</f>
        <v>69.41</v>
      </c>
      <c r="U766" s="15">
        <f>'[1]TCE - ANEXO III - Preencher'!V775</f>
        <v>0</v>
      </c>
      <c r="V766" s="16">
        <f t="shared" si="70"/>
        <v>69.41</v>
      </c>
      <c r="W766" s="17" t="str">
        <f>IF('[1]TCE - ANEXO III - Preencher'!X775="","",'[1]TCE - ANEXO III - Preencher'!X775)</f>
        <v>AUXÍLIO CRECHE</v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467.92079999999999</v>
      </c>
    </row>
    <row r="767" spans="1:28" x14ac:dyDescent="0.2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DAS DORES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2235-05</v>
      </c>
      <c r="G767" s="13" t="str">
        <f>IF('[1]TCE - ANEXO III - Preencher'!H776="","",'[1]TCE - ANEXO III - Preencher'!H776)</f>
        <v>05/2024</v>
      </c>
      <c r="H767" s="14">
        <f>'[1]TCE - ANEXO III - Preencher'!I776</f>
        <v>0</v>
      </c>
      <c r="I767" s="14">
        <f>'[1]TCE - ANEXO III - Preencher'!J776</f>
        <v>462.02879999999999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2.17</v>
      </c>
      <c r="O767" s="15">
        <f>'[1]TCE - ANEXO III - Preencher'!P776</f>
        <v>0</v>
      </c>
      <c r="P767" s="16">
        <f t="shared" si="68"/>
        <v>2.17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464.19880000000001</v>
      </c>
    </row>
    <row r="768" spans="1:28" x14ac:dyDescent="0.2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DAS DORES DE SOUZA FIGUEIREDO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05/2024</v>
      </c>
      <c r="H768" s="14">
        <f>'[1]TCE - ANEXO III - Preencher'!I777</f>
        <v>0</v>
      </c>
      <c r="I768" s="14">
        <f>'[1]TCE - ANEXO III - Preencher'!J777</f>
        <v>450.20159999999998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2.17</v>
      </c>
      <c r="O768" s="15">
        <f>'[1]TCE - ANEXO III - Preencher'!P777</f>
        <v>0</v>
      </c>
      <c r="P768" s="16">
        <f t="shared" si="68"/>
        <v>2.17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452.3716</v>
      </c>
    </row>
    <row r="769" spans="1:28" x14ac:dyDescent="0.2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DAS GRAÇAS LIRA RAMOS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2515-10</v>
      </c>
      <c r="G769" s="13" t="str">
        <f>IF('[1]TCE - ANEXO III - Preencher'!H778="","",'[1]TCE - ANEXO III - Preencher'!H778)</f>
        <v>05/2024</v>
      </c>
      <c r="H769" s="14">
        <f>'[1]TCE - ANEXO III - Preencher'!I778</f>
        <v>0</v>
      </c>
      <c r="I769" s="14">
        <f>'[1]TCE - ANEXO III - Preencher'!J778</f>
        <v>233.2816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4.4499999999999993</v>
      </c>
      <c r="O769" s="15">
        <f>'[1]TCE - ANEXO III - Preencher'!P778</f>
        <v>0</v>
      </c>
      <c r="P769" s="16">
        <f t="shared" si="68"/>
        <v>4.4499999999999993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237.73159999999999</v>
      </c>
    </row>
    <row r="770" spans="1:28" x14ac:dyDescent="0.2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DE FATIMA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05/2024</v>
      </c>
      <c r="H770" s="14">
        <f>'[1]TCE - ANEXO III - Preencher'!I779</f>
        <v>0</v>
      </c>
      <c r="I770" s="14">
        <f>'[1]TCE - ANEXO III - Preencher'!J779</f>
        <v>312.26159999999999</v>
      </c>
      <c r="J770" s="14">
        <f>'[1]TCE - ANEXO III - Preencher'!K779</f>
        <v>0</v>
      </c>
      <c r="K770" s="15">
        <f>'[1]TCE - ANEXO III - Preencher'!L779</f>
        <v>77.87</v>
      </c>
      <c r="L770" s="15">
        <f>'[1]TCE - ANEXO III - Preencher'!M779</f>
        <v>28.24</v>
      </c>
      <c r="M770" s="15">
        <f t="shared" si="67"/>
        <v>49.63000000000001</v>
      </c>
      <c r="N770" s="15">
        <f>'[1]TCE - ANEXO III - Preencher'!O779</f>
        <v>2.17</v>
      </c>
      <c r="O770" s="15">
        <f>'[1]TCE - ANEXO III - Preencher'!P779</f>
        <v>0</v>
      </c>
      <c r="P770" s="16">
        <f t="shared" si="68"/>
        <v>2.17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364.0616</v>
      </c>
    </row>
    <row r="771" spans="1:28" x14ac:dyDescent="0.2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DO CARMO SILVA SOUZA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05/2024</v>
      </c>
      <c r="H771" s="14">
        <f>'[1]TCE - ANEXO III - Preencher'!I780</f>
        <v>0</v>
      </c>
      <c r="I771" s="14">
        <f>'[1]TCE - ANEXO III - Preencher'!J780</f>
        <v>284.77440000000001</v>
      </c>
      <c r="J771" s="14">
        <f>'[1]TCE - ANEXO III - Preencher'!K780</f>
        <v>0</v>
      </c>
      <c r="K771" s="15">
        <f>'[1]TCE - ANEXO III - Preencher'!L780</f>
        <v>77.87</v>
      </c>
      <c r="L771" s="15">
        <f>'[1]TCE - ANEXO III - Preencher'!M780</f>
        <v>28.24</v>
      </c>
      <c r="M771" s="15">
        <f t="shared" si="67"/>
        <v>49.63000000000001</v>
      </c>
      <c r="N771" s="15">
        <f>'[1]TCE - ANEXO III - Preencher'!O780</f>
        <v>2.17</v>
      </c>
      <c r="O771" s="15">
        <f>'[1]TCE - ANEXO III - Preencher'!P780</f>
        <v>0</v>
      </c>
      <c r="P771" s="16">
        <f t="shared" si="68"/>
        <v>2.17</v>
      </c>
      <c r="Q771" s="15">
        <f>'[1]TCE - ANEXO III - Preencher'!R780</f>
        <v>118.67</v>
      </c>
      <c r="R771" s="15">
        <f>'[1]TCE - ANEXO III - Preencher'!S780</f>
        <v>84.72</v>
      </c>
      <c r="S771" s="16">
        <f t="shared" si="69"/>
        <v>33.950000000000003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370.52440000000001</v>
      </c>
    </row>
    <row r="772" spans="1:28" x14ac:dyDescent="0.2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DOS PRAZERES VASCURADO DE OLIVEIRA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3222-05</v>
      </c>
      <c r="G772" s="13" t="str">
        <f>IF('[1]TCE - ANEXO III - Preencher'!H781="","",'[1]TCE - ANEXO III - Preencher'!H781)</f>
        <v>05/2024</v>
      </c>
      <c r="H772" s="14">
        <f>'[1]TCE - ANEXO III - Preencher'!I781</f>
        <v>0</v>
      </c>
      <c r="I772" s="14">
        <f>'[1]TCE - ANEXO III - Preencher'!J781</f>
        <v>306.524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2.17</v>
      </c>
      <c r="O772" s="15">
        <f>'[1]TCE - ANEXO III - Preencher'!P781</f>
        <v>0</v>
      </c>
      <c r="P772" s="16">
        <f t="shared" ref="P772:P835" si="74">N772-O772</f>
        <v>2.17</v>
      </c>
      <c r="Q772" s="15">
        <f>'[1]TCE - ANEXO III - Preencher'!R781</f>
        <v>135.07</v>
      </c>
      <c r="R772" s="15">
        <f>'[1]TCE - ANEXO III - Preencher'!S781</f>
        <v>0</v>
      </c>
      <c r="S772" s="16">
        <f t="shared" ref="S772:S835" si="75">Q772-R772</f>
        <v>135.07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443.76400000000001</v>
      </c>
    </row>
    <row r="773" spans="1:28" x14ac:dyDescent="0.2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EDHUARDA LICA DIAS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4141-05</v>
      </c>
      <c r="G773" s="13" t="str">
        <f>IF('[1]TCE - ANEXO III - Preencher'!H782="","",'[1]TCE - ANEXO III - Preencher'!H782)</f>
        <v>05/2024</v>
      </c>
      <c r="H773" s="14">
        <f>'[1]TCE - ANEXO III - Preencher'!I782</f>
        <v>0</v>
      </c>
      <c r="I773" s="14">
        <f>'[1]TCE - ANEXO III - Preencher'!J782</f>
        <v>31.3432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2.17</v>
      </c>
      <c r="O773" s="15">
        <f>'[1]TCE - ANEXO III - Preencher'!P782</f>
        <v>0</v>
      </c>
      <c r="P773" s="16">
        <f t="shared" si="74"/>
        <v>2.17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33.513199999999998</v>
      </c>
    </row>
    <row r="774" spans="1:28" x14ac:dyDescent="0.2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EDUARDA DA SILVA MACHADO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05/2024</v>
      </c>
      <c r="H774" s="14">
        <f>'[1]TCE - ANEXO III - Preencher'!I783</f>
        <v>0</v>
      </c>
      <c r="I774" s="14">
        <f>'[1]TCE - ANEXO III - Preencher'!J783</f>
        <v>397.1456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2.17</v>
      </c>
      <c r="O774" s="15">
        <f>'[1]TCE - ANEXO III - Preencher'!P783</f>
        <v>0</v>
      </c>
      <c r="P774" s="16">
        <f t="shared" si="74"/>
        <v>2.17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399.31560000000002</v>
      </c>
    </row>
    <row r="775" spans="1:28" x14ac:dyDescent="0.2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EDUARDA PAZ CORREIA</v>
      </c>
      <c r="E775" s="9" t="str">
        <f>IF('[1]TCE - ANEXO III - Preencher'!F784="4 - Assistência Odontológica","2 - Outros Profissionais da Saúde",'[1]TCE - ANEXO III - Preencher'!F784)</f>
        <v>1 - Médico</v>
      </c>
      <c r="F775" s="12" t="str">
        <f>'[1]TCE - ANEXO III - Preencher'!G784</f>
        <v>2251-25</v>
      </c>
      <c r="G775" s="13" t="str">
        <f>IF('[1]TCE - ANEXO III - Preencher'!H784="","",'[1]TCE - ANEXO III - Preencher'!H784)</f>
        <v>05/2024</v>
      </c>
      <c r="H775" s="14">
        <f>'[1]TCE - ANEXO III - Preencher'!I784</f>
        <v>0</v>
      </c>
      <c r="I775" s="14">
        <f>'[1]TCE - ANEXO III - Preencher'!J784</f>
        <v>389.71199999999999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2.17</v>
      </c>
      <c r="O775" s="15">
        <f>'[1]TCE - ANEXO III - Preencher'!P784</f>
        <v>0</v>
      </c>
      <c r="P775" s="16">
        <f t="shared" si="74"/>
        <v>2.17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391.88200000000001</v>
      </c>
    </row>
    <row r="776" spans="1:28" x14ac:dyDescent="0.2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EVANICE DA SILVA SANTOS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05/2024</v>
      </c>
      <c r="H776" s="14">
        <f>'[1]TCE - ANEXO III - Preencher'!I785</f>
        <v>0</v>
      </c>
      <c r="I776" s="14">
        <f>'[1]TCE - ANEXO III - Preencher'!J785</f>
        <v>316.9624</v>
      </c>
      <c r="J776" s="14">
        <f>'[1]TCE - ANEXO III - Preencher'!K785</f>
        <v>0</v>
      </c>
      <c r="K776" s="15">
        <f>'[1]TCE - ANEXO III - Preencher'!L785</f>
        <v>77.87</v>
      </c>
      <c r="L776" s="15">
        <f>'[1]TCE - ANEXO III - Preencher'!M785</f>
        <v>28.24</v>
      </c>
      <c r="M776" s="15">
        <f t="shared" si="73"/>
        <v>49.63000000000001</v>
      </c>
      <c r="N776" s="15">
        <f>'[1]TCE - ANEXO III - Preencher'!O785</f>
        <v>2.17</v>
      </c>
      <c r="O776" s="15">
        <f>'[1]TCE - ANEXO III - Preencher'!P785</f>
        <v>0</v>
      </c>
      <c r="P776" s="16">
        <f t="shared" si="74"/>
        <v>2.17</v>
      </c>
      <c r="Q776" s="15">
        <f>'[1]TCE - ANEXO III - Preencher'!R785</f>
        <v>126.87</v>
      </c>
      <c r="R776" s="15">
        <f>'[1]TCE - ANEXO III - Preencher'!S785</f>
        <v>81.61</v>
      </c>
      <c r="S776" s="16">
        <f t="shared" si="75"/>
        <v>45.260000000000005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414.0224</v>
      </c>
    </row>
    <row r="777" spans="1:28" x14ac:dyDescent="0.2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GENILDA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05/2024</v>
      </c>
      <c r="H777" s="14">
        <f>'[1]TCE - ANEXO III - Preencher'!I786</f>
        <v>0</v>
      </c>
      <c r="I777" s="14">
        <f>'[1]TCE - ANEXO III - Preencher'!J786</f>
        <v>283.46159999999998</v>
      </c>
      <c r="J777" s="14">
        <f>'[1]TCE - ANEXO III - Preencher'!K786</f>
        <v>0</v>
      </c>
      <c r="K777" s="15">
        <f>'[1]TCE - ANEXO III - Preencher'!L786</f>
        <v>77.87</v>
      </c>
      <c r="L777" s="15">
        <f>'[1]TCE - ANEXO III - Preencher'!M786</f>
        <v>28.24</v>
      </c>
      <c r="M777" s="15">
        <f t="shared" si="73"/>
        <v>49.63000000000001</v>
      </c>
      <c r="N777" s="15">
        <f>'[1]TCE - ANEXO III - Preencher'!O786</f>
        <v>2.17</v>
      </c>
      <c r="O777" s="15">
        <f>'[1]TCE - ANEXO III - Preencher'!P786</f>
        <v>0</v>
      </c>
      <c r="P777" s="16">
        <f t="shared" si="74"/>
        <v>2.17</v>
      </c>
      <c r="Q777" s="15">
        <f>'[1]TCE - ANEXO III - Preencher'!R786</f>
        <v>118.67</v>
      </c>
      <c r="R777" s="15">
        <f>'[1]TCE - ANEXO III - Preencher'!S786</f>
        <v>78.790000000000006</v>
      </c>
      <c r="S777" s="16">
        <f t="shared" si="75"/>
        <v>39.879999999999995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375.14159999999998</v>
      </c>
    </row>
    <row r="778" spans="1:28" x14ac:dyDescent="0.2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GORETT HORA PIMENTEL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05/2024</v>
      </c>
      <c r="H778" s="14">
        <f>'[1]TCE - ANEXO III - Preencher'!I787</f>
        <v>0</v>
      </c>
      <c r="I778" s="14">
        <f>'[1]TCE - ANEXO III - Preencher'!J787</f>
        <v>307.3664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2.17</v>
      </c>
      <c r="O778" s="15">
        <f>'[1]TCE - ANEXO III - Preencher'!P787</f>
        <v>0</v>
      </c>
      <c r="P778" s="16">
        <f t="shared" si="74"/>
        <v>2.17</v>
      </c>
      <c r="Q778" s="15">
        <f>'[1]TCE - ANEXO III - Preencher'!R787</f>
        <v>135.07</v>
      </c>
      <c r="R778" s="15">
        <f>'[1]TCE - ANEXO III - Preencher'!S787</f>
        <v>84.72</v>
      </c>
      <c r="S778" s="16">
        <f t="shared" si="75"/>
        <v>50.349999999999994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359.88639999999998</v>
      </c>
    </row>
    <row r="779" spans="1:28" x14ac:dyDescent="0.2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GORETTI DE SOUZA OLIVEIRA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05/2024</v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2.17</v>
      </c>
      <c r="O779" s="15">
        <f>'[1]TCE - ANEXO III - Preencher'!P788</f>
        <v>0</v>
      </c>
      <c r="P779" s="16">
        <f t="shared" si="74"/>
        <v>2.17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2.17</v>
      </c>
    </row>
    <row r="780" spans="1:28" x14ac:dyDescent="0.2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HELOISE LYRA VASCONCELOS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2234-05</v>
      </c>
      <c r="G780" s="13" t="str">
        <f>IF('[1]TCE - ANEXO III - Preencher'!H789="","",'[1]TCE - ANEXO III - Preencher'!H789)</f>
        <v>05/2024</v>
      </c>
      <c r="H780" s="14">
        <f>'[1]TCE - ANEXO III - Preencher'!I789</f>
        <v>0</v>
      </c>
      <c r="I780" s="14">
        <f>'[1]TCE - ANEXO III - Preencher'!J789</f>
        <v>309.65199999999999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2.17</v>
      </c>
      <c r="O780" s="15">
        <f>'[1]TCE - ANEXO III - Preencher'!P789</f>
        <v>0</v>
      </c>
      <c r="P780" s="16">
        <f t="shared" si="74"/>
        <v>2.17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11.29</v>
      </c>
      <c r="U780" s="15">
        <f>'[1]TCE - ANEXO III - Preencher'!V789</f>
        <v>0</v>
      </c>
      <c r="V780" s="16">
        <f t="shared" si="76"/>
        <v>11.29</v>
      </c>
      <c r="W780" s="17" t="str">
        <f>IF('[1]TCE - ANEXO III - Preencher'!X789="","",'[1]TCE - ANEXO III - Preencher'!X789)</f>
        <v>AUXÍLIO CRECHE</v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323.11200000000002</v>
      </c>
    </row>
    <row r="781" spans="1:28" x14ac:dyDescent="0.2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ISABELA FERREIRA DE AMORIM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 t="str">
        <f>IF('[1]TCE - ANEXO III - Preencher'!H790="","",'[1]TCE - ANEXO III - Preencher'!H790)</f>
        <v>05/2024</v>
      </c>
      <c r="H781" s="14">
        <f>'[1]TCE - ANEXO III - Preencher'!I790</f>
        <v>0</v>
      </c>
      <c r="I781" s="14">
        <f>'[1]TCE - ANEXO III - Preencher'!J790</f>
        <v>448.56639999999999</v>
      </c>
      <c r="J781" s="14">
        <f>'[1]TCE - ANEXO III - Preencher'!K790</f>
        <v>0</v>
      </c>
      <c r="K781" s="15">
        <f>'[1]TCE - ANEXO III - Preencher'!L790</f>
        <v>77.87</v>
      </c>
      <c r="L781" s="15">
        <f>'[1]TCE - ANEXO III - Preencher'!M790</f>
        <v>3.59</v>
      </c>
      <c r="M781" s="15">
        <f t="shared" si="73"/>
        <v>74.28</v>
      </c>
      <c r="N781" s="15">
        <f>'[1]TCE - ANEXO III - Preencher'!O790</f>
        <v>2.17</v>
      </c>
      <c r="O781" s="15">
        <f>'[1]TCE - ANEXO III - Preencher'!P790</f>
        <v>0</v>
      </c>
      <c r="P781" s="16">
        <f t="shared" si="74"/>
        <v>2.17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525.01639999999998</v>
      </c>
    </row>
    <row r="782" spans="1:28" x14ac:dyDescent="0.2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IZABEL VIEIRA MENDES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05/2024</v>
      </c>
      <c r="H782" s="14">
        <f>'[1]TCE - ANEXO III - Preencher'!I791</f>
        <v>0</v>
      </c>
      <c r="I782" s="14">
        <f>'[1]TCE - ANEXO III - Preencher'!J791</f>
        <v>307.3664</v>
      </c>
      <c r="J782" s="14">
        <f>'[1]TCE - ANEXO III - Preencher'!K791</f>
        <v>0</v>
      </c>
      <c r="K782" s="15">
        <f>'[1]TCE - ANEXO III - Preencher'!L791</f>
        <v>77.87</v>
      </c>
      <c r="L782" s="15">
        <f>'[1]TCE - ANEXO III - Preencher'!M791</f>
        <v>28.24</v>
      </c>
      <c r="M782" s="15">
        <f t="shared" si="73"/>
        <v>49.63000000000001</v>
      </c>
      <c r="N782" s="15">
        <f>'[1]TCE - ANEXO III - Preencher'!O791</f>
        <v>4.4499999999999993</v>
      </c>
      <c r="O782" s="15">
        <f>'[1]TCE - ANEXO III - Preencher'!P791</f>
        <v>0</v>
      </c>
      <c r="P782" s="16">
        <f t="shared" si="74"/>
        <v>4.4499999999999993</v>
      </c>
      <c r="Q782" s="15">
        <f>'[1]TCE - ANEXO III - Preencher'!R791</f>
        <v>266.27</v>
      </c>
      <c r="R782" s="15">
        <f>'[1]TCE - ANEXO III - Preencher'!S791</f>
        <v>84.72</v>
      </c>
      <c r="S782" s="16">
        <f t="shared" si="75"/>
        <v>181.54999999999998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542.99639999999999</v>
      </c>
    </row>
    <row r="783" spans="1:28" x14ac:dyDescent="0.2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JACIARA DE LUCENA ALBUQUERQUE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3242-05</v>
      </c>
      <c r="G783" s="13" t="str">
        <f>IF('[1]TCE - ANEXO III - Preencher'!H792="","",'[1]TCE - ANEXO III - Preencher'!H792)</f>
        <v>05/2024</v>
      </c>
      <c r="H783" s="14">
        <f>'[1]TCE - ANEXO III - Preencher'!I792</f>
        <v>0</v>
      </c>
      <c r="I783" s="14">
        <f>'[1]TCE - ANEXO III - Preencher'!J792</f>
        <v>138.50960000000001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2.17</v>
      </c>
      <c r="O783" s="15">
        <f>'[1]TCE - ANEXO III - Preencher'!P792</f>
        <v>0</v>
      </c>
      <c r="P783" s="16">
        <f t="shared" si="74"/>
        <v>2.17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140.67959999999999</v>
      </c>
    </row>
    <row r="784" spans="1:28" x14ac:dyDescent="0.2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JOELMA DOS SANTOS DE LIMA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05/2024</v>
      </c>
      <c r="H784" s="14">
        <f>'[1]TCE - ANEXO III - Preencher'!I793</f>
        <v>0</v>
      </c>
      <c r="I784" s="14">
        <f>'[1]TCE - ANEXO III - Preencher'!J793</f>
        <v>312.17200000000003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2.17</v>
      </c>
      <c r="O784" s="15">
        <f>'[1]TCE - ANEXO III - Preencher'!P793</f>
        <v>0</v>
      </c>
      <c r="P784" s="16">
        <f t="shared" si="74"/>
        <v>2.17</v>
      </c>
      <c r="Q784" s="15">
        <f>'[1]TCE - ANEXO III - Preencher'!R793</f>
        <v>135.07</v>
      </c>
      <c r="R784" s="15">
        <f>'[1]TCE - ANEXO III - Preencher'!S793</f>
        <v>0</v>
      </c>
      <c r="S784" s="16">
        <f t="shared" si="75"/>
        <v>135.07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449.41200000000003</v>
      </c>
    </row>
    <row r="785" spans="1:28" x14ac:dyDescent="0.2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JOSE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4141-05</v>
      </c>
      <c r="G785" s="13" t="str">
        <f>IF('[1]TCE - ANEXO III - Preencher'!H794="","",'[1]TCE - ANEXO III - Preencher'!H794)</f>
        <v>05/2024</v>
      </c>
      <c r="H785" s="14">
        <f>'[1]TCE - ANEXO III - Preencher'!I794</f>
        <v>0</v>
      </c>
      <c r="I785" s="14">
        <f>'[1]TCE - ANEXO III - Preencher'!J794</f>
        <v>138.16560000000001</v>
      </c>
      <c r="J785" s="14">
        <f>'[1]TCE - ANEXO III - Preencher'!K794</f>
        <v>0</v>
      </c>
      <c r="K785" s="15">
        <f>'[1]TCE - ANEXO III - Preencher'!L794</f>
        <v>77.87</v>
      </c>
      <c r="L785" s="15">
        <f>'[1]TCE - ANEXO III - Preencher'!M794</f>
        <v>30</v>
      </c>
      <c r="M785" s="15">
        <f t="shared" si="73"/>
        <v>47.870000000000005</v>
      </c>
      <c r="N785" s="15">
        <f>'[1]TCE - ANEXO III - Preencher'!O794</f>
        <v>2.17</v>
      </c>
      <c r="O785" s="15">
        <f>'[1]TCE - ANEXO III - Preencher'!P794</f>
        <v>0</v>
      </c>
      <c r="P785" s="16">
        <f t="shared" si="74"/>
        <v>2.17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188.2056</v>
      </c>
    </row>
    <row r="786" spans="1:28" x14ac:dyDescent="0.2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JOSE DA SILVA MENESES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05/2024</v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2.17</v>
      </c>
      <c r="O786" s="15">
        <f>'[1]TCE - ANEXO III - Preencher'!P795</f>
        <v>0</v>
      </c>
      <c r="P786" s="16">
        <f t="shared" si="74"/>
        <v>2.17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2.17</v>
      </c>
    </row>
    <row r="787" spans="1:28" x14ac:dyDescent="0.2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JOSE DOS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05/2024</v>
      </c>
      <c r="H787" s="14">
        <f>'[1]TCE - ANEXO III - Preencher'!I796</f>
        <v>0</v>
      </c>
      <c r="I787" s="14">
        <f>'[1]TCE - ANEXO III - Preencher'!J796</f>
        <v>353.12400000000002</v>
      </c>
      <c r="J787" s="14">
        <f>'[1]TCE - ANEXO III - Preencher'!K796</f>
        <v>0</v>
      </c>
      <c r="K787" s="15">
        <f>'[1]TCE - ANEXO III - Preencher'!L796</f>
        <v>77.87</v>
      </c>
      <c r="L787" s="15">
        <f>'[1]TCE - ANEXO III - Preencher'!M796</f>
        <v>28.24</v>
      </c>
      <c r="M787" s="15">
        <f t="shared" si="73"/>
        <v>49.63000000000001</v>
      </c>
      <c r="N787" s="15">
        <f>'[1]TCE - ANEXO III - Preencher'!O796</f>
        <v>2.17</v>
      </c>
      <c r="O787" s="15">
        <f>'[1]TCE - ANEXO III - Preencher'!P796</f>
        <v>0</v>
      </c>
      <c r="P787" s="16">
        <f t="shared" si="74"/>
        <v>2.17</v>
      </c>
      <c r="Q787" s="15">
        <f>'[1]TCE - ANEXO III - Preencher'!R796</f>
        <v>126.87</v>
      </c>
      <c r="R787" s="15">
        <f>'[1]TCE - ANEXO III - Preencher'!S796</f>
        <v>0</v>
      </c>
      <c r="S787" s="16">
        <f t="shared" si="75"/>
        <v>126.87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531.7940000000001</v>
      </c>
    </row>
    <row r="788" spans="1:28" x14ac:dyDescent="0.2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JOSE GOMES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05/2024</v>
      </c>
      <c r="H788" s="14">
        <f>'[1]TCE - ANEXO III - Preencher'!I797</f>
        <v>0</v>
      </c>
      <c r="I788" s="14">
        <f>'[1]TCE - ANEXO III - Preencher'!J797</f>
        <v>305.16320000000002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2.17</v>
      </c>
      <c r="O788" s="15">
        <f>'[1]TCE - ANEXO III - Preencher'!P797</f>
        <v>0</v>
      </c>
      <c r="P788" s="16">
        <f t="shared" si="74"/>
        <v>2.17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307.33320000000003</v>
      </c>
    </row>
    <row r="789" spans="1:28" x14ac:dyDescent="0.2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JOSE MONTEIRO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05/2024</v>
      </c>
      <c r="H789" s="14">
        <f>'[1]TCE - ANEXO III - Preencher'!I798</f>
        <v>0</v>
      </c>
      <c r="I789" s="14">
        <f>'[1]TCE - ANEXO III - Preencher'!J798</f>
        <v>337.3528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2.17</v>
      </c>
      <c r="O789" s="15">
        <f>'[1]TCE - ANEXO III - Preencher'!P798</f>
        <v>0</v>
      </c>
      <c r="P789" s="16">
        <f t="shared" si="74"/>
        <v>2.17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339.52280000000002</v>
      </c>
    </row>
    <row r="790" spans="1:28" x14ac:dyDescent="0.2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LIDIANA OLIVEIRA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05/2024</v>
      </c>
      <c r="H790" s="14">
        <f>'[1]TCE - ANEXO III - Preencher'!I799</f>
        <v>0</v>
      </c>
      <c r="I790" s="14">
        <f>'[1]TCE - ANEXO III - Preencher'!J799</f>
        <v>296.07040000000001</v>
      </c>
      <c r="J790" s="14">
        <f>'[1]TCE - ANEXO III - Preencher'!K799</f>
        <v>0</v>
      </c>
      <c r="K790" s="15">
        <f>'[1]TCE - ANEXO III - Preencher'!L799</f>
        <v>77.87</v>
      </c>
      <c r="L790" s="15">
        <f>'[1]TCE - ANEXO III - Preencher'!M799</f>
        <v>28.24</v>
      </c>
      <c r="M790" s="15">
        <f t="shared" si="73"/>
        <v>49.63000000000001</v>
      </c>
      <c r="N790" s="15">
        <f>'[1]TCE - ANEXO III - Preencher'!O799</f>
        <v>16.690000000000001</v>
      </c>
      <c r="O790" s="15">
        <f>'[1]TCE - ANEXO III - Preencher'!P799</f>
        <v>0</v>
      </c>
      <c r="P790" s="16">
        <f t="shared" si="74"/>
        <v>16.690000000000001</v>
      </c>
      <c r="Q790" s="15">
        <f>'[1]TCE - ANEXO III - Preencher'!R799</f>
        <v>135.07</v>
      </c>
      <c r="R790" s="15">
        <f>'[1]TCE - ANEXO III - Preencher'!S799</f>
        <v>84.72</v>
      </c>
      <c r="S790" s="16">
        <f t="shared" si="75"/>
        <v>50.349999999999994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412.74040000000002</v>
      </c>
    </row>
    <row r="791" spans="1:28" x14ac:dyDescent="0.2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LUCIA VICENTE CAMPELO DE HOLANDA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5211-30</v>
      </c>
      <c r="G791" s="13" t="str">
        <f>IF('[1]TCE - ANEXO III - Preencher'!H800="","",'[1]TCE - ANEXO III - Preencher'!H800)</f>
        <v>05/2024</v>
      </c>
      <c r="H791" s="14">
        <f>'[1]TCE - ANEXO III - Preencher'!I800</f>
        <v>0</v>
      </c>
      <c r="I791" s="14">
        <f>'[1]TCE - ANEXO III - Preencher'!J800</f>
        <v>237.42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2.17</v>
      </c>
      <c r="O791" s="15">
        <f>'[1]TCE - ANEXO III - Preencher'!P800</f>
        <v>0</v>
      </c>
      <c r="P791" s="16">
        <f t="shared" si="74"/>
        <v>2.17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239.58999999999997</v>
      </c>
    </row>
    <row r="792" spans="1:28" x14ac:dyDescent="0.2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LUCIENE CAVALCANTI DE FONTES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3241-15</v>
      </c>
      <c r="G792" s="13" t="str">
        <f>IF('[1]TCE - ANEXO III - Preencher'!H801="","",'[1]TCE - ANEXO III - Preencher'!H801)</f>
        <v>05/2024</v>
      </c>
      <c r="H792" s="14">
        <f>'[1]TCE - ANEXO III - Preencher'!I801</f>
        <v>0</v>
      </c>
      <c r="I792" s="14">
        <f>'[1]TCE - ANEXO III - Preencher'!J801</f>
        <v>530.46399999999994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2.17</v>
      </c>
      <c r="O792" s="15">
        <f>'[1]TCE - ANEXO III - Preencher'!P801</f>
        <v>0</v>
      </c>
      <c r="P792" s="16">
        <f t="shared" si="74"/>
        <v>2.17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532.6339999999999</v>
      </c>
    </row>
    <row r="793" spans="1:28" x14ac:dyDescent="0.2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LUCIENE JACINTO DE SOUZA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05/2024</v>
      </c>
      <c r="H793" s="14">
        <f>'[1]TCE - ANEXO III - Preencher'!I802</f>
        <v>0</v>
      </c>
      <c r="I793" s="14">
        <f>'[1]TCE - ANEXO III - Preencher'!J802</f>
        <v>283.62880000000001</v>
      </c>
      <c r="J793" s="14">
        <f>'[1]TCE - ANEXO III - Preencher'!K802</f>
        <v>0</v>
      </c>
      <c r="K793" s="15">
        <f>'[1]TCE - ANEXO III - Preencher'!L802</f>
        <v>77.87</v>
      </c>
      <c r="L793" s="15">
        <f>'[1]TCE - ANEXO III - Preencher'!M802</f>
        <v>28.24</v>
      </c>
      <c r="M793" s="15">
        <f t="shared" si="73"/>
        <v>49.63000000000001</v>
      </c>
      <c r="N793" s="15">
        <f>'[1]TCE - ANEXO III - Preencher'!O802</f>
        <v>2.17</v>
      </c>
      <c r="O793" s="15">
        <f>'[1]TCE - ANEXO III - Preencher'!P802</f>
        <v>0</v>
      </c>
      <c r="P793" s="16">
        <f t="shared" si="74"/>
        <v>2.17</v>
      </c>
      <c r="Q793" s="15">
        <f>'[1]TCE - ANEXO III - Preencher'!R802</f>
        <v>110.47</v>
      </c>
      <c r="R793" s="15">
        <f>'[1]TCE - ANEXO III - Preencher'!S802</f>
        <v>84.72</v>
      </c>
      <c r="S793" s="16">
        <f t="shared" si="75"/>
        <v>25.75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361.17880000000002</v>
      </c>
    </row>
    <row r="794" spans="1:28" x14ac:dyDescent="0.2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RAYZA LEMOS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05/2024</v>
      </c>
      <c r="H794" s="14">
        <f>'[1]TCE - ANEXO III - Preencher'!I803</f>
        <v>0</v>
      </c>
      <c r="I794" s="14">
        <f>'[1]TCE - ANEXO III - Preencher'!J803</f>
        <v>151.73599999999999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2.17</v>
      </c>
      <c r="O794" s="15">
        <f>'[1]TCE - ANEXO III - Preencher'!P803</f>
        <v>0</v>
      </c>
      <c r="P794" s="16">
        <f t="shared" si="74"/>
        <v>2.17</v>
      </c>
      <c r="Q794" s="15">
        <f>'[1]TCE - ANEXO III - Preencher'!R803</f>
        <v>0</v>
      </c>
      <c r="R794" s="15">
        <f>'[1]TCE - ANEXO III - Preencher'!S803</f>
        <v>84.72</v>
      </c>
      <c r="S794" s="16">
        <f t="shared" si="75"/>
        <v>-84.72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69.185999999999979</v>
      </c>
    </row>
    <row r="795" spans="1:28" x14ac:dyDescent="0.2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RUTH PADILHA DE MEDEIROS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2251-25</v>
      </c>
      <c r="G795" s="13" t="str">
        <f>IF('[1]TCE - ANEXO III - Preencher'!H804="","",'[1]TCE - ANEXO III - Preencher'!H804)</f>
        <v>05/2024</v>
      </c>
      <c r="H795" s="14">
        <f>'[1]TCE - ANEXO III - Preencher'!I804</f>
        <v>0</v>
      </c>
      <c r="I795" s="14">
        <f>'[1]TCE - ANEXO III - Preencher'!J804</f>
        <v>719.0376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2.17</v>
      </c>
      <c r="O795" s="15">
        <f>'[1]TCE - ANEXO III - Preencher'!P804</f>
        <v>0</v>
      </c>
      <c r="P795" s="16">
        <f t="shared" si="74"/>
        <v>2.17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721.20759999999996</v>
      </c>
    </row>
    <row r="796" spans="1:28" x14ac:dyDescent="0.2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RUTH TAVARES ARARUNA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2251-25</v>
      </c>
      <c r="G796" s="13" t="str">
        <f>IF('[1]TCE - ANEXO III - Preencher'!H805="","",'[1]TCE - ANEXO III - Preencher'!H805)</f>
        <v>05/2024</v>
      </c>
      <c r="H796" s="14">
        <f>'[1]TCE - ANEXO III - Preencher'!I805</f>
        <v>0</v>
      </c>
      <c r="I796" s="14">
        <f>'[1]TCE - ANEXO III - Preencher'!J805</f>
        <v>428.036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4.4499999999999993</v>
      </c>
      <c r="O796" s="15">
        <f>'[1]TCE - ANEXO III - Preencher'!P805</f>
        <v>0</v>
      </c>
      <c r="P796" s="16">
        <f t="shared" si="74"/>
        <v>4.4499999999999993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432.48599999999999</v>
      </c>
    </row>
    <row r="797" spans="1:28" x14ac:dyDescent="0.2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SALOME JOSEFA DA SILVA OLIVEIRA VIDAL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05/2024</v>
      </c>
      <c r="H797" s="14">
        <f>'[1]TCE - ANEXO III - Preencher'!I806</f>
        <v>0</v>
      </c>
      <c r="I797" s="14">
        <f>'[1]TCE - ANEXO III - Preencher'!J806</f>
        <v>324.61840000000001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2.17</v>
      </c>
      <c r="O797" s="15">
        <f>'[1]TCE - ANEXO III - Preencher'!P806</f>
        <v>0</v>
      </c>
      <c r="P797" s="16">
        <f t="shared" si="74"/>
        <v>2.17</v>
      </c>
      <c r="Q797" s="15">
        <f>'[1]TCE - ANEXO III - Preencher'!R806</f>
        <v>135.07</v>
      </c>
      <c r="R797" s="15">
        <f>'[1]TCE - ANEXO III - Preencher'!S806</f>
        <v>80.77</v>
      </c>
      <c r="S797" s="16">
        <f t="shared" si="75"/>
        <v>54.3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381.08840000000004</v>
      </c>
    </row>
    <row r="798" spans="1:28" x14ac:dyDescent="0.2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SANDRA DA COSTA DO 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05/2024</v>
      </c>
      <c r="H798" s="14">
        <f>'[1]TCE - ANEXO III - Preencher'!I807</f>
        <v>0</v>
      </c>
      <c r="I798" s="14">
        <f>'[1]TCE - ANEXO III - Preencher'!J807</f>
        <v>313.32240000000002</v>
      </c>
      <c r="J798" s="14">
        <f>'[1]TCE - ANEXO III - Preencher'!K807</f>
        <v>0</v>
      </c>
      <c r="K798" s="15">
        <f>'[1]TCE - ANEXO III - Preencher'!L807</f>
        <v>77.87</v>
      </c>
      <c r="L798" s="15">
        <f>'[1]TCE - ANEXO III - Preencher'!M807</f>
        <v>28.24</v>
      </c>
      <c r="M798" s="15">
        <f t="shared" si="73"/>
        <v>49.63000000000001</v>
      </c>
      <c r="N798" s="15">
        <f>'[1]TCE - ANEXO III - Preencher'!O807</f>
        <v>2.17</v>
      </c>
      <c r="O798" s="15">
        <f>'[1]TCE - ANEXO III - Preencher'!P807</f>
        <v>0</v>
      </c>
      <c r="P798" s="16">
        <f t="shared" si="74"/>
        <v>2.17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365.12240000000003</v>
      </c>
    </row>
    <row r="799" spans="1:28" x14ac:dyDescent="0.2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 SANDRA DIAS DA SILVA SOUZA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05/2024</v>
      </c>
      <c r="H799" s="14">
        <f>'[1]TCE - ANEXO III - Preencher'!I808</f>
        <v>0</v>
      </c>
      <c r="I799" s="14">
        <f>'[1]TCE - ANEXO III - Preencher'!J808</f>
        <v>151.73599999999999</v>
      </c>
      <c r="J799" s="14">
        <f>'[1]TCE - ANEXO III - Preencher'!K808</f>
        <v>0</v>
      </c>
      <c r="K799" s="15">
        <f>'[1]TCE - ANEXO III - Preencher'!L808</f>
        <v>77.87</v>
      </c>
      <c r="L799" s="15">
        <f>'[1]TCE - ANEXO III - Preencher'!M808</f>
        <v>28.24</v>
      </c>
      <c r="M799" s="15">
        <f t="shared" si="73"/>
        <v>49.63000000000001</v>
      </c>
      <c r="N799" s="15">
        <f>'[1]TCE - ANEXO III - Preencher'!O808</f>
        <v>2.17</v>
      </c>
      <c r="O799" s="15">
        <f>'[1]TCE - ANEXO III - Preencher'!P808</f>
        <v>0</v>
      </c>
      <c r="P799" s="16">
        <f t="shared" si="74"/>
        <v>2.17</v>
      </c>
      <c r="Q799" s="15">
        <f>'[1]TCE - ANEXO III - Preencher'!R808</f>
        <v>126.87</v>
      </c>
      <c r="R799" s="15">
        <f>'[1]TCE - ANEXO III - Preencher'!S808</f>
        <v>84.72</v>
      </c>
      <c r="S799" s="16">
        <f t="shared" si="75"/>
        <v>42.150000000000006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245.68599999999998</v>
      </c>
    </row>
    <row r="800" spans="1:28" x14ac:dyDescent="0.2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 SOLANGE HERCULANO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05/2024</v>
      </c>
      <c r="H800" s="14">
        <f>'[1]TCE - ANEXO III - Preencher'!I809</f>
        <v>0</v>
      </c>
      <c r="I800" s="14">
        <f>'[1]TCE - ANEXO III - Preencher'!J809</f>
        <v>280.34640000000002</v>
      </c>
      <c r="J800" s="14">
        <f>'[1]TCE - ANEXO III - Preencher'!K809</f>
        <v>0</v>
      </c>
      <c r="K800" s="15">
        <f>'[1]TCE - ANEXO III - Preencher'!L809</f>
        <v>77.87</v>
      </c>
      <c r="L800" s="15">
        <f>'[1]TCE - ANEXO III - Preencher'!M809</f>
        <v>28.24</v>
      </c>
      <c r="M800" s="15">
        <f t="shared" si="73"/>
        <v>49.63000000000001</v>
      </c>
      <c r="N800" s="15">
        <f>'[1]TCE - ANEXO III - Preencher'!O809</f>
        <v>2.17</v>
      </c>
      <c r="O800" s="15">
        <f>'[1]TCE - ANEXO III - Preencher'!P809</f>
        <v>0</v>
      </c>
      <c r="P800" s="16">
        <f t="shared" si="74"/>
        <v>2.17</v>
      </c>
      <c r="Q800" s="15">
        <f>'[1]TCE - ANEXO III - Preencher'!R809</f>
        <v>0</v>
      </c>
      <c r="R800" s="15">
        <f>'[1]TCE - ANEXO III - Preencher'!S809</f>
        <v>84.72</v>
      </c>
      <c r="S800" s="16">
        <f t="shared" si="75"/>
        <v>-84.72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247.42640000000003</v>
      </c>
    </row>
    <row r="801" spans="1:28" x14ac:dyDescent="0.2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VALERIA TORRES SANTOS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2251-25</v>
      </c>
      <c r="G801" s="13" t="str">
        <f>IF('[1]TCE - ANEXO III - Preencher'!H810="","",'[1]TCE - ANEXO III - Preencher'!H810)</f>
        <v>05/2024</v>
      </c>
      <c r="H801" s="14">
        <f>'[1]TCE - ANEXO III - Preencher'!I810</f>
        <v>0</v>
      </c>
      <c r="I801" s="14">
        <f>'[1]TCE - ANEXO III - Preencher'!J810</f>
        <v>425.35039999999998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2.17</v>
      </c>
      <c r="O801" s="15">
        <f>'[1]TCE - ANEXO III - Preencher'!P810</f>
        <v>0</v>
      </c>
      <c r="P801" s="16">
        <f t="shared" si="74"/>
        <v>2.17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427.5204</v>
      </c>
    </row>
    <row r="802" spans="1:28" x14ac:dyDescent="0.2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MARIANA COSTA DO REGO BARROS</v>
      </c>
      <c r="E802" s="9" t="str">
        <f>IF('[1]TCE - ANEXO III - Preencher'!F811="4 - Assistência Odontológica","2 - Outros Profissionais da Saúde",'[1]TCE - ANEXO III - Preencher'!F811)</f>
        <v>1 - Médico</v>
      </c>
      <c r="F802" s="12" t="str">
        <f>'[1]TCE - ANEXO III - Preencher'!G811</f>
        <v>2251-25</v>
      </c>
      <c r="G802" s="13" t="str">
        <f>IF('[1]TCE - ANEXO III - Preencher'!H811="","",'[1]TCE - ANEXO III - Preencher'!H811)</f>
        <v>05/2024</v>
      </c>
      <c r="H802" s="14">
        <f>'[1]TCE - ANEXO III - Preencher'!I811</f>
        <v>0</v>
      </c>
      <c r="I802" s="14">
        <f>'[1]TCE - ANEXO III - Preencher'!J811</f>
        <v>799.40800000000002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2.17</v>
      </c>
      <c r="O802" s="15">
        <f>'[1]TCE - ANEXO III - Preencher'!P811</f>
        <v>0</v>
      </c>
      <c r="P802" s="16">
        <f t="shared" si="74"/>
        <v>2.17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801.57799999999997</v>
      </c>
    </row>
    <row r="803" spans="1:28" x14ac:dyDescent="0.2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MARIANA DE ARAUJO MARANHAO LIMA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3241-15</v>
      </c>
      <c r="G803" s="13" t="str">
        <f>IF('[1]TCE - ANEXO III - Preencher'!H812="","",'[1]TCE - ANEXO III - Preencher'!H812)</f>
        <v>05/2024</v>
      </c>
      <c r="H803" s="14">
        <f>'[1]TCE - ANEXO III - Preencher'!I812</f>
        <v>0</v>
      </c>
      <c r="I803" s="14">
        <f>'[1]TCE - ANEXO III - Preencher'!J812</f>
        <v>301.09120000000001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2.17</v>
      </c>
      <c r="O803" s="15">
        <f>'[1]TCE - ANEXO III - Preencher'!P812</f>
        <v>0</v>
      </c>
      <c r="P803" s="16">
        <f t="shared" si="74"/>
        <v>2.17</v>
      </c>
      <c r="Q803" s="15">
        <f>'[1]TCE - ANEXO III - Preencher'!R812</f>
        <v>135.07</v>
      </c>
      <c r="R803" s="15">
        <f>'[1]TCE - ANEXO III - Preencher'!S812</f>
        <v>75.27</v>
      </c>
      <c r="S803" s="16">
        <f t="shared" si="75"/>
        <v>59.8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363.06120000000004</v>
      </c>
    </row>
    <row r="804" spans="1:28" x14ac:dyDescent="0.2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MARIANA DE SOUZA MEDEIROS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05/2024</v>
      </c>
      <c r="H804" s="14">
        <f>'[1]TCE - ANEXO III - Preencher'!I813</f>
        <v>0</v>
      </c>
      <c r="I804" s="14">
        <f>'[1]TCE - ANEXO III - Preencher'!J813</f>
        <v>463.84400000000011</v>
      </c>
      <c r="J804" s="14">
        <f>'[1]TCE - ANEXO III - Preencher'!K813</f>
        <v>0</v>
      </c>
      <c r="K804" s="15">
        <f>'[1]TCE - ANEXO III - Preencher'!L813</f>
        <v>77.87</v>
      </c>
      <c r="L804" s="15">
        <f>'[1]TCE - ANEXO III - Preencher'!M813</f>
        <v>3.59</v>
      </c>
      <c r="M804" s="15">
        <f t="shared" si="73"/>
        <v>74.28</v>
      </c>
      <c r="N804" s="15">
        <f>'[1]TCE - ANEXO III - Preencher'!O813</f>
        <v>2.17</v>
      </c>
      <c r="O804" s="15">
        <f>'[1]TCE - ANEXO III - Preencher'!P813</f>
        <v>0</v>
      </c>
      <c r="P804" s="16">
        <f t="shared" si="74"/>
        <v>2.17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120.26</v>
      </c>
      <c r="U804" s="15">
        <f>'[1]TCE - ANEXO III - Preencher'!V813</f>
        <v>0</v>
      </c>
      <c r="V804" s="16">
        <f t="shared" si="76"/>
        <v>120.26</v>
      </c>
      <c r="W804" s="17" t="str">
        <f>IF('[1]TCE - ANEXO III - Preencher'!X813="","",'[1]TCE - ANEXO III - Preencher'!X813)</f>
        <v>AUXÍLIO CRECHE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660.55400000000009</v>
      </c>
    </row>
    <row r="805" spans="1:28" x14ac:dyDescent="0.2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MARIANE VIEIRA GOMES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05/2024</v>
      </c>
      <c r="H805" s="14">
        <f>'[1]TCE - ANEXO III - Preencher'!I814</f>
        <v>0</v>
      </c>
      <c r="I805" s="14">
        <f>'[1]TCE - ANEXO III - Preencher'!J814</f>
        <v>288.0616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2.17</v>
      </c>
      <c r="O805" s="15">
        <f>'[1]TCE - ANEXO III - Preencher'!P814</f>
        <v>0</v>
      </c>
      <c r="P805" s="16">
        <f t="shared" si="74"/>
        <v>2.17</v>
      </c>
      <c r="Q805" s="15">
        <f>'[1]TCE - ANEXO III - Preencher'!R814</f>
        <v>0</v>
      </c>
      <c r="R805" s="15">
        <f>'[1]TCE - ANEXO III - Preencher'!S814</f>
        <v>84.72</v>
      </c>
      <c r="S805" s="16">
        <f t="shared" si="75"/>
        <v>-84.72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205.51160000000002</v>
      </c>
    </row>
    <row r="806" spans="1:28" x14ac:dyDescent="0.2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MARIANGELA NOBREGA DA CRUZ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05/2024</v>
      </c>
      <c r="H806" s="14">
        <f>'[1]TCE - ANEXO III - Preencher'!I815</f>
        <v>0</v>
      </c>
      <c r="I806" s="14">
        <f>'[1]TCE - ANEXO III - Preencher'!J815</f>
        <v>284.77999999999997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2.17</v>
      </c>
      <c r="O806" s="15">
        <f>'[1]TCE - ANEXO III - Preencher'!P815</f>
        <v>0</v>
      </c>
      <c r="P806" s="16">
        <f t="shared" si="74"/>
        <v>2.17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286.95</v>
      </c>
    </row>
    <row r="807" spans="1:28" x14ac:dyDescent="0.2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MARILDA MARQUES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3242-05</v>
      </c>
      <c r="G807" s="13" t="str">
        <f>IF('[1]TCE - ANEXO III - Preencher'!H816="","",'[1]TCE - ANEXO III - Preencher'!H816)</f>
        <v>05/2024</v>
      </c>
      <c r="H807" s="14">
        <f>'[1]TCE - ANEXO III - Preencher'!I816</f>
        <v>0</v>
      </c>
      <c r="I807" s="14">
        <f>'[1]TCE - ANEXO III - Preencher'!J816</f>
        <v>167.56639999999999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2.17</v>
      </c>
      <c r="O807" s="15">
        <f>'[1]TCE - ANEXO III - Preencher'!P816</f>
        <v>0</v>
      </c>
      <c r="P807" s="16">
        <f t="shared" si="74"/>
        <v>2.17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169.73639999999997</v>
      </c>
    </row>
    <row r="808" spans="1:28" x14ac:dyDescent="0.2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MARILIA BEATRIZ DE SOUSA FERREIRA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05/2024</v>
      </c>
      <c r="H808" s="14">
        <f>'[1]TCE - ANEXO III - Preencher'!I817</f>
        <v>0</v>
      </c>
      <c r="I808" s="14">
        <f>'[1]TCE - ANEXO III - Preencher'!J817</f>
        <v>289.74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2.17</v>
      </c>
      <c r="O808" s="15">
        <f>'[1]TCE - ANEXO III - Preencher'!P817</f>
        <v>0</v>
      </c>
      <c r="P808" s="16">
        <f t="shared" si="74"/>
        <v>2.17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291.91000000000003</v>
      </c>
    </row>
    <row r="809" spans="1:28" x14ac:dyDescent="0.2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MARILIA MICHAELY PAIVA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4110-10</v>
      </c>
      <c r="G809" s="13" t="str">
        <f>IF('[1]TCE - ANEXO III - Preencher'!H818="","",'[1]TCE - ANEXO III - Preencher'!H818)</f>
        <v>05/2024</v>
      </c>
      <c r="H809" s="14">
        <f>'[1]TCE - ANEXO III - Preencher'!I818</f>
        <v>0</v>
      </c>
      <c r="I809" s="14">
        <f>'[1]TCE - ANEXO III - Preencher'!J818</f>
        <v>114.6416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16.690000000000001</v>
      </c>
      <c r="O809" s="15">
        <f>'[1]TCE - ANEXO III - Preencher'!P818</f>
        <v>0</v>
      </c>
      <c r="P809" s="16">
        <f t="shared" si="74"/>
        <v>16.690000000000001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131.33160000000001</v>
      </c>
    </row>
    <row r="810" spans="1:28" x14ac:dyDescent="0.2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MARILIA PAULA CAVALCANTI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05/2024</v>
      </c>
      <c r="H810" s="14">
        <f>'[1]TCE - ANEXO III - Preencher'!I819</f>
        <v>0</v>
      </c>
      <c r="I810" s="14">
        <f>'[1]TCE - ANEXO III - Preencher'!J819</f>
        <v>287.96960000000001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16.690000000000001</v>
      </c>
      <c r="O810" s="15">
        <f>'[1]TCE - ANEXO III - Preencher'!P819</f>
        <v>0</v>
      </c>
      <c r="P810" s="16">
        <f t="shared" si="74"/>
        <v>16.690000000000001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304.65960000000001</v>
      </c>
    </row>
    <row r="811" spans="1:28" x14ac:dyDescent="0.2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MARINA FERREIRA PASSOS ROCHA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2251-25</v>
      </c>
      <c r="G811" s="13" t="str">
        <f>IF('[1]TCE - ANEXO III - Preencher'!H820="","",'[1]TCE - ANEXO III - Preencher'!H820)</f>
        <v>05/2024</v>
      </c>
      <c r="H811" s="14">
        <f>'[1]TCE - ANEXO III - Preencher'!I820</f>
        <v>0</v>
      </c>
      <c r="I811" s="14">
        <f>'[1]TCE - ANEXO III - Preencher'!J820</f>
        <v>1946.8920000000001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2.17</v>
      </c>
      <c r="O811" s="15">
        <f>'[1]TCE - ANEXO III - Preencher'!P820</f>
        <v>0</v>
      </c>
      <c r="P811" s="16">
        <f t="shared" si="74"/>
        <v>2.17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1949.0620000000001</v>
      </c>
    </row>
    <row r="812" spans="1:28" x14ac:dyDescent="0.2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MARIO JOSE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5174-10</v>
      </c>
      <c r="G812" s="13" t="str">
        <f>IF('[1]TCE - ANEXO III - Preencher'!H821="","",'[1]TCE - ANEXO III - Preencher'!H821)</f>
        <v>05/2024</v>
      </c>
      <c r="H812" s="14">
        <f>'[1]TCE - ANEXO III - Preencher'!I821</f>
        <v>0</v>
      </c>
      <c r="I812" s="14">
        <f>'[1]TCE - ANEXO III - Preencher'!J821</f>
        <v>66.270399999999995</v>
      </c>
      <c r="J812" s="14">
        <f>'[1]TCE - ANEXO III - Preencher'!K821</f>
        <v>0</v>
      </c>
      <c r="K812" s="15">
        <f>'[1]TCE - ANEXO III - Preencher'!L821</f>
        <v>77.87</v>
      </c>
      <c r="L812" s="15">
        <f>'[1]TCE - ANEXO III - Preencher'!M821</f>
        <v>28.24</v>
      </c>
      <c r="M812" s="15">
        <f t="shared" si="73"/>
        <v>49.63000000000001</v>
      </c>
      <c r="N812" s="15">
        <f>'[1]TCE - ANEXO III - Preencher'!O821</f>
        <v>2.17</v>
      </c>
      <c r="O812" s="15">
        <f>'[1]TCE - ANEXO III - Preencher'!P821</f>
        <v>0</v>
      </c>
      <c r="P812" s="16">
        <f t="shared" si="74"/>
        <v>2.17</v>
      </c>
      <c r="Q812" s="15">
        <f>'[1]TCE - ANEXO III - Preencher'!R821</f>
        <v>135.07</v>
      </c>
      <c r="R812" s="15">
        <f>'[1]TCE - ANEXO III - Preencher'!S821</f>
        <v>0</v>
      </c>
      <c r="S812" s="16">
        <f t="shared" si="75"/>
        <v>135.07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253.1404</v>
      </c>
    </row>
    <row r="813" spans="1:28" x14ac:dyDescent="0.2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MARKEDONIS ALMEIDA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2236-05</v>
      </c>
      <c r="G813" s="13" t="str">
        <f>IF('[1]TCE - ANEXO III - Preencher'!H822="","",'[1]TCE - ANEXO III - Preencher'!H822)</f>
        <v>05/2024</v>
      </c>
      <c r="H813" s="14">
        <f>'[1]TCE - ANEXO III - Preencher'!I822</f>
        <v>0</v>
      </c>
      <c r="I813" s="14">
        <f>'[1]TCE - ANEXO III - Preencher'!J822</f>
        <v>257.60079999999999</v>
      </c>
      <c r="J813" s="14">
        <f>'[1]TCE - ANEXO III - Preencher'!K822</f>
        <v>0</v>
      </c>
      <c r="K813" s="15">
        <f>'[1]TCE - ANEXO III - Preencher'!L822</f>
        <v>77.87</v>
      </c>
      <c r="L813" s="15">
        <f>'[1]TCE - ANEXO III - Preencher'!M822</f>
        <v>2.95</v>
      </c>
      <c r="M813" s="15">
        <f t="shared" si="73"/>
        <v>74.92</v>
      </c>
      <c r="N813" s="15">
        <f>'[1]TCE - ANEXO III - Preencher'!O822</f>
        <v>2.17</v>
      </c>
      <c r="O813" s="15">
        <f>'[1]TCE - ANEXO III - Preencher'!P822</f>
        <v>0</v>
      </c>
      <c r="P813" s="16">
        <f t="shared" si="74"/>
        <v>2.17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334.69080000000002</v>
      </c>
    </row>
    <row r="814" spans="1:28" x14ac:dyDescent="0.2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MARLA GIZANE NECO BOTELHO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05/2024</v>
      </c>
      <c r="H814" s="14">
        <f>'[1]TCE - ANEXO III - Preencher'!I823</f>
        <v>0</v>
      </c>
      <c r="I814" s="14">
        <f>'[1]TCE - ANEXO III - Preencher'!J823</f>
        <v>474.21519999999998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2.17</v>
      </c>
      <c r="O814" s="15">
        <f>'[1]TCE - ANEXO III - Preencher'!P823</f>
        <v>0</v>
      </c>
      <c r="P814" s="16">
        <f t="shared" si="74"/>
        <v>2.17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476.3852</v>
      </c>
    </row>
    <row r="815" spans="1:28" x14ac:dyDescent="0.2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MARLENE CORREIA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05/2024</v>
      </c>
      <c r="H815" s="14">
        <f>'[1]TCE - ANEXO III - Preencher'!I824</f>
        <v>0</v>
      </c>
      <c r="I815" s="14">
        <f>'[1]TCE - ANEXO III - Preencher'!J824</f>
        <v>290.49919999999997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16.690000000000001</v>
      </c>
      <c r="O815" s="15">
        <f>'[1]TCE - ANEXO III - Preencher'!P824</f>
        <v>0</v>
      </c>
      <c r="P815" s="16">
        <f t="shared" si="74"/>
        <v>16.690000000000001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307.18919999999997</v>
      </c>
    </row>
    <row r="816" spans="1:28" x14ac:dyDescent="0.2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MARLENE GOMES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05/2024</v>
      </c>
      <c r="H816" s="14">
        <f>'[1]TCE - ANEXO III - Preencher'!I825</f>
        <v>0</v>
      </c>
      <c r="I816" s="14">
        <f>'[1]TCE - ANEXO III - Preencher'!J825</f>
        <v>312.17200000000003</v>
      </c>
      <c r="J816" s="14">
        <f>'[1]TCE - ANEXO III - Preencher'!K825</f>
        <v>0</v>
      </c>
      <c r="K816" s="15">
        <f>'[1]TCE - ANEXO III - Preencher'!L825</f>
        <v>77.87</v>
      </c>
      <c r="L816" s="15">
        <f>'[1]TCE - ANEXO III - Preencher'!M825</f>
        <v>28.24</v>
      </c>
      <c r="M816" s="15">
        <f t="shared" si="73"/>
        <v>49.63000000000001</v>
      </c>
      <c r="N816" s="15">
        <f>'[1]TCE - ANEXO III - Preencher'!O825</f>
        <v>16.690000000000001</v>
      </c>
      <c r="O816" s="15">
        <f>'[1]TCE - ANEXO III - Preencher'!P825</f>
        <v>0</v>
      </c>
      <c r="P816" s="16">
        <f t="shared" si="74"/>
        <v>16.690000000000001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378.49200000000002</v>
      </c>
    </row>
    <row r="817" spans="1:28" x14ac:dyDescent="0.2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MARLI SEVERINA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05/2024</v>
      </c>
      <c r="H817" s="14">
        <f>'[1]TCE - ANEXO III - Preencher'!I826</f>
        <v>0</v>
      </c>
      <c r="I817" s="14">
        <f>'[1]TCE - ANEXO III - Preencher'!J826</f>
        <v>296.07040000000001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2.17</v>
      </c>
      <c r="O817" s="15">
        <f>'[1]TCE - ANEXO III - Preencher'!P826</f>
        <v>0</v>
      </c>
      <c r="P817" s="16">
        <f t="shared" si="74"/>
        <v>2.17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298.24040000000002</v>
      </c>
    </row>
    <row r="818" spans="1:28" x14ac:dyDescent="0.2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MARTA CRISTOVAO DA SILVA MELO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05/2024</v>
      </c>
      <c r="H818" s="14">
        <f>'[1]TCE - ANEXO III - Preencher'!I827</f>
        <v>0</v>
      </c>
      <c r="I818" s="14">
        <f>'[1]TCE - ANEXO III - Preencher'!J827</f>
        <v>279.12560000000002</v>
      </c>
      <c r="J818" s="14">
        <f>'[1]TCE - ANEXO III - Preencher'!K827</f>
        <v>0</v>
      </c>
      <c r="K818" s="15">
        <f>'[1]TCE - ANEXO III - Preencher'!L827</f>
        <v>77.87</v>
      </c>
      <c r="L818" s="15">
        <f>'[1]TCE - ANEXO III - Preencher'!M827</f>
        <v>28.24</v>
      </c>
      <c r="M818" s="15">
        <f t="shared" si="73"/>
        <v>49.63000000000001</v>
      </c>
      <c r="N818" s="15">
        <f>'[1]TCE - ANEXO III - Preencher'!O827</f>
        <v>4.4499999999999993</v>
      </c>
      <c r="O818" s="15">
        <f>'[1]TCE - ANEXO III - Preencher'!P827</f>
        <v>0</v>
      </c>
      <c r="P818" s="16">
        <f t="shared" si="74"/>
        <v>4.4499999999999993</v>
      </c>
      <c r="Q818" s="15">
        <f>'[1]TCE - ANEXO III - Preencher'!R827</f>
        <v>184.27</v>
      </c>
      <c r="R818" s="15">
        <f>'[1]TCE - ANEXO III - Preencher'!S827</f>
        <v>55.07</v>
      </c>
      <c r="S818" s="16">
        <f t="shared" si="75"/>
        <v>129.20000000000002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462.40560000000005</v>
      </c>
    </row>
    <row r="819" spans="1:28" x14ac:dyDescent="0.2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MARTA MOREIRA DA SILVA JULIAO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4110-10</v>
      </c>
      <c r="G819" s="13" t="str">
        <f>IF('[1]TCE - ANEXO III - Preencher'!H828="","",'[1]TCE - ANEXO III - Preencher'!H828)</f>
        <v>05/2024</v>
      </c>
      <c r="H819" s="14">
        <f>'[1]TCE - ANEXO III - Preencher'!I828</f>
        <v>0</v>
      </c>
      <c r="I819" s="14">
        <f>'[1]TCE - ANEXO III - Preencher'!J828</f>
        <v>127.39279999999999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2.17</v>
      </c>
      <c r="O819" s="15">
        <f>'[1]TCE - ANEXO III - Preencher'!P828</f>
        <v>0</v>
      </c>
      <c r="P819" s="16">
        <f t="shared" si="74"/>
        <v>2.17</v>
      </c>
      <c r="Q819" s="15">
        <f>'[1]TCE - ANEXO III - Preencher'!R828</f>
        <v>135.07</v>
      </c>
      <c r="R819" s="15">
        <f>'[1]TCE - ANEXO III - Preencher'!S828</f>
        <v>87.2</v>
      </c>
      <c r="S819" s="16">
        <f t="shared" si="75"/>
        <v>47.86999999999999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177.43279999999999</v>
      </c>
    </row>
    <row r="820" spans="1:28" x14ac:dyDescent="0.2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MARTA SIMONE GOMES DE OLIVEIRA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05/2024</v>
      </c>
      <c r="H820" s="14">
        <f>'[1]TCE - ANEXO III - Preencher'!I829</f>
        <v>0</v>
      </c>
      <c r="I820" s="14">
        <f>'[1]TCE - ANEXO III - Preencher'!J829</f>
        <v>307.3664</v>
      </c>
      <c r="J820" s="14">
        <f>'[1]TCE - ANEXO III - Preencher'!K829</f>
        <v>0</v>
      </c>
      <c r="K820" s="15">
        <f>'[1]TCE - ANEXO III - Preencher'!L829</f>
        <v>77.87</v>
      </c>
      <c r="L820" s="15">
        <f>'[1]TCE - ANEXO III - Preencher'!M829</f>
        <v>28.24</v>
      </c>
      <c r="M820" s="15">
        <f t="shared" si="73"/>
        <v>49.63000000000001</v>
      </c>
      <c r="N820" s="15">
        <f>'[1]TCE - ANEXO III - Preencher'!O829</f>
        <v>2.17</v>
      </c>
      <c r="O820" s="15">
        <f>'[1]TCE - ANEXO III - Preencher'!P829</f>
        <v>0</v>
      </c>
      <c r="P820" s="16">
        <f t="shared" si="74"/>
        <v>2.17</v>
      </c>
      <c r="Q820" s="15">
        <f>'[1]TCE - ANEXO III - Preencher'!R829</f>
        <v>167.87</v>
      </c>
      <c r="R820" s="15">
        <f>'[1]TCE - ANEXO III - Preencher'!S829</f>
        <v>84.72</v>
      </c>
      <c r="S820" s="16">
        <f t="shared" si="75"/>
        <v>83.15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442.31640000000004</v>
      </c>
    </row>
    <row r="821" spans="1:28" x14ac:dyDescent="0.2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MARY DARLLA DE SOUZA OLIVEIRA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4110-10</v>
      </c>
      <c r="G821" s="13" t="str">
        <f>IF('[1]TCE - ANEXO III - Preencher'!H830="","",'[1]TCE - ANEXO III - Preencher'!H830)</f>
        <v>05/2024</v>
      </c>
      <c r="H821" s="14">
        <f>'[1]TCE - ANEXO III - Preencher'!I830</f>
        <v>0</v>
      </c>
      <c r="I821" s="14">
        <f>'[1]TCE - ANEXO III - Preencher'!J830</f>
        <v>14.12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2.17</v>
      </c>
      <c r="O821" s="15">
        <f>'[1]TCE - ANEXO III - Preencher'!P830</f>
        <v>0</v>
      </c>
      <c r="P821" s="16">
        <f t="shared" si="74"/>
        <v>2.17</v>
      </c>
      <c r="Q821" s="15">
        <f>'[1]TCE - ANEXO III - Preencher'!R830</f>
        <v>217.07999999999998</v>
      </c>
      <c r="R821" s="15">
        <f>'[1]TCE - ANEXO III - Preencher'!S830</f>
        <v>0</v>
      </c>
      <c r="S821" s="16">
        <f t="shared" si="75"/>
        <v>217.07999999999998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233.36999999999998</v>
      </c>
    </row>
    <row r="822" spans="1:28" x14ac:dyDescent="0.2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MATHEUS DE MELO AZIZ CARDOSO</v>
      </c>
      <c r="E822" s="9" t="str">
        <f>IF('[1]TCE - ANEXO III - Preencher'!F831="4 - Assistência Odontológica","2 - Outros Profissionais da Saúde",'[1]TCE - ANEXO III - Preencher'!F831)</f>
        <v>1 - Médico</v>
      </c>
      <c r="F822" s="12" t="str">
        <f>'[1]TCE - ANEXO III - Preencher'!G831</f>
        <v>2251-25</v>
      </c>
      <c r="G822" s="13" t="str">
        <f>IF('[1]TCE - ANEXO III - Preencher'!H831="","",'[1]TCE - ANEXO III - Preencher'!H831)</f>
        <v>05/2024</v>
      </c>
      <c r="H822" s="14">
        <f>'[1]TCE - ANEXO III - Preencher'!I831</f>
        <v>0</v>
      </c>
      <c r="I822" s="14">
        <f>'[1]TCE - ANEXO III - Preencher'!J831</f>
        <v>405.91919999999999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2.17</v>
      </c>
      <c r="O822" s="15">
        <f>'[1]TCE - ANEXO III - Preencher'!P831</f>
        <v>0</v>
      </c>
      <c r="P822" s="16">
        <f t="shared" si="74"/>
        <v>2.17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408.08920000000001</v>
      </c>
    </row>
    <row r="823" spans="1:28" x14ac:dyDescent="0.2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MAURICEA SEVERINA DA SILVA GOMES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05/2024</v>
      </c>
      <c r="H823" s="14">
        <f>'[1]TCE - ANEXO III - Preencher'!I832</f>
        <v>0</v>
      </c>
      <c r="I823" s="14">
        <f>'[1]TCE - ANEXO III - Preencher'!J832</f>
        <v>141.05199999999999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4.4499999999999993</v>
      </c>
      <c r="O823" s="15">
        <f>'[1]TCE - ANEXO III - Preencher'!P832</f>
        <v>0</v>
      </c>
      <c r="P823" s="16">
        <f t="shared" si="74"/>
        <v>4.4499999999999993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145.50199999999998</v>
      </c>
    </row>
    <row r="824" spans="1:28" x14ac:dyDescent="0.2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MAURILIO MARINHO SALUSTIANO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5174-10</v>
      </c>
      <c r="G824" s="13" t="str">
        <f>IF('[1]TCE - ANEXO III - Preencher'!H833="","",'[1]TCE - ANEXO III - Preencher'!H833)</f>
        <v>05/2024</v>
      </c>
      <c r="H824" s="14">
        <f>'[1]TCE - ANEXO III - Preencher'!I833</f>
        <v>0</v>
      </c>
      <c r="I824" s="14">
        <f>'[1]TCE - ANEXO III - Preencher'!J833</f>
        <v>140.5752</v>
      </c>
      <c r="J824" s="14">
        <f>'[1]TCE - ANEXO III - Preencher'!K833</f>
        <v>0</v>
      </c>
      <c r="K824" s="15">
        <f>'[1]TCE - ANEXO III - Preencher'!L833</f>
        <v>77.87</v>
      </c>
      <c r="L824" s="15">
        <f>'[1]TCE - ANEXO III - Preencher'!M833</f>
        <v>28.24</v>
      </c>
      <c r="M824" s="15">
        <f t="shared" si="73"/>
        <v>49.63000000000001</v>
      </c>
      <c r="N824" s="15">
        <f>'[1]TCE - ANEXO III - Preencher'!O833</f>
        <v>2.17</v>
      </c>
      <c r="O824" s="15">
        <f>'[1]TCE - ANEXO III - Preencher'!P833</f>
        <v>0</v>
      </c>
      <c r="P824" s="16">
        <f t="shared" si="74"/>
        <v>2.17</v>
      </c>
      <c r="Q824" s="15">
        <f>'[1]TCE - ANEXO III - Preencher'!R833</f>
        <v>102.27000000000001</v>
      </c>
      <c r="R824" s="15">
        <f>'[1]TCE - ANEXO III - Preencher'!S833</f>
        <v>84.72</v>
      </c>
      <c r="S824" s="16">
        <f t="shared" si="75"/>
        <v>17.550000000000011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209.92519999999999</v>
      </c>
    </row>
    <row r="825" spans="1:28" x14ac:dyDescent="0.2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MAURO MIGUELITO LEAL VICENTE FERREIRA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3542-05</v>
      </c>
      <c r="G825" s="13" t="str">
        <f>IF('[1]TCE - ANEXO III - Preencher'!H834="","",'[1]TCE - ANEXO III - Preencher'!H834)</f>
        <v>05/2024</v>
      </c>
      <c r="H825" s="14">
        <f>'[1]TCE - ANEXO III - Preencher'!I834</f>
        <v>0</v>
      </c>
      <c r="I825" s="14">
        <f>'[1]TCE - ANEXO III - Preencher'!J834</f>
        <v>77.203999999999994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2.17</v>
      </c>
      <c r="O825" s="15">
        <f>'[1]TCE - ANEXO III - Preencher'!P834</f>
        <v>0</v>
      </c>
      <c r="P825" s="16">
        <f t="shared" si="74"/>
        <v>2.17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79.373999999999995</v>
      </c>
    </row>
    <row r="826" spans="1:28" x14ac:dyDescent="0.2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MAYARA ALVES MENDES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4110-10</v>
      </c>
      <c r="G826" s="13" t="str">
        <f>IF('[1]TCE - ANEXO III - Preencher'!H835="","",'[1]TCE - ANEXO III - Preencher'!H835)</f>
        <v>05/2024</v>
      </c>
      <c r="H826" s="14">
        <f>'[1]TCE - ANEXO III - Preencher'!I835</f>
        <v>0</v>
      </c>
      <c r="I826" s="14">
        <f>'[1]TCE - ANEXO III - Preencher'!J835</f>
        <v>135.36320000000001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16.690000000000001</v>
      </c>
      <c r="O826" s="15">
        <f>'[1]TCE - ANEXO III - Preencher'!P835</f>
        <v>0</v>
      </c>
      <c r="P826" s="16">
        <f t="shared" si="74"/>
        <v>16.690000000000001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152.0532</v>
      </c>
    </row>
    <row r="827" spans="1:28" x14ac:dyDescent="0.2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MAYARA DOS SANTOS CORREIA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05/2024</v>
      </c>
      <c r="H827" s="14">
        <f>'[1]TCE - ANEXO III - Preencher'!I836</f>
        <v>0</v>
      </c>
      <c r="I827" s="14">
        <f>'[1]TCE - ANEXO III - Preencher'!J836</f>
        <v>290.22559999999999</v>
      </c>
      <c r="J827" s="14">
        <f>'[1]TCE - ANEXO III - Preencher'!K836</f>
        <v>0</v>
      </c>
      <c r="K827" s="15">
        <f>'[1]TCE - ANEXO III - Preencher'!L836</f>
        <v>77.87</v>
      </c>
      <c r="L827" s="15">
        <f>'[1]TCE - ANEXO III - Preencher'!M836</f>
        <v>28.24</v>
      </c>
      <c r="M827" s="15">
        <f t="shared" si="73"/>
        <v>49.63000000000001</v>
      </c>
      <c r="N827" s="15">
        <f>'[1]TCE - ANEXO III - Preencher'!O836</f>
        <v>2.17</v>
      </c>
      <c r="O827" s="15">
        <f>'[1]TCE - ANEXO III - Preencher'!P836</f>
        <v>0</v>
      </c>
      <c r="P827" s="16">
        <f t="shared" si="74"/>
        <v>2.17</v>
      </c>
      <c r="Q827" s="15">
        <f>'[1]TCE - ANEXO III - Preencher'!R836</f>
        <v>126.87</v>
      </c>
      <c r="R827" s="15">
        <f>'[1]TCE - ANEXO III - Preencher'!S836</f>
        <v>0</v>
      </c>
      <c r="S827" s="16">
        <f t="shared" si="75"/>
        <v>126.87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468.8956</v>
      </c>
    </row>
    <row r="828" spans="1:28" x14ac:dyDescent="0.2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MAYARA MORAIS DE ALBUQUERQUE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05/2024</v>
      </c>
      <c r="H828" s="14">
        <f>'[1]TCE - ANEXO III - Preencher'!I837</f>
        <v>0</v>
      </c>
      <c r="I828" s="14">
        <f>'[1]TCE - ANEXO III - Preencher'!J837</f>
        <v>273.47840000000002</v>
      </c>
      <c r="J828" s="14">
        <f>'[1]TCE - ANEXO III - Preencher'!K837</f>
        <v>0</v>
      </c>
      <c r="K828" s="15">
        <f>'[1]TCE - ANEXO III - Preencher'!L837</f>
        <v>77.87</v>
      </c>
      <c r="L828" s="15">
        <f>'[1]TCE - ANEXO III - Preencher'!M837</f>
        <v>28.24</v>
      </c>
      <c r="M828" s="15">
        <f t="shared" si="73"/>
        <v>49.63000000000001</v>
      </c>
      <c r="N828" s="15">
        <f>'[1]TCE - ANEXO III - Preencher'!O837</f>
        <v>4.4499999999999993</v>
      </c>
      <c r="O828" s="15">
        <f>'[1]TCE - ANEXO III - Preencher'!P837</f>
        <v>0</v>
      </c>
      <c r="P828" s="16">
        <f t="shared" si="74"/>
        <v>4.4499999999999993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327.55840000000001</v>
      </c>
    </row>
    <row r="829" spans="1:28" x14ac:dyDescent="0.2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MAYARA VICTORIA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4110-10</v>
      </c>
      <c r="G829" s="13" t="str">
        <f>IF('[1]TCE - ANEXO III - Preencher'!H838="","",'[1]TCE - ANEXO III - Preencher'!H838)</f>
        <v>05/2024</v>
      </c>
      <c r="H829" s="14">
        <f>'[1]TCE - ANEXO III - Preencher'!I838</f>
        <v>0</v>
      </c>
      <c r="I829" s="14">
        <f>'[1]TCE - ANEXO III - Preencher'!J838</f>
        <v>14.12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4.4499999999999993</v>
      </c>
      <c r="O829" s="15">
        <f>'[1]TCE - ANEXO III - Preencher'!P838</f>
        <v>0</v>
      </c>
      <c r="P829" s="16">
        <f t="shared" si="74"/>
        <v>4.4499999999999993</v>
      </c>
      <c r="Q829" s="15">
        <f>'[1]TCE - ANEXO III - Preencher'!R838</f>
        <v>217.07999999999998</v>
      </c>
      <c r="R829" s="15">
        <f>'[1]TCE - ANEXO III - Preencher'!S838</f>
        <v>0</v>
      </c>
      <c r="S829" s="16">
        <f t="shared" si="75"/>
        <v>217.07999999999998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235.64999999999998</v>
      </c>
    </row>
    <row r="830" spans="1:28" x14ac:dyDescent="0.2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MAYRA EDUARDA LUIZA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4110-10</v>
      </c>
      <c r="G830" s="13" t="str">
        <f>IF('[1]TCE - ANEXO III - Preencher'!H839="","",'[1]TCE - ANEXO III - Preencher'!H839)</f>
        <v>05/2024</v>
      </c>
      <c r="H830" s="14">
        <f>'[1]TCE - ANEXO III - Preencher'!I839</f>
        <v>0</v>
      </c>
      <c r="I830" s="14">
        <f>'[1]TCE - ANEXO III - Preencher'!J839</f>
        <v>112.81440000000001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2.17</v>
      </c>
      <c r="O830" s="15">
        <f>'[1]TCE - ANEXO III - Preencher'!P839</f>
        <v>0</v>
      </c>
      <c r="P830" s="16">
        <f t="shared" si="74"/>
        <v>2.17</v>
      </c>
      <c r="Q830" s="15">
        <f>'[1]TCE - ANEXO III - Preencher'!R839</f>
        <v>184.27</v>
      </c>
      <c r="R830" s="15">
        <f>'[1]TCE - ANEXO III - Preencher'!S839</f>
        <v>84.72</v>
      </c>
      <c r="S830" s="16">
        <f t="shared" si="75"/>
        <v>99.550000000000011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214.53440000000001</v>
      </c>
    </row>
    <row r="831" spans="1:28" x14ac:dyDescent="0.2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MAYSKA NATASHA SANTOS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5211-30</v>
      </c>
      <c r="G831" s="13" t="str">
        <f>IF('[1]TCE - ANEXO III - Preencher'!H840="","",'[1]TCE - ANEXO III - Preencher'!H840)</f>
        <v>05/2024</v>
      </c>
      <c r="H831" s="14">
        <f>'[1]TCE - ANEXO III - Preencher'!I840</f>
        <v>0</v>
      </c>
      <c r="I831" s="14">
        <f>'[1]TCE - ANEXO III - Preencher'!J840</f>
        <v>126.66719999999999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2.17</v>
      </c>
      <c r="O831" s="15">
        <f>'[1]TCE - ANEXO III - Preencher'!P840</f>
        <v>0</v>
      </c>
      <c r="P831" s="16">
        <f t="shared" si="74"/>
        <v>2.17</v>
      </c>
      <c r="Q831" s="15">
        <f>'[1]TCE - ANEXO III - Preencher'!R840</f>
        <v>118.67</v>
      </c>
      <c r="R831" s="15">
        <f>'[1]TCE - ANEXO III - Preencher'!S840</f>
        <v>0</v>
      </c>
      <c r="S831" s="16">
        <f t="shared" si="75"/>
        <v>118.67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247.50720000000001</v>
      </c>
    </row>
    <row r="832" spans="1:28" x14ac:dyDescent="0.2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MERCIA MARIA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05/2024</v>
      </c>
      <c r="H832" s="14">
        <f>'[1]TCE - ANEXO III - Preencher'!I841</f>
        <v>0</v>
      </c>
      <c r="I832" s="14">
        <f>'[1]TCE - ANEXO III - Preencher'!J841</f>
        <v>306.78800000000001</v>
      </c>
      <c r="J832" s="14">
        <f>'[1]TCE - ANEXO III - Preencher'!K841</f>
        <v>0</v>
      </c>
      <c r="K832" s="15">
        <f>'[1]TCE - ANEXO III - Preencher'!L841</f>
        <v>77.87</v>
      </c>
      <c r="L832" s="15">
        <f>'[1]TCE - ANEXO III - Preencher'!M841</f>
        <v>28.24</v>
      </c>
      <c r="M832" s="15">
        <f t="shared" si="73"/>
        <v>49.63000000000001</v>
      </c>
      <c r="N832" s="15">
        <f>'[1]TCE - ANEXO III - Preencher'!O841</f>
        <v>2.17</v>
      </c>
      <c r="O832" s="15">
        <f>'[1]TCE - ANEXO III - Preencher'!P841</f>
        <v>0</v>
      </c>
      <c r="P832" s="16">
        <f t="shared" si="74"/>
        <v>2.17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358.58800000000002</v>
      </c>
    </row>
    <row r="833" spans="1:28" x14ac:dyDescent="0.2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MICHELE ROBERTA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05/2024</v>
      </c>
      <c r="H833" s="14">
        <f>'[1]TCE - ANEXO III - Preencher'!I842</f>
        <v>0</v>
      </c>
      <c r="I833" s="14">
        <f>'[1]TCE - ANEXO III - Preencher'!J842</f>
        <v>290.89679999999998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2.17</v>
      </c>
      <c r="O833" s="15">
        <f>'[1]TCE - ANEXO III - Preencher'!P842</f>
        <v>0</v>
      </c>
      <c r="P833" s="16">
        <f t="shared" si="74"/>
        <v>2.17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293.0668</v>
      </c>
    </row>
    <row r="834" spans="1:28" x14ac:dyDescent="0.2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MICHELLA SOUZA DE LIMA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05/2024</v>
      </c>
      <c r="H834" s="14">
        <f>'[1]TCE - ANEXO III - Preencher'!I843</f>
        <v>0</v>
      </c>
      <c r="I834" s="14">
        <f>'[1]TCE - ANEXO III - Preencher'!J843</f>
        <v>395.56639999999999</v>
      </c>
      <c r="J834" s="14">
        <f>'[1]TCE - ANEXO III - Preencher'!K843</f>
        <v>0</v>
      </c>
      <c r="K834" s="15">
        <f>'[1]TCE - ANEXO III - Preencher'!L843</f>
        <v>77.87</v>
      </c>
      <c r="L834" s="15">
        <f>'[1]TCE - ANEXO III - Preencher'!M843</f>
        <v>28.24</v>
      </c>
      <c r="M834" s="15">
        <f t="shared" si="73"/>
        <v>49.63000000000001</v>
      </c>
      <c r="N834" s="15">
        <f>'[1]TCE - ANEXO III - Preencher'!O843</f>
        <v>2.17</v>
      </c>
      <c r="O834" s="15">
        <f>'[1]TCE - ANEXO III - Preencher'!P843</f>
        <v>0</v>
      </c>
      <c r="P834" s="16">
        <f t="shared" si="74"/>
        <v>2.17</v>
      </c>
      <c r="Q834" s="15">
        <f>'[1]TCE - ANEXO III - Preencher'!R843</f>
        <v>135.07</v>
      </c>
      <c r="R834" s="15">
        <f>'[1]TCE - ANEXO III - Preencher'!S843</f>
        <v>0</v>
      </c>
      <c r="S834" s="16">
        <f t="shared" si="75"/>
        <v>135.07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582.43640000000005</v>
      </c>
    </row>
    <row r="835" spans="1:28" x14ac:dyDescent="0.2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MICHELLE BENEVIDES MOURA CAUPONI</v>
      </c>
      <c r="E835" s="9" t="str">
        <f>IF('[1]TCE - ANEXO III - Preencher'!F844="4 - Assistência Odontológica","2 - Outros Profissionais da Saúde",'[1]TCE - ANEXO III - Preencher'!F844)</f>
        <v>1 - Médico</v>
      </c>
      <c r="F835" s="12" t="str">
        <f>'[1]TCE - ANEXO III - Preencher'!G844</f>
        <v>2251-40</v>
      </c>
      <c r="G835" s="13" t="str">
        <f>IF('[1]TCE - ANEXO III - Preencher'!H844="","",'[1]TCE - ANEXO III - Preencher'!H844)</f>
        <v>05/2024</v>
      </c>
      <c r="H835" s="14">
        <f>'[1]TCE - ANEXO III - Preencher'!I844</f>
        <v>0</v>
      </c>
      <c r="I835" s="14">
        <f>'[1]TCE - ANEXO III - Preencher'!J844</f>
        <v>409.24400000000003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2.17</v>
      </c>
      <c r="O835" s="15">
        <f>'[1]TCE - ANEXO III - Preencher'!P844</f>
        <v>0</v>
      </c>
      <c r="P835" s="16">
        <f t="shared" si="74"/>
        <v>2.17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411.41400000000004</v>
      </c>
    </row>
    <row r="836" spans="1:28" x14ac:dyDescent="0.2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MICHELLE BRASIL DO NASCIMENTO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05/2024</v>
      </c>
      <c r="H836" s="14">
        <f>'[1]TCE - ANEXO III - Preencher'!I845</f>
        <v>0</v>
      </c>
      <c r="I836" s="14">
        <f>'[1]TCE - ANEXO III - Preencher'!J845</f>
        <v>312.45999999999998</v>
      </c>
      <c r="J836" s="14">
        <f>'[1]TCE - ANEXO III - Preencher'!K845</f>
        <v>0</v>
      </c>
      <c r="K836" s="15">
        <f>'[1]TCE - ANEXO III - Preencher'!L845</f>
        <v>77.87</v>
      </c>
      <c r="L836" s="15">
        <f>'[1]TCE - ANEXO III - Preencher'!M845</f>
        <v>28.24</v>
      </c>
      <c r="M836" s="15">
        <f t="shared" ref="M836:M899" si="79">K836-L836</f>
        <v>49.63000000000001</v>
      </c>
      <c r="N836" s="15">
        <f>'[1]TCE - ANEXO III - Preencher'!O845</f>
        <v>2.17</v>
      </c>
      <c r="O836" s="15">
        <f>'[1]TCE - ANEXO III - Preencher'!P845</f>
        <v>0</v>
      </c>
      <c r="P836" s="16">
        <f t="shared" ref="P836:P899" si="80">N836-O836</f>
        <v>2.17</v>
      </c>
      <c r="Q836" s="15">
        <f>'[1]TCE - ANEXO III - Preencher'!R845</f>
        <v>118.67</v>
      </c>
      <c r="R836" s="15">
        <f>'[1]TCE - ANEXO III - Preencher'!S845</f>
        <v>82.74</v>
      </c>
      <c r="S836" s="16">
        <f t="shared" ref="S836:S899" si="81">Q836-R836</f>
        <v>35.930000000000007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400.19</v>
      </c>
    </row>
    <row r="837" spans="1:28" x14ac:dyDescent="0.2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MIDIAN BEZERRA DA SILVA BRITO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2235-05</v>
      </c>
      <c r="G837" s="13" t="str">
        <f>IF('[1]TCE - ANEXO III - Preencher'!H846="","",'[1]TCE - ANEXO III - Preencher'!H846)</f>
        <v>05/2024</v>
      </c>
      <c r="H837" s="14">
        <f>'[1]TCE - ANEXO III - Preencher'!I846</f>
        <v>0</v>
      </c>
      <c r="I837" s="14">
        <f>'[1]TCE - ANEXO III - Preencher'!J846</f>
        <v>635.28959999999995</v>
      </c>
      <c r="J837" s="14">
        <f>'[1]TCE - ANEXO III - Preencher'!K846</f>
        <v>0</v>
      </c>
      <c r="K837" s="15">
        <f>'[1]TCE - ANEXO III - Preencher'!L846</f>
        <v>77.87</v>
      </c>
      <c r="L837" s="15">
        <f>'[1]TCE - ANEXO III - Preencher'!M846</f>
        <v>3.59</v>
      </c>
      <c r="M837" s="15">
        <f t="shared" si="79"/>
        <v>74.28</v>
      </c>
      <c r="N837" s="15">
        <f>'[1]TCE - ANEXO III - Preencher'!O846</f>
        <v>16.690000000000001</v>
      </c>
      <c r="O837" s="15">
        <f>'[1]TCE - ANEXO III - Preencher'!P846</f>
        <v>0</v>
      </c>
      <c r="P837" s="16">
        <f t="shared" si="80"/>
        <v>16.690000000000001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16.03</v>
      </c>
      <c r="U837" s="15">
        <f>'[1]TCE - ANEXO III - Preencher'!V846</f>
        <v>0</v>
      </c>
      <c r="V837" s="16">
        <f t="shared" si="82"/>
        <v>16.03</v>
      </c>
      <c r="W837" s="17" t="str">
        <f>IF('[1]TCE - ANEXO III - Preencher'!X846="","",'[1]TCE - ANEXO III - Preencher'!X846)</f>
        <v>AUXÍLIO CRECHE</v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742.28959999999995</v>
      </c>
    </row>
    <row r="838" spans="1:28" x14ac:dyDescent="0.2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MIDIZAN ABIA DA PAIXAO AMARANTE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05/2024</v>
      </c>
      <c r="H838" s="14">
        <f>'[1]TCE - ANEXO III - Preencher'!I847</f>
        <v>0</v>
      </c>
      <c r="I838" s="14">
        <f>'[1]TCE - ANEXO III - Preencher'!J847</f>
        <v>280.62479999999999</v>
      </c>
      <c r="J838" s="14">
        <f>'[1]TCE - ANEXO III - Preencher'!K847</f>
        <v>0</v>
      </c>
      <c r="K838" s="15">
        <f>'[1]TCE - ANEXO III - Preencher'!L847</f>
        <v>77.87</v>
      </c>
      <c r="L838" s="15">
        <f>'[1]TCE - ANEXO III - Preencher'!M847</f>
        <v>28.24</v>
      </c>
      <c r="M838" s="15">
        <f t="shared" si="79"/>
        <v>49.63000000000001</v>
      </c>
      <c r="N838" s="15">
        <f>'[1]TCE - ANEXO III - Preencher'!O847</f>
        <v>2.17</v>
      </c>
      <c r="O838" s="15">
        <f>'[1]TCE - ANEXO III - Preencher'!P847</f>
        <v>0</v>
      </c>
      <c r="P838" s="16">
        <f t="shared" si="80"/>
        <v>2.17</v>
      </c>
      <c r="Q838" s="15">
        <f>'[1]TCE - ANEXO III - Preencher'!R847</f>
        <v>126.87</v>
      </c>
      <c r="R838" s="15">
        <f>'[1]TCE - ANEXO III - Preencher'!S847</f>
        <v>84.72</v>
      </c>
      <c r="S838" s="16">
        <f t="shared" si="81"/>
        <v>42.150000000000006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374.57479999999998</v>
      </c>
    </row>
    <row r="839" spans="1:28" x14ac:dyDescent="0.2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MILENA ANATHIE MARTINEZ BONAFE MELLO MOTTA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1312-05</v>
      </c>
      <c r="G839" s="13" t="str">
        <f>IF('[1]TCE - ANEXO III - Preencher'!H848="","",'[1]TCE - ANEXO III - Preencher'!H848)</f>
        <v>05/2024</v>
      </c>
      <c r="H839" s="14">
        <f>'[1]TCE - ANEXO III - Preencher'!I848</f>
        <v>0</v>
      </c>
      <c r="I839" s="14">
        <f>'[1]TCE - ANEXO III - Preencher'!J848</f>
        <v>1376.8792000000001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2.17</v>
      </c>
      <c r="O839" s="15">
        <f>'[1]TCE - ANEXO III - Preencher'!P848</f>
        <v>0</v>
      </c>
      <c r="P839" s="16">
        <f t="shared" si="80"/>
        <v>2.17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1379.0492000000002</v>
      </c>
    </row>
    <row r="840" spans="1:28" x14ac:dyDescent="0.2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MILENE DANTAS VASCONCELOS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1210-10</v>
      </c>
      <c r="G840" s="13" t="str">
        <f>IF('[1]TCE - ANEXO III - Preencher'!H849="","",'[1]TCE - ANEXO III - Preencher'!H849)</f>
        <v>05/2024</v>
      </c>
      <c r="H840" s="14">
        <f>'[1]TCE - ANEXO III - Preencher'!I849</f>
        <v>0</v>
      </c>
      <c r="I840" s="14">
        <f>'[1]TCE - ANEXO III - Preencher'!J849</f>
        <v>2008.8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2.17</v>
      </c>
      <c r="O840" s="15">
        <f>'[1]TCE - ANEXO III - Preencher'!P849</f>
        <v>0</v>
      </c>
      <c r="P840" s="16">
        <f t="shared" si="80"/>
        <v>2.17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2010.97</v>
      </c>
    </row>
    <row r="841" spans="1:28" x14ac:dyDescent="0.2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MILLENA BEATRIZ FERNANDES MEDEIROS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2236-05</v>
      </c>
      <c r="G841" s="13" t="str">
        <f>IF('[1]TCE - ANEXO III - Preencher'!H850="","",'[1]TCE - ANEXO III - Preencher'!H850)</f>
        <v>05/2024</v>
      </c>
      <c r="H841" s="14">
        <f>'[1]TCE - ANEXO III - Preencher'!I850</f>
        <v>0</v>
      </c>
      <c r="I841" s="14">
        <f>'[1]TCE - ANEXO III - Preencher'!J850</f>
        <v>263.12880000000001</v>
      </c>
      <c r="J841" s="14">
        <f>'[1]TCE - ANEXO III - Preencher'!K850</f>
        <v>0</v>
      </c>
      <c r="K841" s="15">
        <f>'[1]TCE - ANEXO III - Preencher'!L850</f>
        <v>77.87</v>
      </c>
      <c r="L841" s="15">
        <f>'[1]TCE - ANEXO III - Preencher'!M850</f>
        <v>2.4900000000000002</v>
      </c>
      <c r="M841" s="15">
        <f t="shared" si="79"/>
        <v>75.38000000000001</v>
      </c>
      <c r="N841" s="15">
        <f>'[1]TCE - ANEXO III - Preencher'!O850</f>
        <v>2.17</v>
      </c>
      <c r="O841" s="15">
        <f>'[1]TCE - ANEXO III - Preencher'!P850</f>
        <v>0</v>
      </c>
      <c r="P841" s="16">
        <f t="shared" si="80"/>
        <v>2.17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340.67880000000002</v>
      </c>
    </row>
    <row r="842" spans="1:28" x14ac:dyDescent="0.2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MIRELA GALVAO DE BARROS PEREIRA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2234-05</v>
      </c>
      <c r="G842" s="13" t="str">
        <f>IF('[1]TCE - ANEXO III - Preencher'!H851="","",'[1]TCE - ANEXO III - Preencher'!H851)</f>
        <v>05/2024</v>
      </c>
      <c r="H842" s="14">
        <f>'[1]TCE - ANEXO III - Preencher'!I851</f>
        <v>0</v>
      </c>
      <c r="I842" s="14">
        <f>'[1]TCE - ANEXO III - Preencher'!J851</f>
        <v>348.9128</v>
      </c>
      <c r="J842" s="14">
        <f>'[1]TCE - ANEXO III - Preencher'!K851</f>
        <v>0</v>
      </c>
      <c r="K842" s="15">
        <f>'[1]TCE - ANEXO III - Preencher'!L851</f>
        <v>77.87</v>
      </c>
      <c r="L842" s="15">
        <f>'[1]TCE - ANEXO III - Preencher'!M851</f>
        <v>16.329999999999998</v>
      </c>
      <c r="M842" s="15">
        <f t="shared" si="79"/>
        <v>61.540000000000006</v>
      </c>
      <c r="N842" s="15">
        <f>'[1]TCE - ANEXO III - Preencher'!O851</f>
        <v>2.17</v>
      </c>
      <c r="O842" s="15">
        <f>'[1]TCE - ANEXO III - Preencher'!P851</f>
        <v>0</v>
      </c>
      <c r="P842" s="16">
        <f t="shared" si="80"/>
        <v>2.17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412.62280000000004</v>
      </c>
    </row>
    <row r="843" spans="1:28" x14ac:dyDescent="0.2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MIRELLA DIANA SANTANA DE LIMA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2236-05</v>
      </c>
      <c r="G843" s="13" t="str">
        <f>IF('[1]TCE - ANEXO III - Preencher'!H852="","",'[1]TCE - ANEXO III - Preencher'!H852)</f>
        <v>05/2024</v>
      </c>
      <c r="H843" s="14">
        <f>'[1]TCE - ANEXO III - Preencher'!I852</f>
        <v>0</v>
      </c>
      <c r="I843" s="14">
        <f>'[1]TCE - ANEXO III - Preencher'!J852</f>
        <v>163.25280000000001</v>
      </c>
      <c r="J843" s="14">
        <f>'[1]TCE - ANEXO III - Preencher'!K852</f>
        <v>0</v>
      </c>
      <c r="K843" s="15">
        <f>'[1]TCE - ANEXO III - Preencher'!L852</f>
        <v>77.87</v>
      </c>
      <c r="L843" s="15">
        <f>'[1]TCE - ANEXO III - Preencher'!M852</f>
        <v>2.27</v>
      </c>
      <c r="M843" s="15">
        <f t="shared" si="79"/>
        <v>75.600000000000009</v>
      </c>
      <c r="N843" s="15">
        <f>'[1]TCE - ANEXO III - Preencher'!O852</f>
        <v>2.17</v>
      </c>
      <c r="O843" s="15">
        <f>'[1]TCE - ANEXO III - Preencher'!P852</f>
        <v>0</v>
      </c>
      <c r="P843" s="16">
        <f t="shared" si="80"/>
        <v>2.17</v>
      </c>
      <c r="Q843" s="15">
        <f>'[1]TCE - ANEXO III - Preencher'!R852</f>
        <v>0</v>
      </c>
      <c r="R843" s="15">
        <f>'[1]TCE - ANEXO III - Preencher'!S852</f>
        <v>78.23</v>
      </c>
      <c r="S843" s="16">
        <f t="shared" si="81"/>
        <v>-78.23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162.7928</v>
      </c>
    </row>
    <row r="844" spans="1:28" x14ac:dyDescent="0.2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MIRELLA RAMOS DO NASCIMENTO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2235-05</v>
      </c>
      <c r="G844" s="13" t="str">
        <f>IF('[1]TCE - ANEXO III - Preencher'!H853="","",'[1]TCE - ANEXO III - Preencher'!H853)</f>
        <v>05/2024</v>
      </c>
      <c r="H844" s="14">
        <f>'[1]TCE - ANEXO III - Preencher'!I853</f>
        <v>0</v>
      </c>
      <c r="I844" s="14">
        <f>'[1]TCE - ANEXO III - Preencher'!J853</f>
        <v>465.87360000000001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2.17</v>
      </c>
      <c r="O844" s="15">
        <f>'[1]TCE - ANEXO III - Preencher'!P853</f>
        <v>0</v>
      </c>
      <c r="P844" s="16">
        <f t="shared" si="80"/>
        <v>2.17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468.04360000000003</v>
      </c>
    </row>
    <row r="845" spans="1:28" x14ac:dyDescent="0.2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MIRELLE FRANCISCA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2516-05</v>
      </c>
      <c r="G845" s="13" t="str">
        <f>IF('[1]TCE - ANEXO III - Preencher'!H854="","",'[1]TCE - ANEXO III - Preencher'!H854)</f>
        <v>05/2024</v>
      </c>
      <c r="H845" s="14">
        <f>'[1]TCE - ANEXO III - Preencher'!I854</f>
        <v>0</v>
      </c>
      <c r="I845" s="14">
        <f>'[1]TCE - ANEXO III - Preencher'!J854</f>
        <v>184.50239999999999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2.17</v>
      </c>
      <c r="O845" s="15">
        <f>'[1]TCE - ANEXO III - Preencher'!P854</f>
        <v>0</v>
      </c>
      <c r="P845" s="16">
        <f t="shared" si="80"/>
        <v>2.17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186.67239999999998</v>
      </c>
    </row>
    <row r="846" spans="1:28" x14ac:dyDescent="0.2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 xml:space="preserve">MIRTES MARTINIANO DA SILVA DE LIMA 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5143-10</v>
      </c>
      <c r="G846" s="13" t="str">
        <f>IF('[1]TCE - ANEXO III - Preencher'!H855="","",'[1]TCE - ANEXO III - Preencher'!H855)</f>
        <v>05/2024</v>
      </c>
      <c r="H846" s="14">
        <f>'[1]TCE - ANEXO III - Preencher'!I855</f>
        <v>0</v>
      </c>
      <c r="I846" s="14">
        <f>'[1]TCE - ANEXO III - Preencher'!J855</f>
        <v>409.06240000000008</v>
      </c>
      <c r="J846" s="14">
        <f>'[1]TCE - ANEXO III - Preencher'!K855</f>
        <v>0</v>
      </c>
      <c r="K846" s="15">
        <f>'[1]TCE - ANEXO III - Preencher'!L855</f>
        <v>77.87</v>
      </c>
      <c r="L846" s="15">
        <f>'[1]TCE - ANEXO III - Preencher'!M855</f>
        <v>30</v>
      </c>
      <c r="M846" s="15">
        <f t="shared" si="79"/>
        <v>47.870000000000005</v>
      </c>
      <c r="N846" s="15">
        <f>'[1]TCE - ANEXO III - Preencher'!O855</f>
        <v>2.17</v>
      </c>
      <c r="O846" s="15">
        <f>'[1]TCE - ANEXO III - Preencher'!P855</f>
        <v>0</v>
      </c>
      <c r="P846" s="16">
        <f t="shared" si="80"/>
        <v>2.17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459.1024000000001</v>
      </c>
    </row>
    <row r="847" spans="1:28" x14ac:dyDescent="0.2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MOISES JOSE FELIPE DE SOUZA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5132-20</v>
      </c>
      <c r="G847" s="13" t="str">
        <f>IF('[1]TCE - ANEXO III - Preencher'!H856="","",'[1]TCE - ANEXO III - Preencher'!H856)</f>
        <v>05/2024</v>
      </c>
      <c r="H847" s="14">
        <f>'[1]TCE - ANEXO III - Preencher'!I856</f>
        <v>0</v>
      </c>
      <c r="I847" s="14">
        <f>'[1]TCE - ANEXO III - Preencher'!J856</f>
        <v>176.42320000000001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2.17</v>
      </c>
      <c r="O847" s="15">
        <f>'[1]TCE - ANEXO III - Preencher'!P856</f>
        <v>0</v>
      </c>
      <c r="P847" s="16">
        <f t="shared" si="80"/>
        <v>2.17</v>
      </c>
      <c r="Q847" s="15">
        <f>'[1]TCE - ANEXO III - Preencher'!R856</f>
        <v>184.27</v>
      </c>
      <c r="R847" s="15">
        <f>'[1]TCE - ANEXO III - Preencher'!S856</f>
        <v>84.72</v>
      </c>
      <c r="S847" s="16">
        <f t="shared" si="81"/>
        <v>99.550000000000011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278.14319999999998</v>
      </c>
    </row>
    <row r="848" spans="1:28" x14ac:dyDescent="0.2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MOISES VENTURA DE ALMEIDA JUNIOR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5174-10</v>
      </c>
      <c r="G848" s="13" t="str">
        <f>IF('[1]TCE - ANEXO III - Preencher'!H857="","",'[1]TCE - ANEXO III - Preencher'!H857)</f>
        <v>05/2024</v>
      </c>
      <c r="H848" s="14">
        <f>'[1]TCE - ANEXO III - Preencher'!I857</f>
        <v>0</v>
      </c>
      <c r="I848" s="14">
        <f>'[1]TCE - ANEXO III - Preencher'!J857</f>
        <v>158.7432</v>
      </c>
      <c r="J848" s="14">
        <f>'[1]TCE - ANEXO III - Preencher'!K857</f>
        <v>0</v>
      </c>
      <c r="K848" s="15">
        <f>'[1]TCE - ANEXO III - Preencher'!L857</f>
        <v>77.87</v>
      </c>
      <c r="L848" s="15">
        <f>'[1]TCE - ANEXO III - Preencher'!M857</f>
        <v>28.24</v>
      </c>
      <c r="M848" s="15">
        <f t="shared" si="79"/>
        <v>49.63000000000001</v>
      </c>
      <c r="N848" s="15">
        <f>'[1]TCE - ANEXO III - Preencher'!O857</f>
        <v>2.17</v>
      </c>
      <c r="O848" s="15">
        <f>'[1]TCE - ANEXO III - Preencher'!P857</f>
        <v>0</v>
      </c>
      <c r="P848" s="16">
        <f t="shared" si="80"/>
        <v>2.17</v>
      </c>
      <c r="Q848" s="15">
        <f>'[1]TCE - ANEXO III - Preencher'!R857</f>
        <v>135.07</v>
      </c>
      <c r="R848" s="15">
        <f>'[1]TCE - ANEXO III - Preencher'!S857</f>
        <v>0</v>
      </c>
      <c r="S848" s="16">
        <f t="shared" si="81"/>
        <v>135.07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345.61320000000001</v>
      </c>
    </row>
    <row r="849" spans="1:28" x14ac:dyDescent="0.2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MONICA AUGUSTA ALVES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05/2024</v>
      </c>
      <c r="H849" s="14">
        <f>'[1]TCE - ANEXO III - Preencher'!I858</f>
        <v>0</v>
      </c>
      <c r="I849" s="14">
        <f>'[1]TCE - ANEXO III - Preencher'!J858</f>
        <v>363.47760000000011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2.17</v>
      </c>
      <c r="O849" s="15">
        <f>'[1]TCE - ANEXO III - Preencher'!P858</f>
        <v>0</v>
      </c>
      <c r="P849" s="16">
        <f t="shared" si="80"/>
        <v>2.17</v>
      </c>
      <c r="Q849" s="15">
        <f>'[1]TCE - ANEXO III - Preencher'!R858</f>
        <v>135.07</v>
      </c>
      <c r="R849" s="15">
        <f>'[1]TCE - ANEXO III - Preencher'!S858</f>
        <v>84.72</v>
      </c>
      <c r="S849" s="16">
        <f t="shared" si="81"/>
        <v>50.349999999999994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415.99760000000015</v>
      </c>
    </row>
    <row r="850" spans="1:28" x14ac:dyDescent="0.2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MONICA BARBOSA DOS SANTOS LIMA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4110-10</v>
      </c>
      <c r="G850" s="13" t="str">
        <f>IF('[1]TCE - ANEXO III - Preencher'!H859="","",'[1]TCE - ANEXO III - Preencher'!H859)</f>
        <v>05/2024</v>
      </c>
      <c r="H850" s="14">
        <f>'[1]TCE - ANEXO III - Preencher'!I859</f>
        <v>0</v>
      </c>
      <c r="I850" s="14">
        <f>'[1]TCE - ANEXO III - Preencher'!J859</f>
        <v>140.6936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16.690000000000001</v>
      </c>
      <c r="O850" s="15">
        <f>'[1]TCE - ANEXO III - Preencher'!P859</f>
        <v>0</v>
      </c>
      <c r="P850" s="16">
        <f t="shared" si="80"/>
        <v>16.690000000000001</v>
      </c>
      <c r="Q850" s="15">
        <f>'[1]TCE - ANEXO III - Preencher'!R859</f>
        <v>135.07</v>
      </c>
      <c r="R850" s="15">
        <f>'[1]TCE - ANEXO III - Preencher'!S859</f>
        <v>84.72</v>
      </c>
      <c r="S850" s="16">
        <f t="shared" si="81"/>
        <v>50.349999999999994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207.7336</v>
      </c>
    </row>
    <row r="851" spans="1:28" x14ac:dyDescent="0.2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MONICA MARIA DA PAIXAO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05/2024</v>
      </c>
      <c r="H851" s="14">
        <f>'[1]TCE - ANEXO III - Preencher'!I860</f>
        <v>0</v>
      </c>
      <c r="I851" s="14">
        <f>'[1]TCE - ANEXO III - Preencher'!J860</f>
        <v>301.71839999999997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2.17</v>
      </c>
      <c r="O851" s="15">
        <f>'[1]TCE - ANEXO III - Preencher'!P860</f>
        <v>0</v>
      </c>
      <c r="P851" s="16">
        <f t="shared" si="80"/>
        <v>2.17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303.88839999999999</v>
      </c>
    </row>
    <row r="852" spans="1:28" x14ac:dyDescent="0.2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MONICA MARIA DE AGUIAR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05/2024</v>
      </c>
      <c r="H852" s="14">
        <f>'[1]TCE - ANEXO III - Preencher'!I861</f>
        <v>0</v>
      </c>
      <c r="I852" s="14">
        <f>'[1]TCE - ANEXO III - Preencher'!J861</f>
        <v>283.25119999999998</v>
      </c>
      <c r="J852" s="14">
        <f>'[1]TCE - ANEXO III - Preencher'!K861</f>
        <v>0</v>
      </c>
      <c r="K852" s="15">
        <f>'[1]TCE - ANEXO III - Preencher'!L861</f>
        <v>77.87</v>
      </c>
      <c r="L852" s="15">
        <f>'[1]TCE - ANEXO III - Preencher'!M861</f>
        <v>28.24</v>
      </c>
      <c r="M852" s="15">
        <f t="shared" si="79"/>
        <v>49.63000000000001</v>
      </c>
      <c r="N852" s="15">
        <f>'[1]TCE - ANEXO III - Preencher'!O861</f>
        <v>4.4499999999999993</v>
      </c>
      <c r="O852" s="15">
        <f>'[1]TCE - ANEXO III - Preencher'!P861</f>
        <v>0</v>
      </c>
      <c r="P852" s="16">
        <f t="shared" si="80"/>
        <v>4.4499999999999993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337.33119999999997</v>
      </c>
    </row>
    <row r="853" spans="1:28" x14ac:dyDescent="0.2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MONICA MARIA DOS ANJOS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5163-45</v>
      </c>
      <c r="G853" s="13" t="str">
        <f>IF('[1]TCE - ANEXO III - Preencher'!H862="","",'[1]TCE - ANEXO III - Preencher'!H862)</f>
        <v>05/2024</v>
      </c>
      <c r="H853" s="14">
        <f>'[1]TCE - ANEXO III - Preencher'!I862</f>
        <v>0</v>
      </c>
      <c r="I853" s="14">
        <f>'[1]TCE - ANEXO III - Preencher'!J862</f>
        <v>146.84800000000001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2.17</v>
      </c>
      <c r="O853" s="15">
        <f>'[1]TCE - ANEXO III - Preencher'!P862</f>
        <v>0</v>
      </c>
      <c r="P853" s="16">
        <f t="shared" si="80"/>
        <v>2.17</v>
      </c>
      <c r="Q853" s="15">
        <f>'[1]TCE - ANEXO III - Preencher'!R862</f>
        <v>135.07</v>
      </c>
      <c r="R853" s="15">
        <f>'[1]TCE - ANEXO III - Preencher'!S862</f>
        <v>84.72</v>
      </c>
      <c r="S853" s="16">
        <f t="shared" si="81"/>
        <v>50.349999999999994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199.36799999999999</v>
      </c>
    </row>
    <row r="854" spans="1:28" x14ac:dyDescent="0.2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MONICA SILVA DE ARAUJO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05/2024</v>
      </c>
      <c r="H854" s="14">
        <f>'[1]TCE - ANEXO III - Preencher'!I863</f>
        <v>0</v>
      </c>
      <c r="I854" s="14">
        <f>'[1]TCE - ANEXO III - Preencher'!J863</f>
        <v>286.64479999999998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2.17</v>
      </c>
      <c r="O854" s="15">
        <f>'[1]TCE - ANEXO III - Preencher'!P863</f>
        <v>0</v>
      </c>
      <c r="P854" s="16">
        <f t="shared" si="80"/>
        <v>2.17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288.81479999999999</v>
      </c>
    </row>
    <row r="855" spans="1:28" x14ac:dyDescent="0.2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MONICA SILVA DO NASCIMENTO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2235-30</v>
      </c>
      <c r="G855" s="13" t="str">
        <f>IF('[1]TCE - ANEXO III - Preencher'!H864="","",'[1]TCE - ANEXO III - Preencher'!H864)</f>
        <v>05/2024</v>
      </c>
      <c r="H855" s="14">
        <f>'[1]TCE - ANEXO III - Preencher'!I864</f>
        <v>0</v>
      </c>
      <c r="I855" s="14">
        <f>'[1]TCE - ANEXO III - Preencher'!J864</f>
        <v>432.66800000000012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2.17</v>
      </c>
      <c r="O855" s="15">
        <f>'[1]TCE - ANEXO III - Preencher'!P864</f>
        <v>0</v>
      </c>
      <c r="P855" s="16">
        <f t="shared" si="80"/>
        <v>2.17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434.83800000000014</v>
      </c>
    </row>
    <row r="856" spans="1:28" x14ac:dyDescent="0.2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MONICA VASCONCELOS FLORIO GONCALVES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2236-05</v>
      </c>
      <c r="G856" s="13" t="str">
        <f>IF('[1]TCE - ANEXO III - Preencher'!H865="","",'[1]TCE - ANEXO III - Preencher'!H865)</f>
        <v>05/2024</v>
      </c>
      <c r="H856" s="14">
        <f>'[1]TCE - ANEXO III - Preencher'!I865</f>
        <v>0</v>
      </c>
      <c r="I856" s="14">
        <f>'[1]TCE - ANEXO III - Preencher'!J865</f>
        <v>257.6968</v>
      </c>
      <c r="J856" s="14">
        <f>'[1]TCE - ANEXO III - Preencher'!K865</f>
        <v>0</v>
      </c>
      <c r="K856" s="15">
        <f>'[1]TCE - ANEXO III - Preencher'!L865</f>
        <v>77.87</v>
      </c>
      <c r="L856" s="15">
        <f>'[1]TCE - ANEXO III - Preencher'!M865</f>
        <v>2.95</v>
      </c>
      <c r="M856" s="15">
        <f t="shared" si="79"/>
        <v>74.92</v>
      </c>
      <c r="N856" s="15">
        <f>'[1]TCE - ANEXO III - Preencher'!O865</f>
        <v>4.4499999999999993</v>
      </c>
      <c r="O856" s="15">
        <f>'[1]TCE - ANEXO III - Preencher'!P865</f>
        <v>0</v>
      </c>
      <c r="P856" s="16">
        <f t="shared" si="80"/>
        <v>4.4499999999999993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116.77</v>
      </c>
      <c r="U856" s="15">
        <f>'[1]TCE - ANEXO III - Preencher'!V865</f>
        <v>0</v>
      </c>
      <c r="V856" s="16">
        <f t="shared" si="82"/>
        <v>116.77</v>
      </c>
      <c r="W856" s="17" t="str">
        <f>IF('[1]TCE - ANEXO III - Preencher'!X865="","",'[1]TCE - ANEXO III - Preencher'!X865)</f>
        <v>AUXÍLIO CRECHE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453.83679999999998</v>
      </c>
    </row>
    <row r="857" spans="1:28" x14ac:dyDescent="0.2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MONIQUE CLEIA DE PONTES BANDEIRA CARVALHO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1426-05</v>
      </c>
      <c r="G857" s="13" t="str">
        <f>IF('[1]TCE - ANEXO III - Preencher'!H866="","",'[1]TCE - ANEXO III - Preencher'!H866)</f>
        <v>05/2024</v>
      </c>
      <c r="H857" s="14">
        <f>'[1]TCE - ANEXO III - Preencher'!I866</f>
        <v>0</v>
      </c>
      <c r="I857" s="14">
        <f>'[1]TCE - ANEXO III - Preencher'!J866</f>
        <v>1423.8688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2.17</v>
      </c>
      <c r="O857" s="15">
        <f>'[1]TCE - ANEXO III - Preencher'!P866</f>
        <v>0</v>
      </c>
      <c r="P857" s="16">
        <f t="shared" si="80"/>
        <v>2.17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80.95</v>
      </c>
      <c r="U857" s="15">
        <f>'[1]TCE - ANEXO III - Preencher'!V866</f>
        <v>0</v>
      </c>
      <c r="V857" s="16">
        <f t="shared" si="82"/>
        <v>80.95</v>
      </c>
      <c r="W857" s="17" t="str">
        <f>IF('[1]TCE - ANEXO III - Preencher'!X866="","",'[1]TCE - ANEXO III - Preencher'!X866)</f>
        <v>AUXÍLIO CRECHE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1506.9888000000001</v>
      </c>
    </row>
    <row r="858" spans="1:28" x14ac:dyDescent="0.2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MOZENITA BARBOSA DOS SANTOS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05/2024</v>
      </c>
      <c r="H858" s="14">
        <f>'[1]TCE - ANEXO III - Preencher'!I867</f>
        <v>0</v>
      </c>
      <c r="I858" s="14">
        <f>'[1]TCE - ANEXO III - Preencher'!J867</f>
        <v>296.07040000000001</v>
      </c>
      <c r="J858" s="14">
        <f>'[1]TCE - ANEXO III - Preencher'!K867</f>
        <v>0</v>
      </c>
      <c r="K858" s="15">
        <f>'[1]TCE - ANEXO III - Preencher'!L867</f>
        <v>77.87</v>
      </c>
      <c r="L858" s="15">
        <f>'[1]TCE - ANEXO III - Preencher'!M867</f>
        <v>28.24</v>
      </c>
      <c r="M858" s="15">
        <f t="shared" si="79"/>
        <v>49.63000000000001</v>
      </c>
      <c r="N858" s="15">
        <f>'[1]TCE - ANEXO III - Preencher'!O867</f>
        <v>2.17</v>
      </c>
      <c r="O858" s="15">
        <f>'[1]TCE - ANEXO III - Preencher'!P867</f>
        <v>0</v>
      </c>
      <c r="P858" s="16">
        <f t="shared" si="80"/>
        <v>2.17</v>
      </c>
      <c r="Q858" s="15">
        <f>'[1]TCE - ANEXO III - Preencher'!R867</f>
        <v>135.07</v>
      </c>
      <c r="R858" s="15">
        <f>'[1]TCE - ANEXO III - Preencher'!S867</f>
        <v>84.72</v>
      </c>
      <c r="S858" s="16">
        <f t="shared" si="81"/>
        <v>50.349999999999994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398.22040000000004</v>
      </c>
    </row>
    <row r="859" spans="1:28" x14ac:dyDescent="0.2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NADJA CRISTINA DE FREITAS SOUZA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5134-30</v>
      </c>
      <c r="G859" s="13" t="str">
        <f>IF('[1]TCE - ANEXO III - Preencher'!H868="","",'[1]TCE - ANEXO III - Preencher'!H868)</f>
        <v>05/2024</v>
      </c>
      <c r="H859" s="14">
        <f>'[1]TCE - ANEXO III - Preencher'!I868</f>
        <v>0</v>
      </c>
      <c r="I859" s="14">
        <f>'[1]TCE - ANEXO III - Preencher'!J868</f>
        <v>146.2696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4.4499999999999993</v>
      </c>
      <c r="O859" s="15">
        <f>'[1]TCE - ANEXO III - Preencher'!P868</f>
        <v>0</v>
      </c>
      <c r="P859" s="16">
        <f t="shared" si="80"/>
        <v>4.4499999999999993</v>
      </c>
      <c r="Q859" s="15">
        <f>'[1]TCE - ANEXO III - Preencher'!R868</f>
        <v>135.07</v>
      </c>
      <c r="R859" s="15">
        <f>'[1]TCE - ANEXO III - Preencher'!S868</f>
        <v>0</v>
      </c>
      <c r="S859" s="16">
        <f t="shared" si="81"/>
        <v>135.07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285.78959999999995</v>
      </c>
    </row>
    <row r="860" spans="1:28" x14ac:dyDescent="0.2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NADJA DA SILVA SANTOS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05/2024</v>
      </c>
      <c r="H860" s="14">
        <f>'[1]TCE - ANEXO III - Preencher'!I869</f>
        <v>0</v>
      </c>
      <c r="I860" s="14">
        <f>'[1]TCE - ANEXO III - Preencher'!J869</f>
        <v>486.62720000000002</v>
      </c>
      <c r="J860" s="14">
        <f>'[1]TCE - ANEXO III - Preencher'!K869</f>
        <v>0</v>
      </c>
      <c r="K860" s="15">
        <f>'[1]TCE - ANEXO III - Preencher'!L869</f>
        <v>77.87</v>
      </c>
      <c r="L860" s="15">
        <f>'[1]TCE - ANEXO III - Preencher'!M869</f>
        <v>3.59</v>
      </c>
      <c r="M860" s="15">
        <f t="shared" si="79"/>
        <v>74.28</v>
      </c>
      <c r="N860" s="15">
        <f>'[1]TCE - ANEXO III - Preencher'!O869</f>
        <v>4.4499999999999993</v>
      </c>
      <c r="O860" s="15">
        <f>'[1]TCE - ANEXO III - Preencher'!P869</f>
        <v>0</v>
      </c>
      <c r="P860" s="16">
        <f t="shared" si="80"/>
        <v>4.4499999999999993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565.35720000000003</v>
      </c>
    </row>
    <row r="861" spans="1:28" x14ac:dyDescent="0.2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NADJA ROBERTA OLIVEIRA DA SILVA FERREIRA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5174-10</v>
      </c>
      <c r="G861" s="13" t="str">
        <f>IF('[1]TCE - ANEXO III - Preencher'!H870="","",'[1]TCE - ANEXO III - Preencher'!H870)</f>
        <v>05/2024</v>
      </c>
      <c r="H861" s="14">
        <f>'[1]TCE - ANEXO III - Preencher'!I870</f>
        <v>0</v>
      </c>
      <c r="I861" s="14">
        <f>'[1]TCE - ANEXO III - Preencher'!J870</f>
        <v>124.05840000000001</v>
      </c>
      <c r="J861" s="14">
        <f>'[1]TCE - ANEXO III - Preencher'!K870</f>
        <v>0</v>
      </c>
      <c r="K861" s="15">
        <f>'[1]TCE - ANEXO III - Preencher'!L870</f>
        <v>77.87</v>
      </c>
      <c r="L861" s="15">
        <f>'[1]TCE - ANEXO III - Preencher'!M870</f>
        <v>28.24</v>
      </c>
      <c r="M861" s="15">
        <f t="shared" si="79"/>
        <v>49.63000000000001</v>
      </c>
      <c r="N861" s="15">
        <f>'[1]TCE - ANEXO III - Preencher'!O870</f>
        <v>2.17</v>
      </c>
      <c r="O861" s="15">
        <f>'[1]TCE - ANEXO III - Preencher'!P870</f>
        <v>0</v>
      </c>
      <c r="P861" s="16">
        <f t="shared" si="80"/>
        <v>2.17</v>
      </c>
      <c r="Q861" s="15">
        <f>'[1]TCE - ANEXO III - Preencher'!R870</f>
        <v>135.07</v>
      </c>
      <c r="R861" s="15">
        <f>'[1]TCE - ANEXO III - Preencher'!S870</f>
        <v>0</v>
      </c>
      <c r="S861" s="16">
        <f t="shared" si="81"/>
        <v>135.07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310.92840000000001</v>
      </c>
    </row>
    <row r="862" spans="1:28" x14ac:dyDescent="0.2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NADJA SILVA DO NASCIMENTO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05/2024</v>
      </c>
      <c r="H862" s="14">
        <f>'[1]TCE - ANEXO III - Preencher'!I871</f>
        <v>0</v>
      </c>
      <c r="I862" s="14">
        <f>'[1]TCE - ANEXO III - Preencher'!J871</f>
        <v>139.07599999999999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2.17</v>
      </c>
      <c r="O862" s="15">
        <f>'[1]TCE - ANEXO III - Preencher'!P871</f>
        <v>0</v>
      </c>
      <c r="P862" s="16">
        <f t="shared" si="80"/>
        <v>2.17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141.24599999999998</v>
      </c>
    </row>
    <row r="863" spans="1:28" x14ac:dyDescent="0.2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NAILMA LOUISE MENDONCA DE ARAUJO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2237-10</v>
      </c>
      <c r="G863" s="13" t="str">
        <f>IF('[1]TCE - ANEXO III - Preencher'!H872="","",'[1]TCE - ANEXO III - Preencher'!H872)</f>
        <v>05/2024</v>
      </c>
      <c r="H863" s="14">
        <f>'[1]TCE - ANEXO III - Preencher'!I872</f>
        <v>0</v>
      </c>
      <c r="I863" s="14">
        <f>'[1]TCE - ANEXO III - Preencher'!J872</f>
        <v>496.32080000000002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2.17</v>
      </c>
      <c r="O863" s="15">
        <f>'[1]TCE - ANEXO III - Preencher'!P872</f>
        <v>0</v>
      </c>
      <c r="P863" s="16">
        <f t="shared" si="80"/>
        <v>2.17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498.49080000000004</v>
      </c>
    </row>
    <row r="864" spans="1:28" x14ac:dyDescent="0.2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NATALIA FERNANDA SOARES DA SILVA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4110-10</v>
      </c>
      <c r="G864" s="13" t="str">
        <f>IF('[1]TCE - ANEXO III - Preencher'!H873="","",'[1]TCE - ANEXO III - Preencher'!H873)</f>
        <v>05/2024</v>
      </c>
      <c r="H864" s="14">
        <f>'[1]TCE - ANEXO III - Preencher'!I873</f>
        <v>0</v>
      </c>
      <c r="I864" s="14">
        <f>'[1]TCE - ANEXO III - Preencher'!J873</f>
        <v>79.132000000000005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2.17</v>
      </c>
      <c r="O864" s="15">
        <f>'[1]TCE - ANEXO III - Preencher'!P873</f>
        <v>0</v>
      </c>
      <c r="P864" s="16">
        <f t="shared" si="80"/>
        <v>2.17</v>
      </c>
      <c r="Q864" s="15">
        <f>'[1]TCE - ANEXO III - Preencher'!R873</f>
        <v>94.070000000000007</v>
      </c>
      <c r="R864" s="15">
        <f>'[1]TCE - ANEXO III - Preencher'!S873</f>
        <v>56.48</v>
      </c>
      <c r="S864" s="16">
        <f t="shared" si="81"/>
        <v>37.590000000000011</v>
      </c>
      <c r="T864" s="15">
        <f>'[1]TCE - ANEXO III - Preencher'!U873</f>
        <v>140.31</v>
      </c>
      <c r="U864" s="15">
        <f>'[1]TCE - ANEXO III - Preencher'!V873</f>
        <v>0</v>
      </c>
      <c r="V864" s="16">
        <f t="shared" si="82"/>
        <v>140.31</v>
      </c>
      <c r="W864" s="17" t="str">
        <f>IF('[1]TCE - ANEXO III - Preencher'!X873="","",'[1]TCE - ANEXO III - Preencher'!X873)</f>
        <v>AUXÍLIO CRECHE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259.202</v>
      </c>
    </row>
    <row r="865" spans="1:28" x14ac:dyDescent="0.2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NATALIA FERREIRA CAVALCANTI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3242-05</v>
      </c>
      <c r="G865" s="13" t="str">
        <f>IF('[1]TCE - ANEXO III - Preencher'!H874="","",'[1]TCE - ANEXO III - Preencher'!H874)</f>
        <v>05/2024</v>
      </c>
      <c r="H865" s="14">
        <f>'[1]TCE - ANEXO III - Preencher'!I874</f>
        <v>0</v>
      </c>
      <c r="I865" s="14">
        <f>'[1]TCE - ANEXO III - Preencher'!J874</f>
        <v>175.46719999999999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2.17</v>
      </c>
      <c r="O865" s="15">
        <f>'[1]TCE - ANEXO III - Preencher'!P874</f>
        <v>0</v>
      </c>
      <c r="P865" s="16">
        <f t="shared" si="80"/>
        <v>2.17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177.63719999999998</v>
      </c>
    </row>
    <row r="866" spans="1:28" x14ac:dyDescent="0.2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NATALIA FERREIRA GOMES VASCONCELOS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2237-10</v>
      </c>
      <c r="G866" s="13" t="str">
        <f>IF('[1]TCE - ANEXO III - Preencher'!H875="","",'[1]TCE - ANEXO III - Preencher'!H875)</f>
        <v>05/2024</v>
      </c>
      <c r="H866" s="14">
        <f>'[1]TCE - ANEXO III - Preencher'!I875</f>
        <v>0</v>
      </c>
      <c r="I866" s="14">
        <f>'[1]TCE - ANEXO III - Preencher'!J875</f>
        <v>368.98719999999997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2.17</v>
      </c>
      <c r="O866" s="15">
        <f>'[1]TCE - ANEXO III - Preencher'!P875</f>
        <v>0</v>
      </c>
      <c r="P866" s="16">
        <f t="shared" si="80"/>
        <v>2.17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371.15719999999999</v>
      </c>
    </row>
    <row r="867" spans="1:28" x14ac:dyDescent="0.2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NATALIA GOMES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05/2024</v>
      </c>
      <c r="H867" s="14">
        <f>'[1]TCE - ANEXO III - Preencher'!I876</f>
        <v>0</v>
      </c>
      <c r="I867" s="14">
        <f>'[1]TCE - ANEXO III - Preencher'!J876</f>
        <v>304.512</v>
      </c>
      <c r="J867" s="14">
        <f>'[1]TCE - ANEXO III - Preencher'!K876</f>
        <v>0</v>
      </c>
      <c r="K867" s="15">
        <f>'[1]TCE - ANEXO III - Preencher'!L876</f>
        <v>77.87</v>
      </c>
      <c r="L867" s="15">
        <f>'[1]TCE - ANEXO III - Preencher'!M876</f>
        <v>28.24</v>
      </c>
      <c r="M867" s="15">
        <f t="shared" si="79"/>
        <v>49.63000000000001</v>
      </c>
      <c r="N867" s="15">
        <f>'[1]TCE - ANEXO III - Preencher'!O876</f>
        <v>2.17</v>
      </c>
      <c r="O867" s="15">
        <f>'[1]TCE - ANEXO III - Preencher'!P876</f>
        <v>0</v>
      </c>
      <c r="P867" s="16">
        <f t="shared" si="80"/>
        <v>2.17</v>
      </c>
      <c r="Q867" s="15">
        <f>'[1]TCE - ANEXO III - Preencher'!R876</f>
        <v>126.87</v>
      </c>
      <c r="R867" s="15">
        <f>'[1]TCE - ANEXO III - Preencher'!S876</f>
        <v>78.37</v>
      </c>
      <c r="S867" s="16">
        <f t="shared" si="81"/>
        <v>48.5</v>
      </c>
      <c r="T867" s="15">
        <f>'[1]TCE - ANEXO III - Preencher'!U876</f>
        <v>62.47</v>
      </c>
      <c r="U867" s="15">
        <f>'[1]TCE - ANEXO III - Preencher'!V876</f>
        <v>0</v>
      </c>
      <c r="V867" s="16">
        <f t="shared" si="82"/>
        <v>62.47</v>
      </c>
      <c r="W867" s="17" t="str">
        <f>IF('[1]TCE - ANEXO III - Preencher'!X876="","",'[1]TCE - ANEXO III - Preencher'!X876)</f>
        <v>AUXÍLIO CRECHE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467.28200000000004</v>
      </c>
    </row>
    <row r="868" spans="1:28" x14ac:dyDescent="0.2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NATALIA HOLANDA SODRE PRADO</v>
      </c>
      <c r="E868" s="9" t="str">
        <f>IF('[1]TCE - ANEXO III - Preencher'!F877="4 - Assistência Odontológica","2 - Outros Profissionais da Saúde",'[1]TCE - ANEXO III - Preencher'!F877)</f>
        <v>1 - Médico</v>
      </c>
      <c r="F868" s="12" t="str">
        <f>'[1]TCE - ANEXO III - Preencher'!G877</f>
        <v>2251-25</v>
      </c>
      <c r="G868" s="13" t="str">
        <f>IF('[1]TCE - ANEXO III - Preencher'!H877="","",'[1]TCE - ANEXO III - Preencher'!H877)</f>
        <v>05/2024</v>
      </c>
      <c r="H868" s="14">
        <f>'[1]TCE - ANEXO III - Preencher'!I877</f>
        <v>0</v>
      </c>
      <c r="I868" s="14">
        <f>'[1]TCE - ANEXO III - Preencher'!J877</f>
        <v>445.75839999999999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2.17</v>
      </c>
      <c r="O868" s="15">
        <f>'[1]TCE - ANEXO III - Preencher'!P877</f>
        <v>0</v>
      </c>
      <c r="P868" s="16">
        <f t="shared" si="80"/>
        <v>2.17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447.92840000000001</v>
      </c>
    </row>
    <row r="869" spans="1:28" x14ac:dyDescent="0.2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NATALIA LOURENCO CAMARA GOMES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05/2024</v>
      </c>
      <c r="H869" s="14">
        <f>'[1]TCE - ANEXO III - Preencher'!I878</f>
        <v>0</v>
      </c>
      <c r="I869" s="14">
        <f>'[1]TCE - ANEXO III - Preencher'!J878</f>
        <v>344.62639999999999</v>
      </c>
      <c r="J869" s="14">
        <f>'[1]TCE - ANEXO III - Preencher'!K878</f>
        <v>0</v>
      </c>
      <c r="K869" s="15">
        <f>'[1]TCE - ANEXO III - Preencher'!L878</f>
        <v>77.87</v>
      </c>
      <c r="L869" s="15">
        <f>'[1]TCE - ANEXO III - Preencher'!M878</f>
        <v>2.95</v>
      </c>
      <c r="M869" s="15">
        <f t="shared" si="79"/>
        <v>74.92</v>
      </c>
      <c r="N869" s="15">
        <f>'[1]TCE - ANEXO III - Preencher'!O878</f>
        <v>2.17</v>
      </c>
      <c r="O869" s="15">
        <f>'[1]TCE - ANEXO III - Preencher'!P878</f>
        <v>0</v>
      </c>
      <c r="P869" s="16">
        <f t="shared" si="80"/>
        <v>2.17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421.71640000000002</v>
      </c>
    </row>
    <row r="870" spans="1:28" x14ac:dyDescent="0.2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NATALIA MARIA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05/2024</v>
      </c>
      <c r="H870" s="14">
        <f>'[1]TCE - ANEXO III - Preencher'!I879</f>
        <v>0</v>
      </c>
      <c r="I870" s="14">
        <f>'[1]TCE - ANEXO III - Preencher'!J879</f>
        <v>330.38959999999997</v>
      </c>
      <c r="J870" s="14">
        <f>'[1]TCE - ANEXO III - Preencher'!K879</f>
        <v>0</v>
      </c>
      <c r="K870" s="15">
        <f>'[1]TCE - ANEXO III - Preencher'!L879</f>
        <v>77.87</v>
      </c>
      <c r="L870" s="15">
        <f>'[1]TCE - ANEXO III - Preencher'!M879</f>
        <v>28.24</v>
      </c>
      <c r="M870" s="15">
        <f t="shared" si="79"/>
        <v>49.63000000000001</v>
      </c>
      <c r="N870" s="15">
        <f>'[1]TCE - ANEXO III - Preencher'!O879</f>
        <v>2.17</v>
      </c>
      <c r="O870" s="15">
        <f>'[1]TCE - ANEXO III - Preencher'!P879</f>
        <v>0</v>
      </c>
      <c r="P870" s="16">
        <f t="shared" si="80"/>
        <v>2.17</v>
      </c>
      <c r="Q870" s="15">
        <f>'[1]TCE - ANEXO III - Preencher'!R879</f>
        <v>233.47</v>
      </c>
      <c r="R870" s="15">
        <f>'[1]TCE - ANEXO III - Preencher'!S879</f>
        <v>84.72</v>
      </c>
      <c r="S870" s="16">
        <f t="shared" si="81"/>
        <v>148.75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530.93959999999993</v>
      </c>
    </row>
    <row r="871" spans="1:28" x14ac:dyDescent="0.2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NATALIA OLIVEIRA BANJA</v>
      </c>
      <c r="E871" s="9" t="str">
        <f>IF('[1]TCE - ANEXO III - Preencher'!F880="4 - Assistência Odontológica","2 - Outros Profissionais da Saúde",'[1]TCE - ANEXO III - Preencher'!F880)</f>
        <v>1 - Médico</v>
      </c>
      <c r="F871" s="12" t="str">
        <f>'[1]TCE - ANEXO III - Preencher'!G880</f>
        <v>2252-25</v>
      </c>
      <c r="G871" s="13" t="str">
        <f>IF('[1]TCE - ANEXO III - Preencher'!H880="","",'[1]TCE - ANEXO III - Preencher'!H880)</f>
        <v>05/2024</v>
      </c>
      <c r="H871" s="14">
        <f>'[1]TCE - ANEXO III - Preencher'!I880</f>
        <v>0</v>
      </c>
      <c r="I871" s="14">
        <f>'[1]TCE - ANEXO III - Preencher'!J880</f>
        <v>420.95440000000002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4.4499999999999993</v>
      </c>
      <c r="O871" s="15">
        <f>'[1]TCE - ANEXO III - Preencher'!P880</f>
        <v>0</v>
      </c>
      <c r="P871" s="16">
        <f t="shared" si="80"/>
        <v>4.4499999999999993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425.40440000000001</v>
      </c>
    </row>
    <row r="872" spans="1:28" x14ac:dyDescent="0.2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NATALIA SILVA DE ALMEIDA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05/2024</v>
      </c>
      <c r="H872" s="14">
        <f>'[1]TCE - ANEXO III - Preencher'!I881</f>
        <v>0</v>
      </c>
      <c r="I872" s="14">
        <f>'[1]TCE - ANEXO III - Preencher'!J881</f>
        <v>290.03039999999999</v>
      </c>
      <c r="J872" s="14">
        <f>'[1]TCE - ANEXO III - Preencher'!K881</f>
        <v>0</v>
      </c>
      <c r="K872" s="15">
        <f>'[1]TCE - ANEXO III - Preencher'!L881</f>
        <v>77.87</v>
      </c>
      <c r="L872" s="15">
        <f>'[1]TCE - ANEXO III - Preencher'!M881</f>
        <v>28.24</v>
      </c>
      <c r="M872" s="15">
        <f t="shared" si="79"/>
        <v>49.63000000000001</v>
      </c>
      <c r="N872" s="15">
        <f>'[1]TCE - ANEXO III - Preencher'!O881</f>
        <v>4.4499999999999993</v>
      </c>
      <c r="O872" s="15">
        <f>'[1]TCE - ANEXO III - Preencher'!P881</f>
        <v>0</v>
      </c>
      <c r="P872" s="16">
        <f t="shared" si="80"/>
        <v>4.4499999999999993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67.099999999999994</v>
      </c>
      <c r="U872" s="15">
        <f>'[1]TCE - ANEXO III - Preencher'!V881</f>
        <v>0</v>
      </c>
      <c r="V872" s="16">
        <f t="shared" si="82"/>
        <v>67.099999999999994</v>
      </c>
      <c r="W872" s="17" t="str">
        <f>IF('[1]TCE - ANEXO III - Preencher'!X881="","",'[1]TCE - ANEXO III - Preencher'!X881)</f>
        <v>AUXÍLIO CRECHE</v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411.21039999999994</v>
      </c>
    </row>
    <row r="873" spans="1:28" x14ac:dyDescent="0.2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NATHALIA MARTINS DE MENDONCA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05/2024</v>
      </c>
      <c r="H873" s="14">
        <f>'[1]TCE - ANEXO III - Preencher'!I882</f>
        <v>0</v>
      </c>
      <c r="I873" s="14">
        <f>'[1]TCE - ANEXO III - Preencher'!J882</f>
        <v>295.62720000000002</v>
      </c>
      <c r="J873" s="14">
        <f>'[1]TCE - ANEXO III - Preencher'!K882</f>
        <v>0</v>
      </c>
      <c r="K873" s="15">
        <f>'[1]TCE - ANEXO III - Preencher'!L882</f>
        <v>77.87</v>
      </c>
      <c r="L873" s="15">
        <f>'[1]TCE - ANEXO III - Preencher'!M882</f>
        <v>28.24</v>
      </c>
      <c r="M873" s="15">
        <f t="shared" si="79"/>
        <v>49.63000000000001</v>
      </c>
      <c r="N873" s="15">
        <f>'[1]TCE - ANEXO III - Preencher'!O882</f>
        <v>2.17</v>
      </c>
      <c r="O873" s="15">
        <f>'[1]TCE - ANEXO III - Preencher'!P882</f>
        <v>0</v>
      </c>
      <c r="P873" s="16">
        <f t="shared" si="80"/>
        <v>2.17</v>
      </c>
      <c r="Q873" s="15">
        <f>'[1]TCE - ANEXO III - Preencher'!R882</f>
        <v>126.87</v>
      </c>
      <c r="R873" s="15">
        <f>'[1]TCE - ANEXO III - Preencher'!S882</f>
        <v>82.74</v>
      </c>
      <c r="S873" s="16">
        <f t="shared" si="81"/>
        <v>44.13000000000001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391.55720000000002</v>
      </c>
    </row>
    <row r="874" spans="1:28" x14ac:dyDescent="0.2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NATHALIA ROBERTA SEABRA DA ROCHA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05/2024</v>
      </c>
      <c r="H874" s="14">
        <f>'[1]TCE - ANEXO III - Preencher'!I883</f>
        <v>0</v>
      </c>
      <c r="I874" s="14">
        <f>'[1]TCE - ANEXO III - Preencher'!J883</f>
        <v>321.61759999999998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2.17</v>
      </c>
      <c r="O874" s="15">
        <f>'[1]TCE - ANEXO III - Preencher'!P883</f>
        <v>0</v>
      </c>
      <c r="P874" s="16">
        <f t="shared" si="80"/>
        <v>2.17</v>
      </c>
      <c r="Q874" s="15">
        <f>'[1]TCE - ANEXO III - Preencher'!R883</f>
        <v>135.07</v>
      </c>
      <c r="R874" s="15">
        <f>'[1]TCE - ANEXO III - Preencher'!S883</f>
        <v>69.47</v>
      </c>
      <c r="S874" s="16">
        <f t="shared" si="81"/>
        <v>65.599999999999994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389.38760000000002</v>
      </c>
    </row>
    <row r="875" spans="1:28" x14ac:dyDescent="0.2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NAYANA DE OLIVEIRA DELMONDES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05/2024</v>
      </c>
      <c r="H875" s="14">
        <f>'[1]TCE - ANEXO III - Preencher'!I884</f>
        <v>0</v>
      </c>
      <c r="I875" s="14">
        <f>'[1]TCE - ANEXO III - Preencher'!J884</f>
        <v>329.31920000000002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2.17</v>
      </c>
      <c r="O875" s="15">
        <f>'[1]TCE - ANEXO III - Preencher'!P884</f>
        <v>0</v>
      </c>
      <c r="P875" s="16">
        <f t="shared" si="80"/>
        <v>2.17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331.48920000000004</v>
      </c>
    </row>
    <row r="876" spans="1:28" x14ac:dyDescent="0.2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NEUDENIZA MOREIRA DE FARIAS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05/2024</v>
      </c>
      <c r="H876" s="14">
        <f>'[1]TCE - ANEXO III - Preencher'!I885</f>
        <v>0</v>
      </c>
      <c r="I876" s="14">
        <f>'[1]TCE - ANEXO III - Preencher'!J885</f>
        <v>450.30720000000002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4.4499999999999993</v>
      </c>
      <c r="O876" s="15">
        <f>'[1]TCE - ANEXO III - Preencher'!P885</f>
        <v>0</v>
      </c>
      <c r="P876" s="16">
        <f t="shared" si="80"/>
        <v>4.4499999999999993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454.75720000000001</v>
      </c>
    </row>
    <row r="877" spans="1:28" x14ac:dyDescent="0.2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NICOLAS RAFAEL DA SILVA CAVALCANTE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4141-05</v>
      </c>
      <c r="G877" s="13" t="str">
        <f>IF('[1]TCE - ANEXO III - Preencher'!H886="","",'[1]TCE - ANEXO III - Preencher'!H886)</f>
        <v>05/2024</v>
      </c>
      <c r="H877" s="14">
        <f>'[1]TCE - ANEXO III - Preencher'!I886</f>
        <v>0</v>
      </c>
      <c r="I877" s="14">
        <f>'[1]TCE - ANEXO III - Preencher'!J886</f>
        <v>127.7568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2.17</v>
      </c>
      <c r="O877" s="15">
        <f>'[1]TCE - ANEXO III - Preencher'!P886</f>
        <v>0</v>
      </c>
      <c r="P877" s="16">
        <f t="shared" si="80"/>
        <v>2.17</v>
      </c>
      <c r="Q877" s="15">
        <f>'[1]TCE - ANEXO III - Preencher'!R886</f>
        <v>184.28</v>
      </c>
      <c r="R877" s="15">
        <f>'[1]TCE - ANEXO III - Preencher'!S886</f>
        <v>95.95</v>
      </c>
      <c r="S877" s="16">
        <f t="shared" si="81"/>
        <v>88.33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218.2568</v>
      </c>
    </row>
    <row r="878" spans="1:28" x14ac:dyDescent="0.2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NILMA HERCULANO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05/2024</v>
      </c>
      <c r="H878" s="14">
        <f>'[1]TCE - ANEXO III - Preencher'!I887</f>
        <v>0</v>
      </c>
      <c r="I878" s="14">
        <f>'[1]TCE - ANEXO III - Preencher'!J887</f>
        <v>320.74720000000002</v>
      </c>
      <c r="J878" s="14">
        <f>'[1]TCE - ANEXO III - Preencher'!K887</f>
        <v>0</v>
      </c>
      <c r="K878" s="15">
        <f>'[1]TCE - ANEXO III - Preencher'!L887</f>
        <v>77.87</v>
      </c>
      <c r="L878" s="15">
        <f>'[1]TCE - ANEXO III - Preencher'!M887</f>
        <v>3.59</v>
      </c>
      <c r="M878" s="15">
        <f t="shared" si="79"/>
        <v>74.28</v>
      </c>
      <c r="N878" s="15">
        <f>'[1]TCE - ANEXO III - Preencher'!O887</f>
        <v>2.17</v>
      </c>
      <c r="O878" s="15">
        <f>'[1]TCE - ANEXO III - Preencher'!P887</f>
        <v>0</v>
      </c>
      <c r="P878" s="16">
        <f t="shared" si="80"/>
        <v>2.17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397.19720000000001</v>
      </c>
    </row>
    <row r="879" spans="1:28" x14ac:dyDescent="0.2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NILSON ALVES DA SILVA NETO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5211-30</v>
      </c>
      <c r="G879" s="13" t="str">
        <f>IF('[1]TCE - ANEXO III - Preencher'!H888="","",'[1]TCE - ANEXO III - Preencher'!H888)</f>
        <v>05/2024</v>
      </c>
      <c r="H879" s="14">
        <f>'[1]TCE - ANEXO III - Preencher'!I888</f>
        <v>0</v>
      </c>
      <c r="I879" s="14">
        <f>'[1]TCE - ANEXO III - Preencher'!J888</f>
        <v>101.664</v>
      </c>
      <c r="J879" s="14">
        <f>'[1]TCE - ANEXO III - Preencher'!K888</f>
        <v>0</v>
      </c>
      <c r="K879" s="15">
        <f>'[1]TCE - ANEXO III - Preencher'!L888</f>
        <v>77.87</v>
      </c>
      <c r="L879" s="15">
        <f>'[1]TCE - ANEXO III - Preencher'!M888</f>
        <v>28.24</v>
      </c>
      <c r="M879" s="15">
        <f t="shared" si="79"/>
        <v>49.63000000000001</v>
      </c>
      <c r="N879" s="15">
        <f>'[1]TCE - ANEXO III - Preencher'!O888</f>
        <v>2.17</v>
      </c>
      <c r="O879" s="15">
        <f>'[1]TCE - ANEXO III - Preencher'!P888</f>
        <v>0</v>
      </c>
      <c r="P879" s="16">
        <f t="shared" si="80"/>
        <v>2.17</v>
      </c>
      <c r="Q879" s="15">
        <f>'[1]TCE - ANEXO III - Preencher'!R888</f>
        <v>176.07</v>
      </c>
      <c r="R879" s="15">
        <f>'[1]TCE - ANEXO III - Preencher'!S888</f>
        <v>0</v>
      </c>
      <c r="S879" s="16">
        <f t="shared" si="81"/>
        <v>176.07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329.53399999999999</v>
      </c>
    </row>
    <row r="880" spans="1:28" x14ac:dyDescent="0.2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NOEL GUEDES LOUREIRO</v>
      </c>
      <c r="E880" s="9" t="str">
        <f>IF('[1]TCE - ANEXO III - Preencher'!F889="4 - Assistência Odontológica","2 - Outros Profissionais da Saúde",'[1]TCE - ANEXO III - Preencher'!F889)</f>
        <v>1 - Médico</v>
      </c>
      <c r="F880" s="12" t="str">
        <f>'[1]TCE - ANEXO III - Preencher'!G889</f>
        <v>2251-50</v>
      </c>
      <c r="G880" s="13" t="str">
        <f>IF('[1]TCE - ANEXO III - Preencher'!H889="","",'[1]TCE - ANEXO III - Preencher'!H889)</f>
        <v>05/2024</v>
      </c>
      <c r="H880" s="14">
        <f>'[1]TCE - ANEXO III - Preencher'!I889</f>
        <v>0</v>
      </c>
      <c r="I880" s="14">
        <f>'[1]TCE - ANEXO III - Preencher'!J889</f>
        <v>1082.5648000000001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2.17</v>
      </c>
      <c r="O880" s="15">
        <f>'[1]TCE - ANEXO III - Preencher'!P889</f>
        <v>0</v>
      </c>
      <c r="P880" s="16">
        <f t="shared" si="80"/>
        <v>2.17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1084.7348000000002</v>
      </c>
    </row>
    <row r="881" spans="1:28" x14ac:dyDescent="0.2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NORMA GERLANE FERREIRA FIGUEIREDO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4110-10</v>
      </c>
      <c r="G881" s="13" t="str">
        <f>IF('[1]TCE - ANEXO III - Preencher'!H890="","",'[1]TCE - ANEXO III - Preencher'!H890)</f>
        <v>05/2024</v>
      </c>
      <c r="H881" s="14">
        <f>'[1]TCE - ANEXO III - Preencher'!I890</f>
        <v>0</v>
      </c>
      <c r="I881" s="14">
        <f>'[1]TCE - ANEXO III - Preencher'!J890</f>
        <v>111.42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2.17</v>
      </c>
      <c r="O881" s="15">
        <f>'[1]TCE - ANEXO III - Preencher'!P890</f>
        <v>0</v>
      </c>
      <c r="P881" s="16">
        <f t="shared" si="80"/>
        <v>2.17</v>
      </c>
      <c r="Q881" s="15">
        <f>'[1]TCE - ANEXO III - Preencher'!R890</f>
        <v>184.27</v>
      </c>
      <c r="R881" s="15">
        <f>'[1]TCE - ANEXO III - Preencher'!S890</f>
        <v>84.72</v>
      </c>
      <c r="S881" s="16">
        <f t="shared" si="81"/>
        <v>99.550000000000011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213.14000000000001</v>
      </c>
    </row>
    <row r="882" spans="1:28" x14ac:dyDescent="0.2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NUNO ANDRE MONTEIRO DA ROCHA BOTELHO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4141-05</v>
      </c>
      <c r="G882" s="13" t="str">
        <f>IF('[1]TCE - ANEXO III - Preencher'!H891="","",'[1]TCE - ANEXO III - Preencher'!H891)</f>
        <v>05/2024</v>
      </c>
      <c r="H882" s="14">
        <f>'[1]TCE - ANEXO III - Preencher'!I891</f>
        <v>0</v>
      </c>
      <c r="I882" s="14">
        <f>'[1]TCE - ANEXO III - Preencher'!J891</f>
        <v>127.9312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2.17</v>
      </c>
      <c r="O882" s="15">
        <f>'[1]TCE - ANEXO III - Preencher'!P891</f>
        <v>0</v>
      </c>
      <c r="P882" s="16">
        <f t="shared" si="80"/>
        <v>2.17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130.10120000000001</v>
      </c>
    </row>
    <row r="883" spans="1:28" x14ac:dyDescent="0.2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NZINGA DE LIMA PEDROSA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5134-30</v>
      </c>
      <c r="G883" s="13" t="str">
        <f>IF('[1]TCE - ANEXO III - Preencher'!H892="","",'[1]TCE - ANEXO III - Preencher'!H892)</f>
        <v>05/2024</v>
      </c>
      <c r="H883" s="14">
        <f>'[1]TCE - ANEXO III - Preencher'!I892</f>
        <v>0</v>
      </c>
      <c r="I883" s="14">
        <f>'[1]TCE - ANEXO III - Preencher'!J892</f>
        <v>132.15280000000001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2.17</v>
      </c>
      <c r="O883" s="15">
        <f>'[1]TCE - ANEXO III - Preencher'!P892</f>
        <v>0</v>
      </c>
      <c r="P883" s="16">
        <f t="shared" si="80"/>
        <v>2.17</v>
      </c>
      <c r="Q883" s="15">
        <f>'[1]TCE - ANEXO III - Preencher'!R892</f>
        <v>135.07</v>
      </c>
      <c r="R883" s="15">
        <f>'[1]TCE - ANEXO III - Preencher'!S892</f>
        <v>84.72</v>
      </c>
      <c r="S883" s="16">
        <f t="shared" si="81"/>
        <v>50.349999999999994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184.6728</v>
      </c>
    </row>
    <row r="884" spans="1:28" x14ac:dyDescent="0.2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ORLANDIA FARIAS DE AGUIAR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05/2024</v>
      </c>
      <c r="H884" s="14">
        <f>'[1]TCE - ANEXO III - Preencher'!I893</f>
        <v>0</v>
      </c>
      <c r="I884" s="14">
        <f>'[1]TCE - ANEXO III - Preencher'!J893</f>
        <v>118.276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16.690000000000001</v>
      </c>
      <c r="O884" s="15">
        <f>'[1]TCE - ANEXO III - Preencher'!P893</f>
        <v>0</v>
      </c>
      <c r="P884" s="16">
        <f t="shared" si="80"/>
        <v>16.690000000000001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134.96600000000001</v>
      </c>
    </row>
    <row r="885" spans="1:28" x14ac:dyDescent="0.2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OSCALENY REIS DE OLIVEIRA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05/2024</v>
      </c>
      <c r="H885" s="14">
        <f>'[1]TCE - ANEXO III - Preencher'!I894</f>
        <v>0</v>
      </c>
      <c r="I885" s="14">
        <f>'[1]TCE - ANEXO III - Preencher'!J894</f>
        <v>505.2928</v>
      </c>
      <c r="J885" s="14">
        <f>'[1]TCE - ANEXO III - Preencher'!K894</f>
        <v>0</v>
      </c>
      <c r="K885" s="15">
        <f>'[1]TCE - ANEXO III - Preencher'!L894</f>
        <v>77.87</v>
      </c>
      <c r="L885" s="15">
        <f>'[1]TCE - ANEXO III - Preencher'!M894</f>
        <v>3.59</v>
      </c>
      <c r="M885" s="15">
        <f t="shared" si="79"/>
        <v>74.28</v>
      </c>
      <c r="N885" s="15">
        <f>'[1]TCE - ANEXO III - Preencher'!O894</f>
        <v>4.4499999999999993</v>
      </c>
      <c r="O885" s="15">
        <f>'[1]TCE - ANEXO III - Preencher'!P894</f>
        <v>0</v>
      </c>
      <c r="P885" s="16">
        <f t="shared" si="80"/>
        <v>4.4499999999999993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584.02280000000007</v>
      </c>
    </row>
    <row r="886" spans="1:28" x14ac:dyDescent="0.2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OSVALDO CARLOS RODRIGUES JUNIOR</v>
      </c>
      <c r="E886" s="9" t="str">
        <f>IF('[1]TCE - ANEXO III - Preencher'!F895="4 - Assistência Odontológica","2 - Outros Profissionais da Saúde",'[1]TCE - ANEXO III - Preencher'!F895)</f>
        <v>1 - Médico</v>
      </c>
      <c r="F886" s="12" t="str">
        <f>'[1]TCE - ANEXO III - Preencher'!G895</f>
        <v>2251-25</v>
      </c>
      <c r="G886" s="13" t="str">
        <f>IF('[1]TCE - ANEXO III - Preencher'!H895="","",'[1]TCE - ANEXO III - Preencher'!H895)</f>
        <v>05/2024</v>
      </c>
      <c r="H886" s="14">
        <f>'[1]TCE - ANEXO III - Preencher'!I895</f>
        <v>0</v>
      </c>
      <c r="I886" s="14">
        <f>'[1]TCE - ANEXO III - Preencher'!J895</f>
        <v>398.2328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2.17</v>
      </c>
      <c r="O886" s="15">
        <f>'[1]TCE - ANEXO III - Preencher'!P895</f>
        <v>0</v>
      </c>
      <c r="P886" s="16">
        <f t="shared" si="80"/>
        <v>2.17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400.40280000000001</v>
      </c>
    </row>
    <row r="887" spans="1:28" x14ac:dyDescent="0.2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OZIANE MARIA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05/2024</v>
      </c>
      <c r="H887" s="14">
        <f>'[1]TCE - ANEXO III - Preencher'!I896</f>
        <v>0</v>
      </c>
      <c r="I887" s="14">
        <f>'[1]TCE - ANEXO III - Preencher'!J896</f>
        <v>338.2552</v>
      </c>
      <c r="J887" s="14">
        <f>'[1]TCE - ANEXO III - Preencher'!K896</f>
        <v>0</v>
      </c>
      <c r="K887" s="15">
        <f>'[1]TCE - ANEXO III - Preencher'!L896</f>
        <v>77.87</v>
      </c>
      <c r="L887" s="15">
        <f>'[1]TCE - ANEXO III - Preencher'!M896</f>
        <v>28.24</v>
      </c>
      <c r="M887" s="15">
        <f t="shared" si="79"/>
        <v>49.63000000000001</v>
      </c>
      <c r="N887" s="15">
        <f>'[1]TCE - ANEXO III - Preencher'!O896</f>
        <v>16.690000000000001</v>
      </c>
      <c r="O887" s="15">
        <f>'[1]TCE - ANEXO III - Preencher'!P896</f>
        <v>0</v>
      </c>
      <c r="P887" s="16">
        <f t="shared" si="80"/>
        <v>16.690000000000001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404.5752</v>
      </c>
    </row>
    <row r="888" spans="1:28" x14ac:dyDescent="0.2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PABLO DANILO DE SOUZA BEZERRA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4141-05</v>
      </c>
      <c r="G888" s="13" t="str">
        <f>IF('[1]TCE - ANEXO III - Preencher'!H897="","",'[1]TCE - ANEXO III - Preencher'!H897)</f>
        <v>05/2024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2.17</v>
      </c>
      <c r="O888" s="15">
        <f>'[1]TCE - ANEXO III - Preencher'!P897</f>
        <v>0</v>
      </c>
      <c r="P888" s="16">
        <f t="shared" si="80"/>
        <v>2.17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2.17</v>
      </c>
    </row>
    <row r="889" spans="1:28" x14ac:dyDescent="0.2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PABLO MACIEL DE SANTANA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05/2024</v>
      </c>
      <c r="H889" s="14">
        <f>'[1]TCE - ANEXO III - Preencher'!I898</f>
        <v>0</v>
      </c>
      <c r="I889" s="14">
        <f>'[1]TCE - ANEXO III - Preencher'!J898</f>
        <v>435.48239999999998</v>
      </c>
      <c r="J889" s="14">
        <f>'[1]TCE - ANEXO III - Preencher'!K898</f>
        <v>0</v>
      </c>
      <c r="K889" s="15">
        <f>'[1]TCE - ANEXO III - Preencher'!L898</f>
        <v>77.87</v>
      </c>
      <c r="L889" s="15">
        <f>'[1]TCE - ANEXO III - Preencher'!M898</f>
        <v>28.24</v>
      </c>
      <c r="M889" s="15">
        <f t="shared" si="79"/>
        <v>49.63000000000001</v>
      </c>
      <c r="N889" s="15">
        <f>'[1]TCE - ANEXO III - Preencher'!O898</f>
        <v>2.17</v>
      </c>
      <c r="O889" s="15">
        <f>'[1]TCE - ANEXO III - Preencher'!P898</f>
        <v>0</v>
      </c>
      <c r="P889" s="16">
        <f t="shared" si="80"/>
        <v>2.17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487.2824</v>
      </c>
    </row>
    <row r="890" spans="1:28" x14ac:dyDescent="0.2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PAMELA KARINNE FERREIRA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2234-05</v>
      </c>
      <c r="G890" s="13" t="str">
        <f>IF('[1]TCE - ANEXO III - Preencher'!H899="","",'[1]TCE - ANEXO III - Preencher'!H899)</f>
        <v>05/2024</v>
      </c>
      <c r="H890" s="14">
        <f>'[1]TCE - ANEXO III - Preencher'!I899</f>
        <v>0</v>
      </c>
      <c r="I890" s="14">
        <f>'[1]TCE - ANEXO III - Preencher'!J899</f>
        <v>348.40559999999999</v>
      </c>
      <c r="J890" s="14">
        <f>'[1]TCE - ANEXO III - Preencher'!K899</f>
        <v>0</v>
      </c>
      <c r="K890" s="15">
        <f>'[1]TCE - ANEXO III - Preencher'!L899</f>
        <v>77.87</v>
      </c>
      <c r="L890" s="15">
        <f>'[1]TCE - ANEXO III - Preencher'!M899</f>
        <v>16.329999999999998</v>
      </c>
      <c r="M890" s="15">
        <f t="shared" si="79"/>
        <v>61.540000000000006</v>
      </c>
      <c r="N890" s="15">
        <f>'[1]TCE - ANEXO III - Preencher'!O899</f>
        <v>2.17</v>
      </c>
      <c r="O890" s="15">
        <f>'[1]TCE - ANEXO III - Preencher'!P899</f>
        <v>0</v>
      </c>
      <c r="P890" s="16">
        <f t="shared" si="80"/>
        <v>2.17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412.11560000000003</v>
      </c>
    </row>
    <row r="891" spans="1:28" x14ac:dyDescent="0.2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PATRICIA GOMES DE FREITAS SOUZA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05/2024</v>
      </c>
      <c r="H891" s="14">
        <f>'[1]TCE - ANEXO III - Preencher'!I900</f>
        <v>0</v>
      </c>
      <c r="I891" s="14">
        <f>'[1]TCE - ANEXO III - Preencher'!J900</f>
        <v>279.12639999999999</v>
      </c>
      <c r="J891" s="14">
        <f>'[1]TCE - ANEXO III - Preencher'!K900</f>
        <v>0</v>
      </c>
      <c r="K891" s="15">
        <f>'[1]TCE - ANEXO III - Preencher'!L900</f>
        <v>77.87</v>
      </c>
      <c r="L891" s="15">
        <f>'[1]TCE - ANEXO III - Preencher'!M900</f>
        <v>28.24</v>
      </c>
      <c r="M891" s="15">
        <f t="shared" si="79"/>
        <v>49.63000000000001</v>
      </c>
      <c r="N891" s="15">
        <f>'[1]TCE - ANEXO III - Preencher'!O900</f>
        <v>2.17</v>
      </c>
      <c r="O891" s="15">
        <f>'[1]TCE - ANEXO III - Preencher'!P900</f>
        <v>0</v>
      </c>
      <c r="P891" s="16">
        <f t="shared" si="80"/>
        <v>2.17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330.9264</v>
      </c>
    </row>
    <row r="892" spans="1:28" x14ac:dyDescent="0.2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PATRICIA GUERRA CAVALCANTI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2235-05</v>
      </c>
      <c r="G892" s="13" t="str">
        <f>IF('[1]TCE - ANEXO III - Preencher'!H901="","",'[1]TCE - ANEXO III - Preencher'!H901)</f>
        <v>05/2024</v>
      </c>
      <c r="H892" s="14">
        <f>'[1]TCE - ANEXO III - Preencher'!I901</f>
        <v>0</v>
      </c>
      <c r="I892" s="14">
        <f>'[1]TCE - ANEXO III - Preencher'!J901</f>
        <v>492.42880000000002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4.4499999999999993</v>
      </c>
      <c r="O892" s="15">
        <f>'[1]TCE - ANEXO III - Preencher'!P901</f>
        <v>0</v>
      </c>
      <c r="P892" s="16">
        <f t="shared" si="80"/>
        <v>4.4499999999999993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496.87880000000001</v>
      </c>
    </row>
    <row r="893" spans="1:28" x14ac:dyDescent="0.2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PATRICIA JANE FERREIRA DE ALENCAR GUIMARAES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05/2024</v>
      </c>
      <c r="H893" s="14">
        <f>'[1]TCE - ANEXO III - Preencher'!I902</f>
        <v>0</v>
      </c>
      <c r="I893" s="14">
        <f>'[1]TCE - ANEXO III - Preencher'!J902</f>
        <v>289.2928</v>
      </c>
      <c r="J893" s="14">
        <f>'[1]TCE - ANEXO III - Preencher'!K902</f>
        <v>0</v>
      </c>
      <c r="K893" s="15">
        <f>'[1]TCE - ANEXO III - Preencher'!L902</f>
        <v>77.87</v>
      </c>
      <c r="L893" s="15">
        <f>'[1]TCE - ANEXO III - Preencher'!M902</f>
        <v>28.24</v>
      </c>
      <c r="M893" s="15">
        <f t="shared" si="79"/>
        <v>49.63000000000001</v>
      </c>
      <c r="N893" s="15">
        <f>'[1]TCE - ANEXO III - Preencher'!O902</f>
        <v>2.17</v>
      </c>
      <c r="O893" s="15">
        <f>'[1]TCE - ANEXO III - Preencher'!P902</f>
        <v>0</v>
      </c>
      <c r="P893" s="16">
        <f t="shared" si="80"/>
        <v>2.17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341.09280000000001</v>
      </c>
    </row>
    <row r="894" spans="1:28" x14ac:dyDescent="0.2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PATRICIA KALLINE QUEIROZ DE BRITO ARAUJO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05/2024</v>
      </c>
      <c r="H894" s="14">
        <f>'[1]TCE - ANEXO III - Preencher'!I903</f>
        <v>0</v>
      </c>
      <c r="I894" s="14">
        <f>'[1]TCE - ANEXO III - Preencher'!J903</f>
        <v>440.30799999999999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4.4499999999999993</v>
      </c>
      <c r="O894" s="15">
        <f>'[1]TCE - ANEXO III - Preencher'!P903</f>
        <v>0</v>
      </c>
      <c r="P894" s="16">
        <f t="shared" si="80"/>
        <v>4.4499999999999993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444.75799999999998</v>
      </c>
    </row>
    <row r="895" spans="1:28" x14ac:dyDescent="0.2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PATRICIA MARIA DA FONSECA DE OLIVEIRA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05/2024</v>
      </c>
      <c r="H895" s="14">
        <f>'[1]TCE - ANEXO III - Preencher'!I904</f>
        <v>0</v>
      </c>
      <c r="I895" s="14">
        <f>'[1]TCE - ANEXO III - Preencher'!J904</f>
        <v>300.26560000000001</v>
      </c>
      <c r="J895" s="14">
        <f>'[1]TCE - ANEXO III - Preencher'!K904</f>
        <v>0</v>
      </c>
      <c r="K895" s="15">
        <f>'[1]TCE - ANEXO III - Preencher'!L904</f>
        <v>77.87</v>
      </c>
      <c r="L895" s="15">
        <f>'[1]TCE - ANEXO III - Preencher'!M904</f>
        <v>28.24</v>
      </c>
      <c r="M895" s="15">
        <f t="shared" si="79"/>
        <v>49.63000000000001</v>
      </c>
      <c r="N895" s="15">
        <f>'[1]TCE - ANEXO III - Preencher'!O904</f>
        <v>2.17</v>
      </c>
      <c r="O895" s="15">
        <f>'[1]TCE - ANEXO III - Preencher'!P904</f>
        <v>0</v>
      </c>
      <c r="P895" s="16">
        <f t="shared" si="80"/>
        <v>2.17</v>
      </c>
      <c r="Q895" s="15">
        <f>'[1]TCE - ANEXO III - Preencher'!R904</f>
        <v>188.15</v>
      </c>
      <c r="R895" s="15">
        <f>'[1]TCE - ANEXO III - Preencher'!S904</f>
        <v>81.61</v>
      </c>
      <c r="S895" s="16">
        <f t="shared" si="81"/>
        <v>106.54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458.60560000000004</v>
      </c>
    </row>
    <row r="896" spans="1:28" x14ac:dyDescent="0.2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PATRICIA MARIA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5211-30</v>
      </c>
      <c r="G896" s="13" t="str">
        <f>IF('[1]TCE - ANEXO III - Preencher'!H905="","",'[1]TCE - ANEXO III - Preencher'!H905)</f>
        <v>05/2024</v>
      </c>
      <c r="H896" s="14">
        <f>'[1]TCE - ANEXO III - Preencher'!I905</f>
        <v>0</v>
      </c>
      <c r="I896" s="14">
        <f>'[1]TCE - ANEXO III - Preencher'!J905</f>
        <v>111.36799999999999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16.690000000000001</v>
      </c>
      <c r="O896" s="15">
        <f>'[1]TCE - ANEXO III - Preencher'!P905</f>
        <v>0</v>
      </c>
      <c r="P896" s="16">
        <f t="shared" si="80"/>
        <v>16.690000000000001</v>
      </c>
      <c r="Q896" s="15">
        <f>'[1]TCE - ANEXO III - Preencher'!R905</f>
        <v>184.27</v>
      </c>
      <c r="R896" s="15">
        <f>'[1]TCE - ANEXO III - Preencher'!S905</f>
        <v>84.72</v>
      </c>
      <c r="S896" s="16">
        <f t="shared" si="81"/>
        <v>99.550000000000011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227.608</v>
      </c>
    </row>
    <row r="897" spans="1:28" x14ac:dyDescent="0.2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PATRICIA MARIA DO NASCIMENTO FRANCA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05/2024</v>
      </c>
      <c r="H897" s="14">
        <f>'[1]TCE - ANEXO III - Preencher'!I906</f>
        <v>0</v>
      </c>
      <c r="I897" s="14">
        <f>'[1]TCE - ANEXO III - Preencher'!J906</f>
        <v>288.96559999999999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2.17</v>
      </c>
      <c r="O897" s="15">
        <f>'[1]TCE - ANEXO III - Preencher'!P906</f>
        <v>0</v>
      </c>
      <c r="P897" s="16">
        <f t="shared" si="80"/>
        <v>2.17</v>
      </c>
      <c r="Q897" s="15">
        <f>'[1]TCE - ANEXO III - Preencher'!R906</f>
        <v>135.07</v>
      </c>
      <c r="R897" s="15">
        <f>'[1]TCE - ANEXO III - Preencher'!S906</f>
        <v>80.48</v>
      </c>
      <c r="S897" s="16">
        <f t="shared" si="81"/>
        <v>54.589999999999989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345.72559999999999</v>
      </c>
    </row>
    <row r="898" spans="1:28" x14ac:dyDescent="0.2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PATRICIA MARIA SACRAMENTO DE SANTANA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05/2024</v>
      </c>
      <c r="H898" s="14">
        <f>'[1]TCE - ANEXO III - Preencher'!I907</f>
        <v>0</v>
      </c>
      <c r="I898" s="14">
        <f>'[1]TCE - ANEXO III - Preencher'!J907</f>
        <v>312.47199999999998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2.17</v>
      </c>
      <c r="O898" s="15">
        <f>'[1]TCE - ANEXO III - Preencher'!P907</f>
        <v>0</v>
      </c>
      <c r="P898" s="16">
        <f t="shared" si="80"/>
        <v>2.17</v>
      </c>
      <c r="Q898" s="15">
        <f>'[1]TCE - ANEXO III - Preencher'!R907</f>
        <v>126.87</v>
      </c>
      <c r="R898" s="15">
        <f>'[1]TCE - ANEXO III - Preencher'!S907</f>
        <v>0</v>
      </c>
      <c r="S898" s="16">
        <f t="shared" si="81"/>
        <v>126.87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441.512</v>
      </c>
    </row>
    <row r="899" spans="1:28" x14ac:dyDescent="0.2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PATRICIA PERPETUA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05/2024</v>
      </c>
      <c r="H899" s="14">
        <f>'[1]TCE - ANEXO III - Preencher'!I908</f>
        <v>0</v>
      </c>
      <c r="I899" s="14">
        <f>'[1]TCE - ANEXO III - Preencher'!J908</f>
        <v>302.99360000000001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2.17</v>
      </c>
      <c r="O899" s="15">
        <f>'[1]TCE - ANEXO III - Preencher'!P908</f>
        <v>0</v>
      </c>
      <c r="P899" s="16">
        <f t="shared" si="80"/>
        <v>2.17</v>
      </c>
      <c r="Q899" s="15">
        <f>'[1]TCE - ANEXO III - Preencher'!R908</f>
        <v>126.87</v>
      </c>
      <c r="R899" s="15">
        <f>'[1]TCE - ANEXO III - Preencher'!S908</f>
        <v>84.72</v>
      </c>
      <c r="S899" s="16">
        <f t="shared" si="81"/>
        <v>42.150000000000006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347.31360000000006</v>
      </c>
    </row>
    <row r="900" spans="1:28" x14ac:dyDescent="0.2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PATRICIA TADEU DE BRITO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05/2024</v>
      </c>
      <c r="H900" s="14">
        <f>'[1]TCE - ANEXO III - Preencher'!I909</f>
        <v>0</v>
      </c>
      <c r="I900" s="14">
        <f>'[1]TCE - ANEXO III - Preencher'!J909</f>
        <v>368.32400000000001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4.4399999999999995</v>
      </c>
      <c r="O900" s="15">
        <f>'[1]TCE - ANEXO III - Preencher'!P909</f>
        <v>0</v>
      </c>
      <c r="P900" s="16">
        <f t="shared" ref="P900:P963" si="86">N900-O900</f>
        <v>4.4399999999999995</v>
      </c>
      <c r="Q900" s="15">
        <f>'[1]TCE - ANEXO III - Preencher'!R909</f>
        <v>126.87</v>
      </c>
      <c r="R900" s="15">
        <f>'[1]TCE - ANEXO III - Preencher'!S909</f>
        <v>0</v>
      </c>
      <c r="S900" s="16">
        <f t="shared" ref="S900:S963" si="87">Q900-R900</f>
        <v>126.87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499.63400000000001</v>
      </c>
    </row>
    <row r="901" spans="1:28" x14ac:dyDescent="0.2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PATRICIA VALERIA DANTAS DAS NEVES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5211-30</v>
      </c>
      <c r="G901" s="13" t="str">
        <f>IF('[1]TCE - ANEXO III - Preencher'!H910="","",'[1]TCE - ANEXO III - Preencher'!H910)</f>
        <v>05/2024</v>
      </c>
      <c r="H901" s="14">
        <f>'[1]TCE - ANEXO III - Preencher'!I910</f>
        <v>0</v>
      </c>
      <c r="I901" s="14">
        <f>'[1]TCE - ANEXO III - Preencher'!J910</f>
        <v>118.608</v>
      </c>
      <c r="J901" s="14">
        <f>'[1]TCE - ANEXO III - Preencher'!K910</f>
        <v>0</v>
      </c>
      <c r="K901" s="15">
        <f>'[1]TCE - ANEXO III - Preencher'!L910</f>
        <v>77.87</v>
      </c>
      <c r="L901" s="15">
        <f>'[1]TCE - ANEXO III - Preencher'!M910</f>
        <v>28.24</v>
      </c>
      <c r="M901" s="15">
        <f t="shared" si="85"/>
        <v>49.63000000000001</v>
      </c>
      <c r="N901" s="15">
        <f>'[1]TCE - ANEXO III - Preencher'!O910</f>
        <v>4.4399999999999995</v>
      </c>
      <c r="O901" s="15">
        <f>'[1]TCE - ANEXO III - Preencher'!P910</f>
        <v>0</v>
      </c>
      <c r="P901" s="16">
        <f t="shared" si="86"/>
        <v>4.4399999999999995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172.678</v>
      </c>
    </row>
    <row r="902" spans="1:28" x14ac:dyDescent="0.2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PATRICIO DE ALMEIDA NASCIMENTO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05/2024</v>
      </c>
      <c r="H902" s="14">
        <f>'[1]TCE - ANEXO III - Preencher'!I911</f>
        <v>0</v>
      </c>
      <c r="I902" s="14">
        <f>'[1]TCE - ANEXO III - Preencher'!J911</f>
        <v>150.5864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16.68</v>
      </c>
      <c r="O902" s="15">
        <f>'[1]TCE - ANEXO III - Preencher'!P911</f>
        <v>0</v>
      </c>
      <c r="P902" s="16">
        <f t="shared" si="86"/>
        <v>16.68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167.2664</v>
      </c>
    </row>
    <row r="903" spans="1:28" x14ac:dyDescent="0.2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PAULA ANDREA DA SILVA DE MACEDO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4110-10</v>
      </c>
      <c r="G903" s="13" t="str">
        <f>IF('[1]TCE - ANEXO III - Preencher'!H912="","",'[1]TCE - ANEXO III - Preencher'!H912)</f>
        <v>05/2024</v>
      </c>
      <c r="H903" s="14">
        <f>'[1]TCE - ANEXO III - Preencher'!I912</f>
        <v>0</v>
      </c>
      <c r="I903" s="14">
        <f>'[1]TCE - ANEXO III - Preencher'!J912</f>
        <v>127.8968</v>
      </c>
      <c r="J903" s="14">
        <f>'[1]TCE - ANEXO III - Preencher'!K912</f>
        <v>0</v>
      </c>
      <c r="K903" s="15">
        <f>'[1]TCE - ANEXO III - Preencher'!L912</f>
        <v>77.87</v>
      </c>
      <c r="L903" s="15">
        <f>'[1]TCE - ANEXO III - Preencher'!M912</f>
        <v>29.07</v>
      </c>
      <c r="M903" s="15">
        <f t="shared" si="85"/>
        <v>48.800000000000004</v>
      </c>
      <c r="N903" s="15">
        <f>'[1]TCE - ANEXO III - Preencher'!O912</f>
        <v>2.1599999999999997</v>
      </c>
      <c r="O903" s="15">
        <f>'[1]TCE - ANEXO III - Preencher'!P912</f>
        <v>0</v>
      </c>
      <c r="P903" s="16">
        <f t="shared" si="86"/>
        <v>2.1599999999999997</v>
      </c>
      <c r="Q903" s="15">
        <f>'[1]TCE - ANEXO III - Preencher'!R912</f>
        <v>0</v>
      </c>
      <c r="R903" s="15">
        <f>'[1]TCE - ANEXO III - Preencher'!S912</f>
        <v>87.2</v>
      </c>
      <c r="S903" s="16">
        <f t="shared" si="87"/>
        <v>-87.2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91.65679999999999</v>
      </c>
    </row>
    <row r="904" spans="1:28" x14ac:dyDescent="0.2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PAULA FRANSSINETT DE SOUZA CASSIANO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12" t="str">
        <f>'[1]TCE - ANEXO III - Preencher'!G913</f>
        <v>4110-10</v>
      </c>
      <c r="G904" s="13" t="str">
        <f>IF('[1]TCE - ANEXO III - Preencher'!H913="","",'[1]TCE - ANEXO III - Preencher'!H913)</f>
        <v>05/2024</v>
      </c>
      <c r="H904" s="14">
        <f>'[1]TCE - ANEXO III - Preencher'!I913</f>
        <v>0</v>
      </c>
      <c r="I904" s="14">
        <f>'[1]TCE - ANEXO III - Preencher'!J913</f>
        <v>138.6328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2.1599999999999997</v>
      </c>
      <c r="O904" s="15">
        <f>'[1]TCE - ANEXO III - Preencher'!P913</f>
        <v>0</v>
      </c>
      <c r="P904" s="16">
        <f t="shared" si="86"/>
        <v>2.1599999999999997</v>
      </c>
      <c r="Q904" s="15">
        <f>'[1]TCE - ANEXO III - Preencher'!R913</f>
        <v>126.87</v>
      </c>
      <c r="R904" s="15">
        <f>'[1]TCE - ANEXO III - Preencher'!S913</f>
        <v>84.72</v>
      </c>
      <c r="S904" s="16">
        <f t="shared" si="87"/>
        <v>42.150000000000006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182.94280000000001</v>
      </c>
    </row>
    <row r="905" spans="1:28" x14ac:dyDescent="0.2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PAULA JULIANE BOLLA VICENTE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 t="str">
        <f>IF('[1]TCE - ANEXO III - Preencher'!H914="","",'[1]TCE - ANEXO III - Preencher'!H914)</f>
        <v>05/2024</v>
      </c>
      <c r="H905" s="14">
        <f>'[1]TCE - ANEXO III - Preencher'!I914</f>
        <v>0</v>
      </c>
      <c r="I905" s="14">
        <f>'[1]TCE - ANEXO III - Preencher'!J914</f>
        <v>193.70400000000001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2.1599999999999997</v>
      </c>
      <c r="O905" s="15">
        <f>'[1]TCE - ANEXO III - Preencher'!P914</f>
        <v>0</v>
      </c>
      <c r="P905" s="16">
        <f t="shared" si="86"/>
        <v>2.1599999999999997</v>
      </c>
      <c r="Q905" s="15">
        <f>'[1]TCE - ANEXO III - Preencher'!R914</f>
        <v>135.07</v>
      </c>
      <c r="R905" s="15">
        <f>'[1]TCE - ANEXO III - Preencher'!S914</f>
        <v>0</v>
      </c>
      <c r="S905" s="16">
        <f t="shared" si="87"/>
        <v>135.07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330.93399999999997</v>
      </c>
    </row>
    <row r="906" spans="1:28" x14ac:dyDescent="0.2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PAULO ROBERTO ANGEIRAS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3241-15</v>
      </c>
      <c r="G906" s="13" t="str">
        <f>IF('[1]TCE - ANEXO III - Preencher'!H915="","",'[1]TCE - ANEXO III - Preencher'!H915)</f>
        <v>05/2024</v>
      </c>
      <c r="H906" s="14">
        <f>'[1]TCE - ANEXO III - Preencher'!I915</f>
        <v>0</v>
      </c>
      <c r="I906" s="14">
        <f>'[1]TCE - ANEXO III - Preencher'!J915</f>
        <v>278.20800000000003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2.1599999999999997</v>
      </c>
      <c r="O906" s="15">
        <f>'[1]TCE - ANEXO III - Preencher'!P915</f>
        <v>0</v>
      </c>
      <c r="P906" s="16">
        <f t="shared" si="86"/>
        <v>2.1599999999999997</v>
      </c>
      <c r="Q906" s="15">
        <f>'[1]TCE - ANEXO III - Preencher'!R915</f>
        <v>184.27</v>
      </c>
      <c r="R906" s="15">
        <f>'[1]TCE - ANEXO III - Preencher'!S915</f>
        <v>75.27</v>
      </c>
      <c r="S906" s="16">
        <f t="shared" si="87"/>
        <v>109.00000000000001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389.36800000000005</v>
      </c>
    </row>
    <row r="907" spans="1:28" x14ac:dyDescent="0.2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PAULO ROBERTO DA SILVA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5135-05</v>
      </c>
      <c r="G907" s="13" t="str">
        <f>IF('[1]TCE - ANEXO III - Preencher'!H916="","",'[1]TCE - ANEXO III - Preencher'!H916)</f>
        <v>05/2024</v>
      </c>
      <c r="H907" s="14">
        <f>'[1]TCE - ANEXO III - Preencher'!I916</f>
        <v>0</v>
      </c>
      <c r="I907" s="14">
        <f>'[1]TCE - ANEXO III - Preencher'!J916</f>
        <v>279.3184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4.4399999999999995</v>
      </c>
      <c r="O907" s="15">
        <f>'[1]TCE - ANEXO III - Preencher'!P916</f>
        <v>0</v>
      </c>
      <c r="P907" s="16">
        <f t="shared" si="86"/>
        <v>4.4399999999999995</v>
      </c>
      <c r="Q907" s="15">
        <f>'[1]TCE - ANEXO III - Preencher'!R916</f>
        <v>135.07</v>
      </c>
      <c r="R907" s="15">
        <f>'[1]TCE - ANEXO III - Preencher'!S916</f>
        <v>0</v>
      </c>
      <c r="S907" s="16">
        <f t="shared" si="87"/>
        <v>135.07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418.82839999999999</v>
      </c>
    </row>
    <row r="908" spans="1:28" x14ac:dyDescent="0.2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PEDRO ADIRSON FREIRE DOS SANTOS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05/2024</v>
      </c>
      <c r="H908" s="14">
        <f>'[1]TCE - ANEXO III - Preencher'!I917</f>
        <v>0</v>
      </c>
      <c r="I908" s="14">
        <f>'[1]TCE - ANEXO III - Preencher'!J917</f>
        <v>116.5368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2.1599999999999997</v>
      </c>
      <c r="O908" s="15">
        <f>'[1]TCE - ANEXO III - Preencher'!P917</f>
        <v>0</v>
      </c>
      <c r="P908" s="16">
        <f t="shared" si="86"/>
        <v>2.1599999999999997</v>
      </c>
      <c r="Q908" s="15">
        <f>'[1]TCE - ANEXO III - Preencher'!R917</f>
        <v>118.67</v>
      </c>
      <c r="R908" s="15">
        <f>'[1]TCE - ANEXO III - Preencher'!S917</f>
        <v>64.95</v>
      </c>
      <c r="S908" s="16">
        <f t="shared" si="87"/>
        <v>53.72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172.41679999999999</v>
      </c>
    </row>
    <row r="909" spans="1:28" x14ac:dyDescent="0.2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PEDRO HENRIQUE DE PAULA LEMOS</v>
      </c>
      <c r="E909" s="9" t="str">
        <f>IF('[1]TCE - ANEXO III - Preencher'!F918="4 - Assistência Odontológica","2 - Outros Profissionais da Saúde",'[1]TCE - ANEXO III - Preencher'!F918)</f>
        <v>1 - Médico</v>
      </c>
      <c r="F909" s="12" t="str">
        <f>'[1]TCE - ANEXO III - Preencher'!G918</f>
        <v>2251-25</v>
      </c>
      <c r="G909" s="13" t="str">
        <f>IF('[1]TCE - ANEXO III - Preencher'!H918="","",'[1]TCE - ANEXO III - Preencher'!H918)</f>
        <v>05/2024</v>
      </c>
      <c r="H909" s="14">
        <f>'[1]TCE - ANEXO III - Preencher'!I918</f>
        <v>0</v>
      </c>
      <c r="I909" s="14">
        <f>'[1]TCE - ANEXO III - Preencher'!J918</f>
        <v>394.74880000000002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4.4399999999999995</v>
      </c>
      <c r="O909" s="15">
        <f>'[1]TCE - ANEXO III - Preencher'!P918</f>
        <v>0</v>
      </c>
      <c r="P909" s="16">
        <f t="shared" si="86"/>
        <v>4.4399999999999995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399.18880000000001</v>
      </c>
    </row>
    <row r="910" spans="1:28" x14ac:dyDescent="0.2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PEDRO HENRIQUE QUEIROZ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3226-05</v>
      </c>
      <c r="G910" s="13" t="str">
        <f>IF('[1]TCE - ANEXO III - Preencher'!H919="","",'[1]TCE - ANEXO III - Preencher'!H919)</f>
        <v>05/2024</v>
      </c>
      <c r="H910" s="14">
        <f>'[1]TCE - ANEXO III - Preencher'!I919</f>
        <v>0</v>
      </c>
      <c r="I910" s="14">
        <f>'[1]TCE - ANEXO III - Preencher'!J919</f>
        <v>132.0504</v>
      </c>
      <c r="J910" s="14">
        <f>'[1]TCE - ANEXO III - Preencher'!K919</f>
        <v>0</v>
      </c>
      <c r="K910" s="15">
        <f>'[1]TCE - ANEXO III - Preencher'!L919</f>
        <v>77.87</v>
      </c>
      <c r="L910" s="15">
        <f>'[1]TCE - ANEXO III - Preencher'!M919</f>
        <v>30</v>
      </c>
      <c r="M910" s="15">
        <f t="shared" si="85"/>
        <v>47.870000000000005</v>
      </c>
      <c r="N910" s="15">
        <f>'[1]TCE - ANEXO III - Preencher'!O919</f>
        <v>2.1599999999999997</v>
      </c>
      <c r="O910" s="15">
        <f>'[1]TCE - ANEXO III - Preencher'!P919</f>
        <v>0</v>
      </c>
      <c r="P910" s="16">
        <f t="shared" si="86"/>
        <v>2.1599999999999997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182.0804</v>
      </c>
    </row>
    <row r="911" spans="1:28" x14ac:dyDescent="0.2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PEDRO HENRIQUE XAVIER DA CUNHA</v>
      </c>
      <c r="E911" s="9" t="str">
        <f>IF('[1]TCE - ANEXO III - Preencher'!F920="4 - Assistência Odontológica","2 - Outros Profissionais da Saúde",'[1]TCE - ANEXO III - Preencher'!F920)</f>
        <v>1 - Médico</v>
      </c>
      <c r="F911" s="12" t="str">
        <f>'[1]TCE - ANEXO III - Preencher'!G920</f>
        <v>2252-70</v>
      </c>
      <c r="G911" s="13" t="str">
        <f>IF('[1]TCE - ANEXO III - Preencher'!H920="","",'[1]TCE - ANEXO III - Preencher'!H920)</f>
        <v>05/2024</v>
      </c>
      <c r="H911" s="14">
        <f>'[1]TCE - ANEXO III - Preencher'!I920</f>
        <v>0</v>
      </c>
      <c r="I911" s="14">
        <f>'[1]TCE - ANEXO III - Preencher'!J920</f>
        <v>745.23199999999997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2.1599999999999997</v>
      </c>
      <c r="O911" s="15">
        <f>'[1]TCE - ANEXO III - Preencher'!P920</f>
        <v>0</v>
      </c>
      <c r="P911" s="16">
        <f t="shared" si="86"/>
        <v>2.1599999999999997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747.39199999999994</v>
      </c>
    </row>
    <row r="912" spans="1:28" x14ac:dyDescent="0.2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PEDRO RAMOS DE FREITAS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05/2024</v>
      </c>
      <c r="H912" s="14">
        <f>'[1]TCE - ANEXO III - Preencher'!I921</f>
        <v>0</v>
      </c>
      <c r="I912" s="14">
        <f>'[1]TCE - ANEXO III - Preencher'!J921</f>
        <v>478.00240000000002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2.1599999999999997</v>
      </c>
      <c r="O912" s="15">
        <f>'[1]TCE - ANEXO III - Preencher'!P921</f>
        <v>0</v>
      </c>
      <c r="P912" s="16">
        <f t="shared" si="86"/>
        <v>2.1599999999999997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480.16240000000005</v>
      </c>
    </row>
    <row r="913" spans="1:28" x14ac:dyDescent="0.2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PEDRO WANDERLEY DE ARAUJO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2251-20</v>
      </c>
      <c r="G913" s="13" t="str">
        <f>IF('[1]TCE - ANEXO III - Preencher'!H922="","",'[1]TCE - ANEXO III - Preencher'!H922)</f>
        <v>05/2024</v>
      </c>
      <c r="H913" s="14">
        <f>'[1]TCE - ANEXO III - Preencher'!I922</f>
        <v>0</v>
      </c>
      <c r="I913" s="14">
        <f>'[1]TCE - ANEXO III - Preencher'!J922</f>
        <v>503.84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2.1599999999999997</v>
      </c>
      <c r="O913" s="15">
        <f>'[1]TCE - ANEXO III - Preencher'!P922</f>
        <v>0</v>
      </c>
      <c r="P913" s="16">
        <f t="shared" si="86"/>
        <v>2.1599999999999997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506</v>
      </c>
    </row>
    <row r="914" spans="1:28" x14ac:dyDescent="0.2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PETERSON CAVALCANTI HOLANDA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2252-25</v>
      </c>
      <c r="G914" s="13" t="str">
        <f>IF('[1]TCE - ANEXO III - Preencher'!H923="","",'[1]TCE - ANEXO III - Preencher'!H923)</f>
        <v>05/2024</v>
      </c>
      <c r="H914" s="14">
        <f>'[1]TCE - ANEXO III - Preencher'!I923</f>
        <v>0</v>
      </c>
      <c r="I914" s="14">
        <f>'[1]TCE - ANEXO III - Preencher'!J923</f>
        <v>1223.548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2.1599999999999997</v>
      </c>
      <c r="O914" s="15">
        <f>'[1]TCE - ANEXO III - Preencher'!P923</f>
        <v>0</v>
      </c>
      <c r="P914" s="16">
        <f t="shared" si="86"/>
        <v>2.1599999999999997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1225.7080000000001</v>
      </c>
    </row>
    <row r="915" spans="1:28" x14ac:dyDescent="0.2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PETRUS MOURA DE ANDRADE LIMA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2252-25</v>
      </c>
      <c r="G915" s="13" t="str">
        <f>IF('[1]TCE - ANEXO III - Preencher'!H924="","",'[1]TCE - ANEXO III - Preencher'!H924)</f>
        <v>05/2024</v>
      </c>
      <c r="H915" s="14">
        <f>'[1]TCE - ANEXO III - Preencher'!I924</f>
        <v>0</v>
      </c>
      <c r="I915" s="14">
        <f>'[1]TCE - ANEXO III - Preencher'!J924</f>
        <v>895.87440000000004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2.1599999999999997</v>
      </c>
      <c r="O915" s="15">
        <f>'[1]TCE - ANEXO III - Preencher'!P924</f>
        <v>0</v>
      </c>
      <c r="P915" s="16">
        <f t="shared" si="86"/>
        <v>2.1599999999999997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898.03440000000001</v>
      </c>
    </row>
    <row r="916" spans="1:28" x14ac:dyDescent="0.2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PIERLA RILIA SANTIAGO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05/2024</v>
      </c>
      <c r="H916" s="14">
        <f>'[1]TCE - ANEXO III - Preencher'!I925</f>
        <v>0</v>
      </c>
      <c r="I916" s="14">
        <f>'[1]TCE - ANEXO III - Preencher'!J925</f>
        <v>293.6696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2.1599999999999997</v>
      </c>
      <c r="O916" s="15">
        <f>'[1]TCE - ANEXO III - Preencher'!P925</f>
        <v>0</v>
      </c>
      <c r="P916" s="16">
        <f t="shared" si="86"/>
        <v>2.1599999999999997</v>
      </c>
      <c r="Q916" s="15">
        <f>'[1]TCE - ANEXO III - Preencher'!R925</f>
        <v>126.87</v>
      </c>
      <c r="R916" s="15">
        <f>'[1]TCE - ANEXO III - Preencher'!S925</f>
        <v>81.900000000000006</v>
      </c>
      <c r="S916" s="16">
        <f t="shared" si="87"/>
        <v>44.97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340.79960000000005</v>
      </c>
    </row>
    <row r="917" spans="1:28" x14ac:dyDescent="0.2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POLIANA MARIA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5211-30</v>
      </c>
      <c r="G917" s="13" t="str">
        <f>IF('[1]TCE - ANEXO III - Preencher'!H926="","",'[1]TCE - ANEXO III - Preencher'!H926)</f>
        <v>05/2024</v>
      </c>
      <c r="H917" s="14">
        <f>'[1]TCE - ANEXO III - Preencher'!I926</f>
        <v>0</v>
      </c>
      <c r="I917" s="14">
        <f>'[1]TCE - ANEXO III - Preencher'!J926</f>
        <v>145.9776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2.1599999999999997</v>
      </c>
      <c r="O917" s="15">
        <f>'[1]TCE - ANEXO III - Preencher'!P926</f>
        <v>0</v>
      </c>
      <c r="P917" s="16">
        <f t="shared" si="86"/>
        <v>2.1599999999999997</v>
      </c>
      <c r="Q917" s="15">
        <f>'[1]TCE - ANEXO III - Preencher'!R926</f>
        <v>126.87</v>
      </c>
      <c r="R917" s="15">
        <f>'[1]TCE - ANEXO III - Preencher'!S926</f>
        <v>84.72</v>
      </c>
      <c r="S917" s="16">
        <f t="shared" si="87"/>
        <v>42.150000000000006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190.2876</v>
      </c>
    </row>
    <row r="918" spans="1:28" x14ac:dyDescent="0.2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 xml:space="preserve">POLLYANNA GUILHERME VALENCA 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05/2024</v>
      </c>
      <c r="H918" s="14">
        <f>'[1]TCE - ANEXO III - Preencher'!I927</f>
        <v>0</v>
      </c>
      <c r="I918" s="14">
        <f>'[1]TCE - ANEXO III - Preencher'!J927</f>
        <v>324.61840000000001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2.1599999999999997</v>
      </c>
      <c r="O918" s="15">
        <f>'[1]TCE - ANEXO III - Preencher'!P927</f>
        <v>0</v>
      </c>
      <c r="P918" s="16">
        <f t="shared" si="86"/>
        <v>2.1599999999999997</v>
      </c>
      <c r="Q918" s="15">
        <f>'[1]TCE - ANEXO III - Preencher'!R927</f>
        <v>188.37</v>
      </c>
      <c r="R918" s="15">
        <f>'[1]TCE - ANEXO III - Preencher'!S927</f>
        <v>84.72</v>
      </c>
      <c r="S918" s="16">
        <f t="shared" si="87"/>
        <v>103.65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430.42840000000001</v>
      </c>
    </row>
    <row r="919" spans="1:28" x14ac:dyDescent="0.2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POLLYANNA MEDEIROS DA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2613-05</v>
      </c>
      <c r="G919" s="13" t="str">
        <f>IF('[1]TCE - ANEXO III - Preencher'!H928="","",'[1]TCE - ANEXO III - Preencher'!H928)</f>
        <v>05/2024</v>
      </c>
      <c r="H919" s="14">
        <f>'[1]TCE - ANEXO III - Preencher'!I928</f>
        <v>0</v>
      </c>
      <c r="I919" s="14">
        <f>'[1]TCE - ANEXO III - Preencher'!J928</f>
        <v>652.1472</v>
      </c>
      <c r="J919" s="14">
        <f>'[1]TCE - ANEXO III - Preencher'!K928</f>
        <v>0</v>
      </c>
      <c r="K919" s="15">
        <f>'[1]TCE - ANEXO III - Preencher'!L928</f>
        <v>77.87</v>
      </c>
      <c r="L919" s="15">
        <f>'[1]TCE - ANEXO III - Preencher'!M928</f>
        <v>30</v>
      </c>
      <c r="M919" s="15">
        <f t="shared" si="85"/>
        <v>47.870000000000005</v>
      </c>
      <c r="N919" s="15">
        <f>'[1]TCE - ANEXO III - Preencher'!O928</f>
        <v>2.1599999999999997</v>
      </c>
      <c r="O919" s="15">
        <f>'[1]TCE - ANEXO III - Preencher'!P928</f>
        <v>0</v>
      </c>
      <c r="P919" s="16">
        <f t="shared" si="86"/>
        <v>2.1599999999999997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702.17719999999997</v>
      </c>
    </row>
    <row r="920" spans="1:28" x14ac:dyDescent="0.2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POLYANA BEZERRA DE MENEZES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05/2024</v>
      </c>
      <c r="H920" s="14">
        <f>'[1]TCE - ANEXO III - Preencher'!I929</f>
        <v>0</v>
      </c>
      <c r="I920" s="14">
        <f>'[1]TCE - ANEXO III - Preencher'!J929</f>
        <v>288.65679999999998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4.4399999999999995</v>
      </c>
      <c r="O920" s="15">
        <f>'[1]TCE - ANEXO III - Preencher'!P929</f>
        <v>0</v>
      </c>
      <c r="P920" s="16">
        <f t="shared" si="86"/>
        <v>4.4399999999999995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293.09679999999997</v>
      </c>
    </row>
    <row r="921" spans="1:28" x14ac:dyDescent="0.2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PRISCILA PEREIRA DE LIMA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4110-10</v>
      </c>
      <c r="G921" s="13" t="str">
        <f>IF('[1]TCE - ANEXO III - Preencher'!H930="","",'[1]TCE - ANEXO III - Preencher'!H930)</f>
        <v>05/2024</v>
      </c>
      <c r="H921" s="14">
        <f>'[1]TCE - ANEXO III - Preencher'!I930</f>
        <v>0</v>
      </c>
      <c r="I921" s="14">
        <f>'[1]TCE - ANEXO III - Preencher'!J930</f>
        <v>106.2512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2.1599999999999997</v>
      </c>
      <c r="O921" s="15">
        <f>'[1]TCE - ANEXO III - Preencher'!P930</f>
        <v>0</v>
      </c>
      <c r="P921" s="16">
        <f t="shared" si="86"/>
        <v>2.1599999999999997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108.41119999999999</v>
      </c>
    </row>
    <row r="922" spans="1:28" x14ac:dyDescent="0.2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PRISCILA VANESSA FERREIRA DA SILVA DE LIMA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05/2024</v>
      </c>
      <c r="H922" s="14">
        <f>'[1]TCE - ANEXO III - Preencher'!I931</f>
        <v>0</v>
      </c>
      <c r="I922" s="14">
        <f>'[1]TCE - ANEXO III - Preencher'!J931</f>
        <v>282.64960000000002</v>
      </c>
      <c r="J922" s="14">
        <f>'[1]TCE - ANEXO III - Preencher'!K931</f>
        <v>0</v>
      </c>
      <c r="K922" s="15">
        <f>'[1]TCE - ANEXO III - Preencher'!L931</f>
        <v>77.87</v>
      </c>
      <c r="L922" s="15">
        <f>'[1]TCE - ANEXO III - Preencher'!M931</f>
        <v>28.24</v>
      </c>
      <c r="M922" s="15">
        <f t="shared" si="85"/>
        <v>49.63000000000001</v>
      </c>
      <c r="N922" s="15">
        <f>'[1]TCE - ANEXO III - Preencher'!O931</f>
        <v>2.1599999999999997</v>
      </c>
      <c r="O922" s="15">
        <f>'[1]TCE - ANEXO III - Preencher'!P931</f>
        <v>0</v>
      </c>
      <c r="P922" s="16">
        <f t="shared" si="86"/>
        <v>2.1599999999999997</v>
      </c>
      <c r="Q922" s="15">
        <f>'[1]TCE - ANEXO III - Preencher'!R931</f>
        <v>61.269999999999996</v>
      </c>
      <c r="R922" s="15">
        <f>'[1]TCE - ANEXO III - Preencher'!S931</f>
        <v>84.72</v>
      </c>
      <c r="S922" s="16">
        <f t="shared" si="87"/>
        <v>-23.450000000000003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310.98960000000005</v>
      </c>
    </row>
    <row r="923" spans="1:28" x14ac:dyDescent="0.2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PRISCILLA DE SOUZA GONCALVES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05/2024</v>
      </c>
      <c r="H923" s="14">
        <f>'[1]TCE - ANEXO III - Preencher'!I932</f>
        <v>0</v>
      </c>
      <c r="I923" s="14">
        <f>'[1]TCE - ANEXO III - Preencher'!J932</f>
        <v>419.35919999999999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2.1599999999999997</v>
      </c>
      <c r="O923" s="15">
        <f>'[1]TCE - ANEXO III - Preencher'!P932</f>
        <v>0</v>
      </c>
      <c r="P923" s="16">
        <f t="shared" si="86"/>
        <v>2.1599999999999997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421.51920000000001</v>
      </c>
    </row>
    <row r="924" spans="1:28" x14ac:dyDescent="0.2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PRISCILLA TAVARES RODRIGUES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2516-05</v>
      </c>
      <c r="G924" s="13" t="str">
        <f>IF('[1]TCE - ANEXO III - Preencher'!H933="","",'[1]TCE - ANEXO III - Preencher'!H933)</f>
        <v>05/2024</v>
      </c>
      <c r="H924" s="14">
        <f>'[1]TCE - ANEXO III - Preencher'!I933</f>
        <v>0</v>
      </c>
      <c r="I924" s="14">
        <f>'[1]TCE - ANEXO III - Preencher'!J933</f>
        <v>458.86160000000012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16.68</v>
      </c>
      <c r="O924" s="15">
        <f>'[1]TCE - ANEXO III - Preencher'!P933</f>
        <v>0</v>
      </c>
      <c r="P924" s="16">
        <f t="shared" si="86"/>
        <v>16.68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475.54160000000013</v>
      </c>
    </row>
    <row r="925" spans="1:28" x14ac:dyDescent="0.2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RAFAEL BARBOSA DOS SANTOS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5163-45</v>
      </c>
      <c r="G925" s="13" t="str">
        <f>IF('[1]TCE - ANEXO III - Preencher'!H934="","",'[1]TCE - ANEXO III - Preencher'!H934)</f>
        <v>05/2024</v>
      </c>
      <c r="H925" s="14">
        <f>'[1]TCE - ANEXO III - Preencher'!I934</f>
        <v>0</v>
      </c>
      <c r="I925" s="14">
        <f>'[1]TCE - ANEXO III - Preencher'!J934</f>
        <v>141.19999999999999</v>
      </c>
      <c r="J925" s="14">
        <f>'[1]TCE - ANEXO III - Preencher'!K934</f>
        <v>0</v>
      </c>
      <c r="K925" s="15">
        <f>'[1]TCE - ANEXO III - Preencher'!L934</f>
        <v>77.87</v>
      </c>
      <c r="L925" s="15">
        <f>'[1]TCE - ANEXO III - Preencher'!M934</f>
        <v>28.24</v>
      </c>
      <c r="M925" s="15">
        <f t="shared" si="85"/>
        <v>49.63000000000001</v>
      </c>
      <c r="N925" s="15">
        <f>'[1]TCE - ANEXO III - Preencher'!O934</f>
        <v>2.1599999999999997</v>
      </c>
      <c r="O925" s="15">
        <f>'[1]TCE - ANEXO III - Preencher'!P934</f>
        <v>0</v>
      </c>
      <c r="P925" s="16">
        <f t="shared" si="86"/>
        <v>2.1599999999999997</v>
      </c>
      <c r="Q925" s="15">
        <f>'[1]TCE - ANEXO III - Preencher'!R934</f>
        <v>126.87</v>
      </c>
      <c r="R925" s="15">
        <f>'[1]TCE - ANEXO III - Preencher'!S934</f>
        <v>84.72</v>
      </c>
      <c r="S925" s="16">
        <f t="shared" si="87"/>
        <v>42.150000000000006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235.14</v>
      </c>
    </row>
    <row r="926" spans="1:28" x14ac:dyDescent="0.2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RAFAEL MELO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05/2024</v>
      </c>
      <c r="H926" s="14">
        <f>'[1]TCE - ANEXO III - Preencher'!I935</f>
        <v>0</v>
      </c>
      <c r="I926" s="14">
        <f>'[1]TCE - ANEXO III - Preencher'!J935</f>
        <v>329.13040000000001</v>
      </c>
      <c r="J926" s="14">
        <f>'[1]TCE - ANEXO III - Preencher'!K935</f>
        <v>0</v>
      </c>
      <c r="K926" s="15">
        <f>'[1]TCE - ANEXO III - Preencher'!L935</f>
        <v>77.87</v>
      </c>
      <c r="L926" s="15">
        <f>'[1]TCE - ANEXO III - Preencher'!M935</f>
        <v>28.24</v>
      </c>
      <c r="M926" s="15">
        <f t="shared" si="85"/>
        <v>49.63000000000001</v>
      </c>
      <c r="N926" s="15">
        <f>'[1]TCE - ANEXO III - Preencher'!O935</f>
        <v>2.1599999999999997</v>
      </c>
      <c r="O926" s="15">
        <f>'[1]TCE - ANEXO III - Preencher'!P935</f>
        <v>0</v>
      </c>
      <c r="P926" s="16">
        <f t="shared" si="86"/>
        <v>2.1599999999999997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380.92040000000003</v>
      </c>
    </row>
    <row r="927" spans="1:28" x14ac:dyDescent="0.2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RAFAEL NOVAES LEAL JARDIM</v>
      </c>
      <c r="E927" s="9" t="str">
        <f>IF('[1]TCE - ANEXO III - Preencher'!F936="4 - Assistência Odontológica","2 - Outros Profissionais da Saúde",'[1]TCE - ANEXO III - Preencher'!F936)</f>
        <v>1 - Médico</v>
      </c>
      <c r="F927" s="12" t="str">
        <f>'[1]TCE - ANEXO III - Preencher'!G936</f>
        <v>2252-25</v>
      </c>
      <c r="G927" s="13" t="str">
        <f>IF('[1]TCE - ANEXO III - Preencher'!H936="","",'[1]TCE - ANEXO III - Preencher'!H936)</f>
        <v>05/2024</v>
      </c>
      <c r="H927" s="14">
        <f>'[1]TCE - ANEXO III - Preencher'!I936</f>
        <v>0</v>
      </c>
      <c r="I927" s="14">
        <f>'[1]TCE - ANEXO III - Preencher'!J936</f>
        <v>397.72640000000001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16.68</v>
      </c>
      <c r="O927" s="15">
        <f>'[1]TCE - ANEXO III - Preencher'!P936</f>
        <v>0</v>
      </c>
      <c r="P927" s="16">
        <f t="shared" si="86"/>
        <v>16.68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414.40640000000002</v>
      </c>
    </row>
    <row r="928" spans="1:28" x14ac:dyDescent="0.2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RAFAELA PEREIRA DAS NEVES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05/2024</v>
      </c>
      <c r="H928" s="14">
        <f>'[1]TCE - ANEXO III - Preencher'!I937</f>
        <v>0</v>
      </c>
      <c r="I928" s="14">
        <f>'[1]TCE - ANEXO III - Preencher'!J937</f>
        <v>280.60559999999998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2.1599999999999997</v>
      </c>
      <c r="O928" s="15">
        <f>'[1]TCE - ANEXO III - Preencher'!P937</f>
        <v>0</v>
      </c>
      <c r="P928" s="16">
        <f t="shared" si="86"/>
        <v>2.1599999999999997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69.41</v>
      </c>
      <c r="U928" s="15">
        <f>'[1]TCE - ANEXO III - Preencher'!V937</f>
        <v>0</v>
      </c>
      <c r="V928" s="16">
        <f t="shared" si="88"/>
        <v>69.41</v>
      </c>
      <c r="W928" s="17" t="str">
        <f>IF('[1]TCE - ANEXO III - Preencher'!X937="","",'[1]TCE - ANEXO III - Preencher'!X937)</f>
        <v>AUXÍLIO CRECHE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352.17560000000003</v>
      </c>
    </row>
    <row r="929" spans="1:28" x14ac:dyDescent="0.2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RAFAELA SANTOS AGOSTINHO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05/2024</v>
      </c>
      <c r="H929" s="14">
        <f>'[1]TCE - ANEXO III - Preencher'!I938</f>
        <v>0</v>
      </c>
      <c r="I929" s="14">
        <f>'[1]TCE - ANEXO III - Preencher'!J938</f>
        <v>391.3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16.68</v>
      </c>
      <c r="O929" s="15">
        <f>'[1]TCE - ANEXO III - Preencher'!P938</f>
        <v>0</v>
      </c>
      <c r="P929" s="16">
        <f t="shared" si="86"/>
        <v>16.68</v>
      </c>
      <c r="Q929" s="15">
        <f>'[1]TCE - ANEXO III - Preencher'!R938</f>
        <v>184.27</v>
      </c>
      <c r="R929" s="15">
        <f>'[1]TCE - ANEXO III - Preencher'!S938</f>
        <v>111.54</v>
      </c>
      <c r="S929" s="16">
        <f t="shared" si="87"/>
        <v>72.73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480.71000000000004</v>
      </c>
    </row>
    <row r="930" spans="1:28" x14ac:dyDescent="0.2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RAFAELE DA SILVA SOUZA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05/2024</v>
      </c>
      <c r="H930" s="14">
        <f>'[1]TCE - ANEXO III - Preencher'!I939</f>
        <v>0</v>
      </c>
      <c r="I930" s="14">
        <f>'[1]TCE - ANEXO III - Preencher'!J939</f>
        <v>324.61840000000001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16.68</v>
      </c>
      <c r="O930" s="15">
        <f>'[1]TCE - ANEXO III - Preencher'!P939</f>
        <v>0</v>
      </c>
      <c r="P930" s="16">
        <f t="shared" si="86"/>
        <v>16.68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341.29840000000002</v>
      </c>
    </row>
    <row r="931" spans="1:28" x14ac:dyDescent="0.2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RAI DE MORAIS E SANTIAGO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2251-25</v>
      </c>
      <c r="G931" s="13" t="str">
        <f>IF('[1]TCE - ANEXO III - Preencher'!H940="","",'[1]TCE - ANEXO III - Preencher'!H940)</f>
        <v>05/2024</v>
      </c>
      <c r="H931" s="14">
        <f>'[1]TCE - ANEXO III - Preencher'!I940</f>
        <v>0</v>
      </c>
      <c r="I931" s="14">
        <f>'[1]TCE - ANEXO III - Preencher'!J940</f>
        <v>526.86720000000003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16.68</v>
      </c>
      <c r="O931" s="15">
        <f>'[1]TCE - ANEXO III - Preencher'!P940</f>
        <v>0</v>
      </c>
      <c r="P931" s="16">
        <f t="shared" si="86"/>
        <v>16.68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543.54719999999998</v>
      </c>
    </row>
    <row r="932" spans="1:28" x14ac:dyDescent="0.2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RAIANY SANTOS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05/2024</v>
      </c>
      <c r="H932" s="14">
        <f>'[1]TCE - ANEXO III - Preencher'!I941</f>
        <v>0</v>
      </c>
      <c r="I932" s="14">
        <f>'[1]TCE - ANEXO III - Preencher'!J941</f>
        <v>49.702399999999997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2.1599999999999997</v>
      </c>
      <c r="O932" s="15">
        <f>'[1]TCE - ANEXO III - Preencher'!P941</f>
        <v>0</v>
      </c>
      <c r="P932" s="16">
        <f t="shared" si="86"/>
        <v>2.1599999999999997</v>
      </c>
      <c r="Q932" s="15">
        <f>'[1]TCE - ANEXO III - Preencher'!R941</f>
        <v>53.080000000000005</v>
      </c>
      <c r="R932" s="15">
        <f>'[1]TCE - ANEXO III - Preencher'!S941</f>
        <v>31.06</v>
      </c>
      <c r="S932" s="16">
        <f t="shared" si="87"/>
        <v>22.020000000000007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73.882400000000004</v>
      </c>
    </row>
    <row r="933" spans="1:28" x14ac:dyDescent="0.2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RAMON GONCALVES DE MELO VALENTE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2251-25</v>
      </c>
      <c r="G933" s="13" t="str">
        <f>IF('[1]TCE - ANEXO III - Preencher'!H942="","",'[1]TCE - ANEXO III - Preencher'!H942)</f>
        <v>05/2024</v>
      </c>
      <c r="H933" s="14">
        <f>'[1]TCE - ANEXO III - Preencher'!I942</f>
        <v>0</v>
      </c>
      <c r="I933" s="14">
        <f>'[1]TCE - ANEXO III - Preencher'!J942</f>
        <v>357.27679999999998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2.1599999999999997</v>
      </c>
      <c r="O933" s="15">
        <f>'[1]TCE - ANEXO III - Preencher'!P942</f>
        <v>0</v>
      </c>
      <c r="P933" s="16">
        <f t="shared" si="86"/>
        <v>2.1599999999999997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359.43680000000001</v>
      </c>
    </row>
    <row r="934" spans="1:28" x14ac:dyDescent="0.2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RANDSON LIMA DE BARROS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7152-10</v>
      </c>
      <c r="G934" s="13" t="str">
        <f>IF('[1]TCE - ANEXO III - Preencher'!H943="","",'[1]TCE - ANEXO III - Preencher'!H943)</f>
        <v>05/2024</v>
      </c>
      <c r="H934" s="14">
        <f>'[1]TCE - ANEXO III - Preencher'!I943</f>
        <v>0</v>
      </c>
      <c r="I934" s="14">
        <f>'[1]TCE - ANEXO III - Preencher'!J943</f>
        <v>140.64400000000001</v>
      </c>
      <c r="J934" s="14">
        <f>'[1]TCE - ANEXO III - Preencher'!K943</f>
        <v>0</v>
      </c>
      <c r="K934" s="15">
        <f>'[1]TCE - ANEXO III - Preencher'!L943</f>
        <v>77.87</v>
      </c>
      <c r="L934" s="15">
        <f>'[1]TCE - ANEXO III - Preencher'!M943</f>
        <v>59.51</v>
      </c>
      <c r="M934" s="15">
        <f t="shared" si="85"/>
        <v>18.360000000000007</v>
      </c>
      <c r="N934" s="15">
        <f>'[1]TCE - ANEXO III - Preencher'!O943</f>
        <v>2.1599999999999997</v>
      </c>
      <c r="O934" s="15">
        <f>'[1]TCE - ANEXO III - Preencher'!P943</f>
        <v>0</v>
      </c>
      <c r="P934" s="16">
        <f t="shared" si="86"/>
        <v>2.1599999999999997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161.16400000000002</v>
      </c>
    </row>
    <row r="935" spans="1:28" x14ac:dyDescent="0.2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RAQUEL FERREIRA LEANDRO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05/2024</v>
      </c>
      <c r="H935" s="14">
        <f>'[1]TCE - ANEXO III - Preencher'!I944</f>
        <v>0</v>
      </c>
      <c r="I935" s="14">
        <f>'[1]TCE - ANEXO III - Preencher'!J944</f>
        <v>290.35599999999999</v>
      </c>
      <c r="J935" s="14">
        <f>'[1]TCE - ANEXO III - Preencher'!K944</f>
        <v>0</v>
      </c>
      <c r="K935" s="15">
        <f>'[1]TCE - ANEXO III - Preencher'!L944</f>
        <v>77.87</v>
      </c>
      <c r="L935" s="15">
        <f>'[1]TCE - ANEXO III - Preencher'!M944</f>
        <v>28.24</v>
      </c>
      <c r="M935" s="15">
        <f t="shared" si="85"/>
        <v>49.63000000000001</v>
      </c>
      <c r="N935" s="15">
        <f>'[1]TCE - ANEXO III - Preencher'!O944</f>
        <v>2.1599999999999997</v>
      </c>
      <c r="O935" s="15">
        <f>'[1]TCE - ANEXO III - Preencher'!P944</f>
        <v>0</v>
      </c>
      <c r="P935" s="16">
        <f t="shared" si="86"/>
        <v>2.1599999999999997</v>
      </c>
      <c r="Q935" s="15">
        <f>'[1]TCE - ANEXO III - Preencher'!R944</f>
        <v>126.87</v>
      </c>
      <c r="R935" s="15">
        <f>'[1]TCE - ANEXO III - Preencher'!S944</f>
        <v>84.72</v>
      </c>
      <c r="S935" s="16">
        <f t="shared" si="87"/>
        <v>42.150000000000006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384.29600000000005</v>
      </c>
    </row>
    <row r="936" spans="1:28" x14ac:dyDescent="0.2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RAQUEL OLIVEIRA DE MORAIS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05/2024</v>
      </c>
      <c r="H936" s="14">
        <f>'[1]TCE - ANEXO III - Preencher'!I945</f>
        <v>0</v>
      </c>
      <c r="I936" s="14">
        <f>'[1]TCE - ANEXO III - Preencher'!J945</f>
        <v>299.1848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2.1599999999999997</v>
      </c>
      <c r="O936" s="15">
        <f>'[1]TCE - ANEXO III - Preencher'!P945</f>
        <v>0</v>
      </c>
      <c r="P936" s="16">
        <f t="shared" si="86"/>
        <v>2.1599999999999997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301.34480000000002</v>
      </c>
    </row>
    <row r="937" spans="1:28" x14ac:dyDescent="0.2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RAQUEL SANTANA DE SOUZA LIMA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3516-05</v>
      </c>
      <c r="G937" s="13" t="str">
        <f>IF('[1]TCE - ANEXO III - Preencher'!H946="","",'[1]TCE - ANEXO III - Preencher'!H946)</f>
        <v>05/2024</v>
      </c>
      <c r="H937" s="14">
        <f>'[1]TCE - ANEXO III - Preencher'!I946</f>
        <v>0</v>
      </c>
      <c r="I937" s="14">
        <f>'[1]TCE - ANEXO III - Preencher'!J946</f>
        <v>300.1472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2.1599999999999997</v>
      </c>
      <c r="O937" s="15">
        <f>'[1]TCE - ANEXO III - Preencher'!P946</f>
        <v>0</v>
      </c>
      <c r="P937" s="16">
        <f t="shared" si="86"/>
        <v>2.1599999999999997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302.30720000000002</v>
      </c>
    </row>
    <row r="938" spans="1:28" x14ac:dyDescent="0.2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RASILMA DE MELO CABRAL SANTOS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4110-10</v>
      </c>
      <c r="G938" s="13" t="str">
        <f>IF('[1]TCE - ANEXO III - Preencher'!H947="","",'[1]TCE - ANEXO III - Preencher'!H947)</f>
        <v>05/2024</v>
      </c>
      <c r="H938" s="14">
        <f>'[1]TCE - ANEXO III - Preencher'!I947</f>
        <v>0</v>
      </c>
      <c r="I938" s="14">
        <f>'[1]TCE - ANEXO III - Preencher'!J947</f>
        <v>124.1056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2.1599999999999997</v>
      </c>
      <c r="O938" s="15">
        <f>'[1]TCE - ANEXO III - Preencher'!P947</f>
        <v>0</v>
      </c>
      <c r="P938" s="16">
        <f t="shared" si="86"/>
        <v>2.1599999999999997</v>
      </c>
      <c r="Q938" s="15">
        <f>'[1]TCE - ANEXO III - Preencher'!R947</f>
        <v>135.07</v>
      </c>
      <c r="R938" s="15">
        <f>'[1]TCE - ANEXO III - Preencher'!S947</f>
        <v>84.72</v>
      </c>
      <c r="S938" s="16">
        <f t="shared" si="87"/>
        <v>50.349999999999994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176.61559999999997</v>
      </c>
    </row>
    <row r="939" spans="1:28" x14ac:dyDescent="0.2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RAYANE SOARES BRASILEIRO BARROS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05/2024</v>
      </c>
      <c r="H939" s="14">
        <f>'[1]TCE - ANEXO III - Preencher'!I948</f>
        <v>0</v>
      </c>
      <c r="I939" s="14">
        <f>'[1]TCE - ANEXO III - Preencher'!J948</f>
        <v>323.71359999999999</v>
      </c>
      <c r="J939" s="14">
        <f>'[1]TCE - ANEXO III - Preencher'!K948</f>
        <v>0</v>
      </c>
      <c r="K939" s="15">
        <f>'[1]TCE - ANEXO III - Preencher'!L948</f>
        <v>77.87</v>
      </c>
      <c r="L939" s="15">
        <f>'[1]TCE - ANEXO III - Preencher'!M948</f>
        <v>28.24</v>
      </c>
      <c r="M939" s="15">
        <f t="shared" si="85"/>
        <v>49.63000000000001</v>
      </c>
      <c r="N939" s="15">
        <f>'[1]TCE - ANEXO III - Preencher'!O948</f>
        <v>2.1599999999999997</v>
      </c>
      <c r="O939" s="15">
        <f>'[1]TCE - ANEXO III - Preencher'!P948</f>
        <v>0</v>
      </c>
      <c r="P939" s="16">
        <f t="shared" si="86"/>
        <v>2.1599999999999997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375.50360000000001</v>
      </c>
    </row>
    <row r="940" spans="1:28" x14ac:dyDescent="0.2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RAYANE STEPHANE MARINHO PEREIRA DE SOUZA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05/2024</v>
      </c>
      <c r="H940" s="14">
        <f>'[1]TCE - ANEXO III - Preencher'!I949</f>
        <v>0</v>
      </c>
      <c r="I940" s="14">
        <f>'[1]TCE - ANEXO III - Preencher'!J949</f>
        <v>288.55119999999999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2.1599999999999997</v>
      </c>
      <c r="O940" s="15">
        <f>'[1]TCE - ANEXO III - Preencher'!P949</f>
        <v>0</v>
      </c>
      <c r="P940" s="16">
        <f t="shared" si="86"/>
        <v>2.1599999999999997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290.71120000000002</v>
      </c>
    </row>
    <row r="941" spans="1:28" x14ac:dyDescent="0.2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RAYANNE CAMPELO UCHOA CALADO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05/2024</v>
      </c>
      <c r="H941" s="14">
        <f>'[1]TCE - ANEXO III - Preencher'!I950</f>
        <v>0</v>
      </c>
      <c r="I941" s="14">
        <f>'[1]TCE - ANEXO III - Preencher'!J950</f>
        <v>152.29599999999999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2.1599999999999997</v>
      </c>
      <c r="O941" s="15">
        <f>'[1]TCE - ANEXO III - Preencher'!P950</f>
        <v>0</v>
      </c>
      <c r="P941" s="16">
        <f t="shared" si="86"/>
        <v>2.1599999999999997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154.45599999999999</v>
      </c>
    </row>
    <row r="942" spans="1:28" x14ac:dyDescent="0.2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RAYANNE MENDES DE SIQUEIRA DE SOUZA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2234-05</v>
      </c>
      <c r="G942" s="13" t="str">
        <f>IF('[1]TCE - ANEXO III - Preencher'!H951="","",'[1]TCE - ANEXO III - Preencher'!H951)</f>
        <v>05/2024</v>
      </c>
      <c r="H942" s="14">
        <f>'[1]TCE - ANEXO III - Preencher'!I951</f>
        <v>0</v>
      </c>
      <c r="I942" s="14">
        <f>'[1]TCE - ANEXO III - Preencher'!J951</f>
        <v>435.36239999999998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2.1599999999999997</v>
      </c>
      <c r="O942" s="15">
        <f>'[1]TCE - ANEXO III - Preencher'!P951</f>
        <v>0</v>
      </c>
      <c r="P942" s="16">
        <f t="shared" si="86"/>
        <v>2.1599999999999997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437.5224</v>
      </c>
    </row>
    <row r="943" spans="1:28" x14ac:dyDescent="0.2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RAYANNE SOARES FERNANDES CARDONA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2516-05</v>
      </c>
      <c r="G943" s="13" t="str">
        <f>IF('[1]TCE - ANEXO III - Preencher'!H952="","",'[1]TCE - ANEXO III - Preencher'!H952)</f>
        <v>05/2024</v>
      </c>
      <c r="H943" s="14">
        <f>'[1]TCE - ANEXO III - Preencher'!I952</f>
        <v>0</v>
      </c>
      <c r="I943" s="14">
        <f>'[1]TCE - ANEXO III - Preencher'!J952</f>
        <v>258.39920000000001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16.68</v>
      </c>
      <c r="O943" s="15">
        <f>'[1]TCE - ANEXO III - Preencher'!P952</f>
        <v>0</v>
      </c>
      <c r="P943" s="16">
        <f t="shared" si="86"/>
        <v>16.68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275.07920000000001</v>
      </c>
    </row>
    <row r="944" spans="1:28" x14ac:dyDescent="0.2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RAYRA LAISSA LIMA ALBUQUERQUE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5211-30</v>
      </c>
      <c r="G944" s="13" t="str">
        <f>IF('[1]TCE - ANEXO III - Preencher'!H953="","",'[1]TCE - ANEXO III - Preencher'!H953)</f>
        <v>05/2024</v>
      </c>
      <c r="H944" s="14">
        <f>'[1]TCE - ANEXO III - Preencher'!I953</f>
        <v>0</v>
      </c>
      <c r="I944" s="14">
        <f>'[1]TCE - ANEXO III - Preencher'!J953</f>
        <v>124.17919999999999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2.1599999999999997</v>
      </c>
      <c r="O944" s="15">
        <f>'[1]TCE - ANEXO III - Preencher'!P953</f>
        <v>0</v>
      </c>
      <c r="P944" s="16">
        <f t="shared" si="86"/>
        <v>2.1599999999999997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126.33919999999999</v>
      </c>
    </row>
    <row r="945" spans="1:28" x14ac:dyDescent="0.2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RAYSSA FELIX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05/2024</v>
      </c>
      <c r="H945" s="14">
        <f>'[1]TCE - ANEXO III - Preencher'!I954</f>
        <v>0</v>
      </c>
      <c r="I945" s="14">
        <f>'[1]TCE - ANEXO III - Preencher'!J954</f>
        <v>297.05520000000001</v>
      </c>
      <c r="J945" s="14">
        <f>'[1]TCE - ANEXO III - Preencher'!K954</f>
        <v>0</v>
      </c>
      <c r="K945" s="15">
        <f>'[1]TCE - ANEXO III - Preencher'!L954</f>
        <v>77.87</v>
      </c>
      <c r="L945" s="15">
        <f>'[1]TCE - ANEXO III - Preencher'!M954</f>
        <v>28.24</v>
      </c>
      <c r="M945" s="15">
        <f t="shared" si="85"/>
        <v>49.63000000000001</v>
      </c>
      <c r="N945" s="15">
        <f>'[1]TCE - ANEXO III - Preencher'!O954</f>
        <v>4.4399999999999995</v>
      </c>
      <c r="O945" s="15">
        <f>'[1]TCE - ANEXO III - Preencher'!P954</f>
        <v>0</v>
      </c>
      <c r="P945" s="16">
        <f t="shared" si="86"/>
        <v>4.4399999999999995</v>
      </c>
      <c r="Q945" s="15">
        <f>'[1]TCE - ANEXO III - Preencher'!R954</f>
        <v>135.07</v>
      </c>
      <c r="R945" s="15">
        <f>'[1]TCE - ANEXO III - Preencher'!S954</f>
        <v>84.72</v>
      </c>
      <c r="S945" s="16">
        <f t="shared" si="87"/>
        <v>50.349999999999994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401.47519999999997</v>
      </c>
    </row>
    <row r="946" spans="1:28" x14ac:dyDescent="0.2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RAYZA MIRELLY SILVA DUTRA DE AMORIM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5211-30</v>
      </c>
      <c r="G946" s="13" t="str">
        <f>IF('[1]TCE - ANEXO III - Preencher'!H955="","",'[1]TCE - ANEXO III - Preencher'!H955)</f>
        <v>05/2024</v>
      </c>
      <c r="H946" s="14">
        <f>'[1]TCE - ANEXO III - Preencher'!I955</f>
        <v>0</v>
      </c>
      <c r="I946" s="14">
        <f>'[1]TCE - ANEXO III - Preencher'!J955</f>
        <v>115.0896</v>
      </c>
      <c r="J946" s="14">
        <f>'[1]TCE - ANEXO III - Preencher'!K955</f>
        <v>0</v>
      </c>
      <c r="K946" s="15">
        <f>'[1]TCE - ANEXO III - Preencher'!L955</f>
        <v>77.87</v>
      </c>
      <c r="L946" s="15">
        <f>'[1]TCE - ANEXO III - Preencher'!M955</f>
        <v>28.24</v>
      </c>
      <c r="M946" s="15">
        <f t="shared" si="85"/>
        <v>49.63000000000001</v>
      </c>
      <c r="N946" s="15">
        <f>'[1]TCE - ANEXO III - Preencher'!O955</f>
        <v>2.1599999999999997</v>
      </c>
      <c r="O946" s="15">
        <f>'[1]TCE - ANEXO III - Preencher'!P955</f>
        <v>0</v>
      </c>
      <c r="P946" s="16">
        <f t="shared" si="86"/>
        <v>2.1599999999999997</v>
      </c>
      <c r="Q946" s="15">
        <f>'[1]TCE - ANEXO III - Preencher'!R955</f>
        <v>126.87</v>
      </c>
      <c r="R946" s="15">
        <f>'[1]TCE - ANEXO III - Preencher'!S955</f>
        <v>81.900000000000006</v>
      </c>
      <c r="S946" s="16">
        <f t="shared" si="87"/>
        <v>44.97</v>
      </c>
      <c r="T946" s="15">
        <f>'[1]TCE - ANEXO III - Preencher'!U955</f>
        <v>78.25</v>
      </c>
      <c r="U946" s="15">
        <f>'[1]TCE - ANEXO III - Preencher'!V955</f>
        <v>0</v>
      </c>
      <c r="V946" s="16">
        <f t="shared" si="88"/>
        <v>78.25</v>
      </c>
      <c r="W946" s="17" t="str">
        <f>IF('[1]TCE - ANEXO III - Preencher'!X955="","",'[1]TCE - ANEXO III - Preencher'!X955)</f>
        <v>AUXÍLIO CRECHE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290.09960000000001</v>
      </c>
    </row>
    <row r="947" spans="1:28" x14ac:dyDescent="0.2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REBECA MARIA DE ALMEIDA LUNA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2516-05</v>
      </c>
      <c r="G947" s="13" t="str">
        <f>IF('[1]TCE - ANEXO III - Preencher'!H956="","",'[1]TCE - ANEXO III - Preencher'!H956)</f>
        <v>05/2024</v>
      </c>
      <c r="H947" s="14">
        <f>'[1]TCE - ANEXO III - Preencher'!I956</f>
        <v>0</v>
      </c>
      <c r="I947" s="14">
        <f>'[1]TCE - ANEXO III - Preencher'!J956</f>
        <v>248.50720000000001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16.68</v>
      </c>
      <c r="O947" s="15">
        <f>'[1]TCE - ANEXO III - Preencher'!P956</f>
        <v>0</v>
      </c>
      <c r="P947" s="16">
        <f t="shared" si="86"/>
        <v>16.68</v>
      </c>
      <c r="Q947" s="15">
        <f>'[1]TCE - ANEXO III - Preencher'!R956</f>
        <v>135.07</v>
      </c>
      <c r="R947" s="15">
        <f>'[1]TCE - ANEXO III - Preencher'!S956</f>
        <v>0</v>
      </c>
      <c r="S947" s="16">
        <f t="shared" si="87"/>
        <v>135.07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400.25720000000001</v>
      </c>
    </row>
    <row r="948" spans="1:28" x14ac:dyDescent="0.2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REBECA VAZ VIEIRA DE CASTRO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05/2024</v>
      </c>
      <c r="H948" s="14">
        <f>'[1]TCE - ANEXO III - Preencher'!I957</f>
        <v>0</v>
      </c>
      <c r="I948" s="14">
        <f>'[1]TCE - ANEXO III - Preencher'!J957</f>
        <v>474.05120000000011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2.1599999999999997</v>
      </c>
      <c r="O948" s="15">
        <f>'[1]TCE - ANEXO III - Preencher'!P957</f>
        <v>0</v>
      </c>
      <c r="P948" s="16">
        <f t="shared" si="86"/>
        <v>2.1599999999999997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120.26</v>
      </c>
      <c r="U948" s="15">
        <f>'[1]TCE - ANEXO III - Preencher'!V957</f>
        <v>0</v>
      </c>
      <c r="V948" s="16">
        <f t="shared" si="88"/>
        <v>120.26</v>
      </c>
      <c r="W948" s="17" t="str">
        <f>IF('[1]TCE - ANEXO III - Preencher'!X957="","",'[1]TCE - ANEXO III - Preencher'!X957)</f>
        <v>AUXÍLIO CRECHE</v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596.47120000000018</v>
      </c>
    </row>
    <row r="949" spans="1:28" x14ac:dyDescent="0.2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REBEKA TORRES DE OLIVEIRA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05/2024</v>
      </c>
      <c r="H949" s="14">
        <f>'[1]TCE - ANEXO III - Preencher'!I958</f>
        <v>0</v>
      </c>
      <c r="I949" s="14">
        <f>'[1]TCE - ANEXO III - Preencher'!J958</f>
        <v>443.70159999999998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2.1599999999999997</v>
      </c>
      <c r="O949" s="15">
        <f>'[1]TCE - ANEXO III - Preencher'!P958</f>
        <v>0</v>
      </c>
      <c r="P949" s="16">
        <f t="shared" si="86"/>
        <v>2.1599999999999997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445.86160000000001</v>
      </c>
    </row>
    <row r="950" spans="1:28" x14ac:dyDescent="0.2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REGINA GOMES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5211-30</v>
      </c>
      <c r="G950" s="13" t="str">
        <f>IF('[1]TCE - ANEXO III - Preencher'!H959="","",'[1]TCE - ANEXO III - Preencher'!H959)</f>
        <v>05/2024</v>
      </c>
      <c r="H950" s="14">
        <f>'[1]TCE - ANEXO III - Preencher'!I959</f>
        <v>0</v>
      </c>
      <c r="I950" s="14">
        <f>'[1]TCE - ANEXO III - Preencher'!J959</f>
        <v>132.83199999999999</v>
      </c>
      <c r="J950" s="14">
        <f>'[1]TCE - ANEXO III - Preencher'!K959</f>
        <v>0</v>
      </c>
      <c r="K950" s="15">
        <f>'[1]TCE - ANEXO III - Preencher'!L959</f>
        <v>77.87</v>
      </c>
      <c r="L950" s="15">
        <f>'[1]TCE - ANEXO III - Preencher'!M959</f>
        <v>28.24</v>
      </c>
      <c r="M950" s="15">
        <f t="shared" si="85"/>
        <v>49.63000000000001</v>
      </c>
      <c r="N950" s="15">
        <f>'[1]TCE - ANEXO III - Preencher'!O959</f>
        <v>16.68</v>
      </c>
      <c r="O950" s="15">
        <f>'[1]TCE - ANEXO III - Preencher'!P959</f>
        <v>0</v>
      </c>
      <c r="P950" s="16">
        <f t="shared" si="86"/>
        <v>16.68</v>
      </c>
      <c r="Q950" s="15">
        <f>'[1]TCE - ANEXO III - Preencher'!R959</f>
        <v>249.87</v>
      </c>
      <c r="R950" s="15">
        <f>'[1]TCE - ANEXO III - Preencher'!S959</f>
        <v>84.72</v>
      </c>
      <c r="S950" s="16">
        <f t="shared" si="87"/>
        <v>165.15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364.29200000000003</v>
      </c>
    </row>
    <row r="951" spans="1:28" x14ac:dyDescent="0.2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REGINELLE SOUSA TERTO JACOB</v>
      </c>
      <c r="E951" s="9" t="str">
        <f>IF('[1]TCE - ANEXO III - Preencher'!F960="4 - Assistência Odontológica","2 - Outros Profissionais da Saúde",'[1]TCE - ANEXO III - Preencher'!F960)</f>
        <v>1 - Médico</v>
      </c>
      <c r="F951" s="12" t="str">
        <f>'[1]TCE - ANEXO III - Preencher'!G960</f>
        <v>2251-25</v>
      </c>
      <c r="G951" s="13" t="str">
        <f>IF('[1]TCE - ANEXO III - Preencher'!H960="","",'[1]TCE - ANEXO III - Preencher'!H960)</f>
        <v>05/2024</v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2.1599999999999997</v>
      </c>
      <c r="O951" s="15">
        <f>'[1]TCE - ANEXO III - Preencher'!P960</f>
        <v>0</v>
      </c>
      <c r="P951" s="16">
        <f t="shared" si="86"/>
        <v>2.1599999999999997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2.1599999999999997</v>
      </c>
    </row>
    <row r="952" spans="1:28" x14ac:dyDescent="0.2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REGIRLEIDE PEREIRA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2234-45</v>
      </c>
      <c r="G952" s="13" t="str">
        <f>IF('[1]TCE - ANEXO III - Preencher'!H961="","",'[1]TCE - ANEXO III - Preencher'!H961)</f>
        <v>05/2024</v>
      </c>
      <c r="H952" s="14">
        <f>'[1]TCE - ANEXO III - Preencher'!I961</f>
        <v>0</v>
      </c>
      <c r="I952" s="14">
        <f>'[1]TCE - ANEXO III - Preencher'!J961</f>
        <v>654.15840000000003</v>
      </c>
      <c r="J952" s="14">
        <f>'[1]TCE - ANEXO III - Preencher'!K961</f>
        <v>0</v>
      </c>
      <c r="K952" s="15">
        <f>'[1]TCE - ANEXO III - Preencher'!L961</f>
        <v>77.87</v>
      </c>
      <c r="L952" s="15">
        <f>'[1]TCE - ANEXO III - Preencher'!M961</f>
        <v>30</v>
      </c>
      <c r="M952" s="15">
        <f t="shared" si="85"/>
        <v>47.870000000000005</v>
      </c>
      <c r="N952" s="15">
        <f>'[1]TCE - ANEXO III - Preencher'!O961</f>
        <v>2.1599999999999997</v>
      </c>
      <c r="O952" s="15">
        <f>'[1]TCE - ANEXO III - Preencher'!P961</f>
        <v>0</v>
      </c>
      <c r="P952" s="16">
        <f t="shared" si="86"/>
        <v>2.1599999999999997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704.1884</v>
      </c>
    </row>
    <row r="953" spans="1:28" x14ac:dyDescent="0.2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REIZA CARLA DE ANDRADE VERCOZA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4110-10</v>
      </c>
      <c r="G953" s="13" t="str">
        <f>IF('[1]TCE - ANEXO III - Preencher'!H962="","",'[1]TCE - ANEXO III - Preencher'!H962)</f>
        <v>05/2024</v>
      </c>
      <c r="H953" s="14">
        <f>'[1]TCE - ANEXO III - Preencher'!I962</f>
        <v>0</v>
      </c>
      <c r="I953" s="14">
        <f>'[1]TCE - ANEXO III - Preencher'!J962</f>
        <v>158.50319999999999</v>
      </c>
      <c r="J953" s="14">
        <f>'[1]TCE - ANEXO III - Preencher'!K962</f>
        <v>0</v>
      </c>
      <c r="K953" s="15">
        <f>'[1]TCE - ANEXO III - Preencher'!L962</f>
        <v>77.87</v>
      </c>
      <c r="L953" s="15">
        <f>'[1]TCE - ANEXO III - Preencher'!M962</f>
        <v>30</v>
      </c>
      <c r="M953" s="15">
        <f t="shared" si="85"/>
        <v>47.870000000000005</v>
      </c>
      <c r="N953" s="15">
        <f>'[1]TCE - ANEXO III - Preencher'!O962</f>
        <v>2.1599999999999997</v>
      </c>
      <c r="O953" s="15">
        <f>'[1]TCE - ANEXO III - Preencher'!P962</f>
        <v>0</v>
      </c>
      <c r="P953" s="16">
        <f t="shared" si="86"/>
        <v>2.1599999999999997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208.53319999999999</v>
      </c>
    </row>
    <row r="954" spans="1:28" x14ac:dyDescent="0.2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REJANE DE SOUZA BRAGA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05/2024</v>
      </c>
      <c r="H954" s="14">
        <f>'[1]TCE - ANEXO III - Preencher'!I963</f>
        <v>0</v>
      </c>
      <c r="I954" s="14">
        <f>'[1]TCE - ANEXO III - Preencher'!J963</f>
        <v>296.07040000000001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2.1599999999999997</v>
      </c>
      <c r="O954" s="15">
        <f>'[1]TCE - ANEXO III - Preencher'!P963</f>
        <v>0</v>
      </c>
      <c r="P954" s="16">
        <f t="shared" si="86"/>
        <v>2.1599999999999997</v>
      </c>
      <c r="Q954" s="15">
        <f>'[1]TCE - ANEXO III - Preencher'!R963</f>
        <v>126.87</v>
      </c>
      <c r="R954" s="15">
        <f>'[1]TCE - ANEXO III - Preencher'!S963</f>
        <v>84.72</v>
      </c>
      <c r="S954" s="16">
        <f t="shared" si="87"/>
        <v>42.150000000000006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340.38040000000001</v>
      </c>
    </row>
    <row r="955" spans="1:28" x14ac:dyDescent="0.2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REJILANE MELO FALCAO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2234-05</v>
      </c>
      <c r="G955" s="13" t="str">
        <f>IF('[1]TCE - ANEXO III - Preencher'!H964="","",'[1]TCE - ANEXO III - Preencher'!H964)</f>
        <v>05/2024</v>
      </c>
      <c r="H955" s="14">
        <f>'[1]TCE - ANEXO III - Preencher'!I964</f>
        <v>0</v>
      </c>
      <c r="I955" s="14">
        <f>'[1]TCE - ANEXO III - Preencher'!J964</f>
        <v>356.31599999999997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2.1599999999999997</v>
      </c>
      <c r="O955" s="15">
        <f>'[1]TCE - ANEXO III - Preencher'!P964</f>
        <v>0</v>
      </c>
      <c r="P955" s="16">
        <f t="shared" si="86"/>
        <v>2.1599999999999997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358.476</v>
      </c>
    </row>
    <row r="956" spans="1:28" x14ac:dyDescent="0.2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RELYDA KEZIA DO NASCIMENTO SOARES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3241-15</v>
      </c>
      <c r="G956" s="13" t="str">
        <f>IF('[1]TCE - ANEXO III - Preencher'!H965="","",'[1]TCE - ANEXO III - Preencher'!H965)</f>
        <v>05/2024</v>
      </c>
      <c r="H956" s="14">
        <f>'[1]TCE - ANEXO III - Preencher'!I965</f>
        <v>0</v>
      </c>
      <c r="I956" s="14">
        <f>'[1]TCE - ANEXO III - Preencher'!J965</f>
        <v>298.62400000000002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2.1599999999999997</v>
      </c>
      <c r="O956" s="15">
        <f>'[1]TCE - ANEXO III - Preencher'!P965</f>
        <v>0</v>
      </c>
      <c r="P956" s="16">
        <f t="shared" si="86"/>
        <v>2.1599999999999997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300.78400000000005</v>
      </c>
    </row>
    <row r="957" spans="1:28" x14ac:dyDescent="0.2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RENAN LEITTE LIMA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5152-05</v>
      </c>
      <c r="G957" s="13" t="str">
        <f>IF('[1]TCE - ANEXO III - Preencher'!H966="","",'[1]TCE - ANEXO III - Preencher'!H966)</f>
        <v>05/2024</v>
      </c>
      <c r="H957" s="14">
        <f>'[1]TCE - ANEXO III - Preencher'!I966</f>
        <v>0</v>
      </c>
      <c r="I957" s="14">
        <f>'[1]TCE - ANEXO III - Preencher'!J966</f>
        <v>175.31360000000001</v>
      </c>
      <c r="J957" s="14">
        <f>'[1]TCE - ANEXO III - Preencher'!K966</f>
        <v>0</v>
      </c>
      <c r="K957" s="15">
        <f>'[1]TCE - ANEXO III - Preencher'!L966</f>
        <v>77.87</v>
      </c>
      <c r="L957" s="15">
        <f>'[1]TCE - ANEXO III - Preencher'!M966</f>
        <v>28.24</v>
      </c>
      <c r="M957" s="15">
        <f t="shared" si="85"/>
        <v>49.63000000000001</v>
      </c>
      <c r="N957" s="15">
        <f>'[1]TCE - ANEXO III - Preencher'!O966</f>
        <v>2.1599999999999997</v>
      </c>
      <c r="O957" s="15">
        <f>'[1]TCE - ANEXO III - Preencher'!P966</f>
        <v>0</v>
      </c>
      <c r="P957" s="16">
        <f t="shared" si="86"/>
        <v>2.1599999999999997</v>
      </c>
      <c r="Q957" s="15">
        <f>'[1]TCE - ANEXO III - Preencher'!R966</f>
        <v>176.07</v>
      </c>
      <c r="R957" s="15">
        <f>'[1]TCE - ANEXO III - Preencher'!S966</f>
        <v>84.72</v>
      </c>
      <c r="S957" s="16">
        <f t="shared" si="87"/>
        <v>91.35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318.45359999999999</v>
      </c>
    </row>
    <row r="958" spans="1:28" x14ac:dyDescent="0.2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RENATA ALBUQUERQUE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2235-05</v>
      </c>
      <c r="G958" s="13" t="str">
        <f>IF('[1]TCE - ANEXO III - Preencher'!H967="","",'[1]TCE - ANEXO III - Preencher'!H967)</f>
        <v>05/2024</v>
      </c>
      <c r="H958" s="14">
        <f>'[1]TCE - ANEXO III - Preencher'!I967</f>
        <v>0</v>
      </c>
      <c r="I958" s="14">
        <f>'[1]TCE - ANEXO III - Preencher'!J967</f>
        <v>484.87519999999989</v>
      </c>
      <c r="J958" s="14">
        <f>'[1]TCE - ANEXO III - Preencher'!K967</f>
        <v>0</v>
      </c>
      <c r="K958" s="15">
        <f>'[1]TCE - ANEXO III - Preencher'!L967</f>
        <v>77.87</v>
      </c>
      <c r="L958" s="15">
        <f>'[1]TCE - ANEXO III - Preencher'!M967</f>
        <v>3.59</v>
      </c>
      <c r="M958" s="15">
        <f t="shared" si="85"/>
        <v>74.28</v>
      </c>
      <c r="N958" s="15">
        <f>'[1]TCE - ANEXO III - Preencher'!O967</f>
        <v>2.1599999999999997</v>
      </c>
      <c r="O958" s="15">
        <f>'[1]TCE - ANEXO III - Preencher'!P967</f>
        <v>0</v>
      </c>
      <c r="P958" s="16">
        <f t="shared" si="86"/>
        <v>2.1599999999999997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561.31519999999989</v>
      </c>
    </row>
    <row r="959" spans="1:28" x14ac:dyDescent="0.2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RENATA ASSUNCAO MARTINS DE OLIVEIRA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05/2024</v>
      </c>
      <c r="H959" s="14">
        <f>'[1]TCE - ANEXO III - Preencher'!I968</f>
        <v>0</v>
      </c>
      <c r="I959" s="14">
        <f>'[1]TCE - ANEXO III - Preencher'!J968</f>
        <v>437.90800000000002</v>
      </c>
      <c r="J959" s="14">
        <f>'[1]TCE - ANEXO III - Preencher'!K968</f>
        <v>0</v>
      </c>
      <c r="K959" s="15">
        <f>'[1]TCE - ANEXO III - Preencher'!L968</f>
        <v>77.87</v>
      </c>
      <c r="L959" s="15">
        <f>'[1]TCE - ANEXO III - Preencher'!M968</f>
        <v>3.59</v>
      </c>
      <c r="M959" s="15">
        <f t="shared" si="85"/>
        <v>74.28</v>
      </c>
      <c r="N959" s="15">
        <f>'[1]TCE - ANEXO III - Preencher'!O968</f>
        <v>2.1599999999999997</v>
      </c>
      <c r="O959" s="15">
        <f>'[1]TCE - ANEXO III - Preencher'!P968</f>
        <v>0</v>
      </c>
      <c r="P959" s="16">
        <f t="shared" si="86"/>
        <v>2.1599999999999997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514.34799999999996</v>
      </c>
    </row>
    <row r="960" spans="1:28" x14ac:dyDescent="0.2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RENATA BELMIRO DA SILVA NEVES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5152-15</v>
      </c>
      <c r="G960" s="13" t="str">
        <f>IF('[1]TCE - ANEXO III - Preencher'!H969="","",'[1]TCE - ANEXO III - Preencher'!H969)</f>
        <v>05/2024</v>
      </c>
      <c r="H960" s="14">
        <f>'[1]TCE - ANEXO III - Preencher'!I969</f>
        <v>0</v>
      </c>
      <c r="I960" s="14">
        <f>'[1]TCE - ANEXO III - Preencher'!J969</f>
        <v>154.01920000000001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2.1599999999999997</v>
      </c>
      <c r="O960" s="15">
        <f>'[1]TCE - ANEXO III - Preencher'!P969</f>
        <v>0</v>
      </c>
      <c r="P960" s="16">
        <f t="shared" si="86"/>
        <v>2.1599999999999997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156.17920000000001</v>
      </c>
    </row>
    <row r="961" spans="1:28" x14ac:dyDescent="0.2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 xml:space="preserve">RENATA CRISTINA FREIRE DE SOUZA 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05/2024</v>
      </c>
      <c r="H961" s="14">
        <f>'[1]TCE - ANEXO III - Preencher'!I970</f>
        <v>0</v>
      </c>
      <c r="I961" s="14">
        <f>'[1]TCE - ANEXO III - Preencher'!J970</f>
        <v>309.68079999999998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2.1599999999999997</v>
      </c>
      <c r="O961" s="15">
        <f>'[1]TCE - ANEXO III - Preencher'!P970</f>
        <v>0</v>
      </c>
      <c r="P961" s="16">
        <f t="shared" si="86"/>
        <v>2.1599999999999997</v>
      </c>
      <c r="Q961" s="15">
        <f>'[1]TCE - ANEXO III - Preencher'!R970</f>
        <v>126.87</v>
      </c>
      <c r="R961" s="15">
        <f>'[1]TCE - ANEXO III - Preencher'!S970</f>
        <v>74.84</v>
      </c>
      <c r="S961" s="16">
        <f t="shared" si="87"/>
        <v>52.03</v>
      </c>
      <c r="T961" s="15">
        <f>'[1]TCE - ANEXO III - Preencher'!U970</f>
        <v>57.84</v>
      </c>
      <c r="U961" s="15">
        <f>'[1]TCE - ANEXO III - Preencher'!V970</f>
        <v>0</v>
      </c>
      <c r="V961" s="16">
        <f t="shared" si="88"/>
        <v>57.84</v>
      </c>
      <c r="W961" s="17" t="str">
        <f>IF('[1]TCE - ANEXO III - Preencher'!X970="","",'[1]TCE - ANEXO III - Preencher'!X970)</f>
        <v>AUXÍLIO CRECHE</v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421.71080000000006</v>
      </c>
    </row>
    <row r="962" spans="1:28" x14ac:dyDescent="0.2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RENATA DA SILVA SANTOS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05/2024</v>
      </c>
      <c r="H962" s="14">
        <f>'[1]TCE - ANEXO III - Preencher'!I971</f>
        <v>0</v>
      </c>
      <c r="I962" s="14">
        <f>'[1]TCE - ANEXO III - Preencher'!J971</f>
        <v>324.61840000000001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2.1599999999999997</v>
      </c>
      <c r="O962" s="15">
        <f>'[1]TCE - ANEXO III - Preencher'!P971</f>
        <v>0</v>
      </c>
      <c r="P962" s="16">
        <f t="shared" si="86"/>
        <v>2.1599999999999997</v>
      </c>
      <c r="Q962" s="15">
        <f>'[1]TCE - ANEXO III - Preencher'!R971</f>
        <v>266.27</v>
      </c>
      <c r="R962" s="15">
        <f>'[1]TCE - ANEXO III - Preencher'!S971</f>
        <v>84.72</v>
      </c>
      <c r="S962" s="16">
        <f t="shared" si="87"/>
        <v>181.54999999999998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508.32839999999999</v>
      </c>
    </row>
    <row r="963" spans="1:28" x14ac:dyDescent="0.2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RENATA DE ARRUDA CARDOSO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2236-05</v>
      </c>
      <c r="G963" s="13" t="str">
        <f>IF('[1]TCE - ANEXO III - Preencher'!H972="","",'[1]TCE - ANEXO III - Preencher'!H972)</f>
        <v>05/2024</v>
      </c>
      <c r="H963" s="14">
        <f>'[1]TCE - ANEXO III - Preencher'!I972</f>
        <v>0</v>
      </c>
      <c r="I963" s="14">
        <f>'[1]TCE - ANEXO III - Preencher'!J972</f>
        <v>240.74160000000001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2.1599999999999997</v>
      </c>
      <c r="O963" s="15">
        <f>'[1]TCE - ANEXO III - Preencher'!P972</f>
        <v>0</v>
      </c>
      <c r="P963" s="16">
        <f t="shared" si="86"/>
        <v>2.1599999999999997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116.77</v>
      </c>
      <c r="U963" s="15">
        <f>'[1]TCE - ANEXO III - Preencher'!V972</f>
        <v>0</v>
      </c>
      <c r="V963" s="16">
        <f t="shared" si="88"/>
        <v>116.77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359.67160000000001</v>
      </c>
    </row>
    <row r="964" spans="1:28" x14ac:dyDescent="0.2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RENATA DOS SANTOS ALVES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05/2024</v>
      </c>
      <c r="H964" s="14">
        <f>'[1]TCE - ANEXO III - Preencher'!I973</f>
        <v>0</v>
      </c>
      <c r="I964" s="14">
        <f>'[1]TCE - ANEXO III - Preencher'!J973</f>
        <v>313.04719999999998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2.1599999999999997</v>
      </c>
      <c r="O964" s="15">
        <f>'[1]TCE - ANEXO III - Preencher'!P973</f>
        <v>0</v>
      </c>
      <c r="P964" s="16">
        <f t="shared" ref="P964:P1027" si="92">N964-O964</f>
        <v>2.1599999999999997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315.2072</v>
      </c>
    </row>
    <row r="965" spans="1:28" x14ac:dyDescent="0.2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RENATA HENRIQUE PEREIRA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2237-10</v>
      </c>
      <c r="G965" s="13" t="str">
        <f>IF('[1]TCE - ANEXO III - Preencher'!H974="","",'[1]TCE - ANEXO III - Preencher'!H974)</f>
        <v>05/2024</v>
      </c>
      <c r="H965" s="14">
        <f>'[1]TCE - ANEXO III - Preencher'!I974</f>
        <v>0</v>
      </c>
      <c r="I965" s="14">
        <f>'[1]TCE - ANEXO III - Preencher'!J974</f>
        <v>234.08160000000001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4.4399999999999995</v>
      </c>
      <c r="O965" s="15">
        <f>'[1]TCE - ANEXO III - Preencher'!P974</f>
        <v>0</v>
      </c>
      <c r="P965" s="16">
        <f t="shared" si="92"/>
        <v>4.4399999999999995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238.52160000000001</v>
      </c>
    </row>
    <row r="966" spans="1:28" x14ac:dyDescent="0.2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RENATA MARIA MOURA CAJAZEIRAS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05/2024</v>
      </c>
      <c r="H966" s="14">
        <f>'[1]TCE - ANEXO III - Preencher'!I975</f>
        <v>0</v>
      </c>
      <c r="I966" s="14">
        <f>'[1]TCE - ANEXO III - Preencher'!J975</f>
        <v>208.3768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4.4399999999999995</v>
      </c>
      <c r="O966" s="15">
        <f>'[1]TCE - ANEXO III - Preencher'!P975</f>
        <v>0</v>
      </c>
      <c r="P966" s="16">
        <f t="shared" si="92"/>
        <v>4.4399999999999995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212.8168</v>
      </c>
    </row>
    <row r="967" spans="1:28" x14ac:dyDescent="0.2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RENATA PEREIRA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5135-05</v>
      </c>
      <c r="G967" s="13" t="str">
        <f>IF('[1]TCE - ANEXO III - Preencher'!H976="","",'[1]TCE - ANEXO III - Preencher'!H976)</f>
        <v>05/2024</v>
      </c>
      <c r="H967" s="14">
        <f>'[1]TCE - ANEXO III - Preencher'!I976</f>
        <v>0</v>
      </c>
      <c r="I967" s="14">
        <f>'[1]TCE - ANEXO III - Preencher'!J976</f>
        <v>140.65440000000001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2.1599999999999997</v>
      </c>
      <c r="O967" s="15">
        <f>'[1]TCE - ANEXO III - Preencher'!P976</f>
        <v>0</v>
      </c>
      <c r="P967" s="16">
        <f t="shared" si="92"/>
        <v>2.1599999999999997</v>
      </c>
      <c r="Q967" s="15">
        <f>'[1]TCE - ANEXO III - Preencher'!R976</f>
        <v>126.87</v>
      </c>
      <c r="R967" s="15">
        <f>'[1]TCE - ANEXO III - Preencher'!S976</f>
        <v>84.72</v>
      </c>
      <c r="S967" s="16">
        <f t="shared" si="93"/>
        <v>42.150000000000006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184.96440000000001</v>
      </c>
    </row>
    <row r="968" spans="1:28" x14ac:dyDescent="0.2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RENATA RIVICA DOS SANTOS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05/2024</v>
      </c>
      <c r="H968" s="14">
        <f>'[1]TCE - ANEXO III - Preencher'!I977</f>
        <v>0</v>
      </c>
      <c r="I968" s="14">
        <f>'[1]TCE - ANEXO III - Preencher'!J977</f>
        <v>501.72879999999998</v>
      </c>
      <c r="J968" s="14">
        <f>'[1]TCE - ANEXO III - Preencher'!K977</f>
        <v>0</v>
      </c>
      <c r="K968" s="15">
        <f>'[1]TCE - ANEXO III - Preencher'!L977</f>
        <v>77.87</v>
      </c>
      <c r="L968" s="15">
        <f>'[1]TCE - ANEXO III - Preencher'!M977</f>
        <v>3.59</v>
      </c>
      <c r="M968" s="15">
        <f t="shared" si="91"/>
        <v>74.28</v>
      </c>
      <c r="N968" s="15">
        <f>'[1]TCE - ANEXO III - Preencher'!O977</f>
        <v>2.1599999999999997</v>
      </c>
      <c r="O968" s="15">
        <f>'[1]TCE - ANEXO III - Preencher'!P977</f>
        <v>0</v>
      </c>
      <c r="P968" s="16">
        <f t="shared" si="92"/>
        <v>2.1599999999999997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578.16879999999992</v>
      </c>
    </row>
    <row r="969" spans="1:28" x14ac:dyDescent="0.2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RENATA VANESSA SOUSA DE OLIVEIRA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2521-05</v>
      </c>
      <c r="G969" s="13" t="str">
        <f>IF('[1]TCE - ANEXO III - Preencher'!H978="","",'[1]TCE - ANEXO III - Preencher'!H978)</f>
        <v>05/2024</v>
      </c>
      <c r="H969" s="14">
        <f>'[1]TCE - ANEXO III - Preencher'!I978</f>
        <v>0</v>
      </c>
      <c r="I969" s="14">
        <f>'[1]TCE - ANEXO III - Preencher'!J978</f>
        <v>321.976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16.68</v>
      </c>
      <c r="O969" s="15">
        <f>'[1]TCE - ANEXO III - Preencher'!P978</f>
        <v>0</v>
      </c>
      <c r="P969" s="16">
        <f t="shared" si="92"/>
        <v>16.68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338.65600000000001</v>
      </c>
    </row>
    <row r="970" spans="1:28" x14ac:dyDescent="0.2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RENATA VIEIRA DE ALMEIDA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05/2024</v>
      </c>
      <c r="H970" s="14">
        <f>'[1]TCE - ANEXO III - Preencher'!I979</f>
        <v>0</v>
      </c>
      <c r="I970" s="14">
        <f>'[1]TCE - ANEXO III - Preencher'!J979</f>
        <v>298.03120000000001</v>
      </c>
      <c r="J970" s="14">
        <f>'[1]TCE - ANEXO III - Preencher'!K979</f>
        <v>0</v>
      </c>
      <c r="K970" s="15">
        <f>'[1]TCE - ANEXO III - Preencher'!L979</f>
        <v>77.87</v>
      </c>
      <c r="L970" s="15">
        <f>'[1]TCE - ANEXO III - Preencher'!M979</f>
        <v>28.24</v>
      </c>
      <c r="M970" s="15">
        <f t="shared" si="91"/>
        <v>49.63000000000001</v>
      </c>
      <c r="N970" s="15">
        <f>'[1]TCE - ANEXO III - Preencher'!O979</f>
        <v>2.1599999999999997</v>
      </c>
      <c r="O970" s="15">
        <f>'[1]TCE - ANEXO III - Preencher'!P979</f>
        <v>0</v>
      </c>
      <c r="P970" s="16">
        <f t="shared" si="92"/>
        <v>2.1599999999999997</v>
      </c>
      <c r="Q970" s="15">
        <f>'[1]TCE - ANEXO III - Preencher'!R979</f>
        <v>126.87</v>
      </c>
      <c r="R970" s="15">
        <f>'[1]TCE - ANEXO III - Preencher'!S979</f>
        <v>82.46</v>
      </c>
      <c r="S970" s="16">
        <f t="shared" si="93"/>
        <v>44.410000000000011</v>
      </c>
      <c r="T970" s="15">
        <f>'[1]TCE - ANEXO III - Preencher'!U979</f>
        <v>67.099999999999994</v>
      </c>
      <c r="U970" s="15">
        <f>'[1]TCE - ANEXO III - Preencher'!V979</f>
        <v>0</v>
      </c>
      <c r="V970" s="16">
        <f t="shared" si="94"/>
        <v>67.099999999999994</v>
      </c>
      <c r="W970" s="17" t="str">
        <f>IF('[1]TCE - ANEXO III - Preencher'!X979="","",'[1]TCE - ANEXO III - Preencher'!X979)</f>
        <v>AUXÍLIO CRECHE</v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461.33120000000008</v>
      </c>
    </row>
    <row r="971" spans="1:28" x14ac:dyDescent="0.2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RHALDNEY GUEDES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05/2024</v>
      </c>
      <c r="H971" s="14">
        <f>'[1]TCE - ANEXO III - Preencher'!I980</f>
        <v>0</v>
      </c>
      <c r="I971" s="14">
        <f>'[1]TCE - ANEXO III - Preencher'!J980</f>
        <v>426.45119999999997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2.1599999999999997</v>
      </c>
      <c r="O971" s="15">
        <f>'[1]TCE - ANEXO III - Preencher'!P980</f>
        <v>0</v>
      </c>
      <c r="P971" s="16">
        <f t="shared" si="92"/>
        <v>2.1599999999999997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428.6112</v>
      </c>
    </row>
    <row r="972" spans="1:28" x14ac:dyDescent="0.2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RHUAN GABRIEL BISPO DO MONTE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4110-10</v>
      </c>
      <c r="G972" s="13" t="str">
        <f>IF('[1]TCE - ANEXO III - Preencher'!H981="","",'[1]TCE - ANEXO III - Preencher'!H981)</f>
        <v>05/2024</v>
      </c>
      <c r="H972" s="14">
        <f>'[1]TCE - ANEXO III - Preencher'!I981</f>
        <v>0</v>
      </c>
      <c r="I972" s="14">
        <f>'[1]TCE - ANEXO III - Preencher'!J981</f>
        <v>14.12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2.1599999999999997</v>
      </c>
      <c r="O972" s="15">
        <f>'[1]TCE - ANEXO III - Preencher'!P981</f>
        <v>0</v>
      </c>
      <c r="P972" s="16">
        <f t="shared" si="92"/>
        <v>2.1599999999999997</v>
      </c>
      <c r="Q972" s="15">
        <f>'[1]TCE - ANEXO III - Preencher'!R981</f>
        <v>217.07999999999998</v>
      </c>
      <c r="R972" s="15">
        <f>'[1]TCE - ANEXO III - Preencher'!S981</f>
        <v>0</v>
      </c>
      <c r="S972" s="16">
        <f t="shared" si="93"/>
        <v>217.07999999999998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233.35999999999999</v>
      </c>
    </row>
    <row r="973" spans="1:28" x14ac:dyDescent="0.2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RICARDO ALVES DA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5142-25</v>
      </c>
      <c r="G973" s="13" t="str">
        <f>IF('[1]TCE - ANEXO III - Preencher'!H982="","",'[1]TCE - ANEXO III - Preencher'!H982)</f>
        <v>05/2024</v>
      </c>
      <c r="H973" s="14">
        <f>'[1]TCE - ANEXO III - Preencher'!I982</f>
        <v>0</v>
      </c>
      <c r="I973" s="14">
        <f>'[1]TCE - ANEXO III - Preencher'!J982</f>
        <v>135.55199999999999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2.1599999999999997</v>
      </c>
      <c r="O973" s="15">
        <f>'[1]TCE - ANEXO III - Preencher'!P982</f>
        <v>0</v>
      </c>
      <c r="P973" s="16">
        <f t="shared" si="92"/>
        <v>2.1599999999999997</v>
      </c>
      <c r="Q973" s="15">
        <f>'[1]TCE - ANEXO III - Preencher'!R982</f>
        <v>364.67</v>
      </c>
      <c r="R973" s="15">
        <f>'[1]TCE - ANEXO III - Preencher'!S982</f>
        <v>0</v>
      </c>
      <c r="S973" s="16">
        <f t="shared" si="93"/>
        <v>364.67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502.38200000000001</v>
      </c>
    </row>
    <row r="974" spans="1:28" x14ac:dyDescent="0.2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RICARDO SANTANA DOS SANTOS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3226-05</v>
      </c>
      <c r="G974" s="13" t="str">
        <f>IF('[1]TCE - ANEXO III - Preencher'!H983="","",'[1]TCE - ANEXO III - Preencher'!H983)</f>
        <v>05/2024</v>
      </c>
      <c r="H974" s="14">
        <f>'[1]TCE - ANEXO III - Preencher'!I983</f>
        <v>0</v>
      </c>
      <c r="I974" s="14">
        <f>'[1]TCE - ANEXO III - Preencher'!J983</f>
        <v>146.84800000000001</v>
      </c>
      <c r="J974" s="14">
        <f>'[1]TCE - ANEXO III - Preencher'!K983</f>
        <v>0</v>
      </c>
      <c r="K974" s="15">
        <f>'[1]TCE - ANEXO III - Preencher'!L983</f>
        <v>77.87</v>
      </c>
      <c r="L974" s="15">
        <f>'[1]TCE - ANEXO III - Preencher'!M983</f>
        <v>30</v>
      </c>
      <c r="M974" s="15">
        <f t="shared" si="91"/>
        <v>47.870000000000005</v>
      </c>
      <c r="N974" s="15">
        <f>'[1]TCE - ANEXO III - Preencher'!O983</f>
        <v>2.1599999999999997</v>
      </c>
      <c r="O974" s="15">
        <f>'[1]TCE - ANEXO III - Preencher'!P983</f>
        <v>0</v>
      </c>
      <c r="P974" s="16">
        <f t="shared" si="92"/>
        <v>2.1599999999999997</v>
      </c>
      <c r="Q974" s="15">
        <f>'[1]TCE - ANEXO III - Preencher'!R983</f>
        <v>249.87</v>
      </c>
      <c r="R974" s="15">
        <f>'[1]TCE - ANEXO III - Preencher'!S983</f>
        <v>84.72</v>
      </c>
      <c r="S974" s="16">
        <f t="shared" si="93"/>
        <v>165.15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362.02800000000002</v>
      </c>
    </row>
    <row r="975" spans="1:28" x14ac:dyDescent="0.2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RICELY DE ARAUJO SILVA FERREIRA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4110-10</v>
      </c>
      <c r="G975" s="13" t="str">
        <f>IF('[1]TCE - ANEXO III - Preencher'!H984="","",'[1]TCE - ANEXO III - Preencher'!H984)</f>
        <v>05/2024</v>
      </c>
      <c r="H975" s="14">
        <f>'[1]TCE - ANEXO III - Preencher'!I984</f>
        <v>0</v>
      </c>
      <c r="I975" s="14">
        <f>'[1]TCE - ANEXO III - Preencher'!J984</f>
        <v>186.232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2.1599999999999997</v>
      </c>
      <c r="O975" s="15">
        <f>'[1]TCE - ANEXO III - Preencher'!P984</f>
        <v>0</v>
      </c>
      <c r="P975" s="16">
        <f t="shared" si="92"/>
        <v>2.1599999999999997</v>
      </c>
      <c r="Q975" s="15">
        <f>'[1]TCE - ANEXO III - Preencher'!R984</f>
        <v>184.27</v>
      </c>
      <c r="R975" s="15">
        <f>'[1]TCE - ANEXO III - Preencher'!S984</f>
        <v>139.88</v>
      </c>
      <c r="S975" s="16">
        <f t="shared" si="93"/>
        <v>44.390000000000015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232.78200000000001</v>
      </c>
    </row>
    <row r="976" spans="1:28" x14ac:dyDescent="0.2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RILDESA MARIA DOS ANJOS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05/2024</v>
      </c>
      <c r="H976" s="14">
        <f>'[1]TCE - ANEXO III - Preencher'!I985</f>
        <v>0</v>
      </c>
      <c r="I976" s="14">
        <f>'[1]TCE - ANEXO III - Preencher'!J985</f>
        <v>295.56720000000001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4.4399999999999995</v>
      </c>
      <c r="O976" s="15">
        <f>'[1]TCE - ANEXO III - Preencher'!P985</f>
        <v>0</v>
      </c>
      <c r="P976" s="16">
        <f t="shared" si="92"/>
        <v>4.4399999999999995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300.00720000000001</v>
      </c>
    </row>
    <row r="977" spans="1:28" x14ac:dyDescent="0.2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RINALDO ANTONIO DE AGUIAR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9511-05</v>
      </c>
      <c r="G977" s="13" t="str">
        <f>IF('[1]TCE - ANEXO III - Preencher'!H986="","",'[1]TCE - ANEXO III - Preencher'!H986)</f>
        <v>05/2024</v>
      </c>
      <c r="H977" s="14">
        <f>'[1]TCE - ANEXO III - Preencher'!I986</f>
        <v>0</v>
      </c>
      <c r="I977" s="14">
        <f>'[1]TCE - ANEXO III - Preencher'!J986</f>
        <v>203.03039999999999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4.4399999999999995</v>
      </c>
      <c r="O977" s="15">
        <f>'[1]TCE - ANEXO III - Preencher'!P986</f>
        <v>0</v>
      </c>
      <c r="P977" s="16">
        <f t="shared" si="92"/>
        <v>4.4399999999999995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207.47039999999998</v>
      </c>
    </row>
    <row r="978" spans="1:28" x14ac:dyDescent="0.2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RISONETE CARLA CAMPOS DOS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05/2024</v>
      </c>
      <c r="H978" s="14">
        <f>'[1]TCE - ANEXO III - Preencher'!I987</f>
        <v>0</v>
      </c>
      <c r="I978" s="14">
        <f>'[1]TCE - ANEXO III - Preencher'!J987</f>
        <v>281.3184</v>
      </c>
      <c r="J978" s="14">
        <f>'[1]TCE - ANEXO III - Preencher'!K987</f>
        <v>0</v>
      </c>
      <c r="K978" s="15">
        <f>'[1]TCE - ANEXO III - Preencher'!L987</f>
        <v>77.87</v>
      </c>
      <c r="L978" s="15">
        <f>'[1]TCE - ANEXO III - Preencher'!M987</f>
        <v>28.24</v>
      </c>
      <c r="M978" s="15">
        <f t="shared" si="91"/>
        <v>49.63000000000001</v>
      </c>
      <c r="N978" s="15">
        <f>'[1]TCE - ANEXO III - Preencher'!O987</f>
        <v>2.1599999999999997</v>
      </c>
      <c r="O978" s="15">
        <f>'[1]TCE - ANEXO III - Preencher'!P987</f>
        <v>0</v>
      </c>
      <c r="P978" s="16">
        <f t="shared" si="92"/>
        <v>2.1599999999999997</v>
      </c>
      <c r="Q978" s="15">
        <f>'[1]TCE - ANEXO III - Preencher'!R987</f>
        <v>0</v>
      </c>
      <c r="R978" s="15">
        <f>'[1]TCE - ANEXO III - Preencher'!S987</f>
        <v>79</v>
      </c>
      <c r="S978" s="16">
        <f t="shared" si="93"/>
        <v>-79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254.10840000000002</v>
      </c>
    </row>
    <row r="979" spans="1:28" x14ac:dyDescent="0.2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RITA DE CASSIA LIRA DA SILVA CAVALCANTE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05/2024</v>
      </c>
      <c r="H979" s="14">
        <f>'[1]TCE - ANEXO III - Preencher'!I988</f>
        <v>0</v>
      </c>
      <c r="I979" s="14">
        <f>'[1]TCE - ANEXO III - Preencher'!J988</f>
        <v>284.77440000000001</v>
      </c>
      <c r="J979" s="14">
        <f>'[1]TCE - ANEXO III - Preencher'!K988</f>
        <v>0</v>
      </c>
      <c r="K979" s="15">
        <f>'[1]TCE - ANEXO III - Preencher'!L988</f>
        <v>77.87</v>
      </c>
      <c r="L979" s="15">
        <f>'[1]TCE - ANEXO III - Preencher'!M988</f>
        <v>28.24</v>
      </c>
      <c r="M979" s="15">
        <f t="shared" si="91"/>
        <v>49.63000000000001</v>
      </c>
      <c r="N979" s="15">
        <f>'[1]TCE - ANEXO III - Preencher'!O988</f>
        <v>2.1599999999999997</v>
      </c>
      <c r="O979" s="15">
        <f>'[1]TCE - ANEXO III - Preencher'!P988</f>
        <v>0</v>
      </c>
      <c r="P979" s="16">
        <f t="shared" si="92"/>
        <v>2.1599999999999997</v>
      </c>
      <c r="Q979" s="15">
        <f>'[1]TCE - ANEXO III - Preencher'!R988</f>
        <v>274.47000000000003</v>
      </c>
      <c r="R979" s="15">
        <f>'[1]TCE - ANEXO III - Preencher'!S988</f>
        <v>84.72</v>
      </c>
      <c r="S979" s="16">
        <f t="shared" si="93"/>
        <v>189.75000000000003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526.31440000000009</v>
      </c>
    </row>
    <row r="980" spans="1:28" x14ac:dyDescent="0.2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RITA DE CASSIA OLIVEIRA DO NASCIMENTO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5152-05</v>
      </c>
      <c r="G980" s="13" t="str">
        <f>IF('[1]TCE - ANEXO III - Preencher'!H989="","",'[1]TCE - ANEXO III - Preencher'!H989)</f>
        <v>05/2024</v>
      </c>
      <c r="H980" s="14">
        <f>'[1]TCE - ANEXO III - Preencher'!I989</f>
        <v>0</v>
      </c>
      <c r="I980" s="14">
        <f>'[1]TCE - ANEXO III - Preencher'!J989</f>
        <v>143.56639999999999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2.1599999999999997</v>
      </c>
      <c r="O980" s="15">
        <f>'[1]TCE - ANEXO III - Preencher'!P989</f>
        <v>0</v>
      </c>
      <c r="P980" s="16">
        <f t="shared" si="92"/>
        <v>2.1599999999999997</v>
      </c>
      <c r="Q980" s="15">
        <f>'[1]TCE - ANEXO III - Preencher'!R989</f>
        <v>0</v>
      </c>
      <c r="R980" s="15">
        <f>'[1]TCE - ANEXO III - Preencher'!S989</f>
        <v>84.72</v>
      </c>
      <c r="S980" s="16">
        <f t="shared" si="93"/>
        <v>-84.72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61.006399999999985</v>
      </c>
    </row>
    <row r="981" spans="1:28" x14ac:dyDescent="0.2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RITA DE CASSIA REIS DE LIMA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 t="str">
        <f>IF('[1]TCE - ANEXO III - Preencher'!H990="","",'[1]TCE - ANEXO III - Preencher'!H990)</f>
        <v>05/2024</v>
      </c>
      <c r="H981" s="14">
        <f>'[1]TCE - ANEXO III - Preencher'!I990</f>
        <v>0</v>
      </c>
      <c r="I981" s="14">
        <f>'[1]TCE - ANEXO III - Preencher'!J990</f>
        <v>493.8184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4.4399999999999995</v>
      </c>
      <c r="O981" s="15">
        <f>'[1]TCE - ANEXO III - Preencher'!P990</f>
        <v>0</v>
      </c>
      <c r="P981" s="16">
        <f t="shared" si="92"/>
        <v>4.4399999999999995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498.25839999999999</v>
      </c>
    </row>
    <row r="982" spans="1:28" x14ac:dyDescent="0.2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RITA DO NASCIMENTO CUNHA MONTEIRO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05/2024</v>
      </c>
      <c r="H982" s="14">
        <f>'[1]TCE - ANEXO III - Preencher'!I991</f>
        <v>0</v>
      </c>
      <c r="I982" s="14">
        <f>'[1]TCE - ANEXO III - Preencher'!J991</f>
        <v>334.5992</v>
      </c>
      <c r="J982" s="14">
        <f>'[1]TCE - ANEXO III - Preencher'!K991</f>
        <v>0</v>
      </c>
      <c r="K982" s="15">
        <f>'[1]TCE - ANEXO III - Preencher'!L991</f>
        <v>77.87</v>
      </c>
      <c r="L982" s="15">
        <f>'[1]TCE - ANEXO III - Preencher'!M991</f>
        <v>28.24</v>
      </c>
      <c r="M982" s="15">
        <f t="shared" si="91"/>
        <v>49.63000000000001</v>
      </c>
      <c r="N982" s="15">
        <f>'[1]TCE - ANEXO III - Preencher'!O991</f>
        <v>2.1599999999999997</v>
      </c>
      <c r="O982" s="15">
        <f>'[1]TCE - ANEXO III - Preencher'!P991</f>
        <v>0</v>
      </c>
      <c r="P982" s="16">
        <f t="shared" si="92"/>
        <v>2.1599999999999997</v>
      </c>
      <c r="Q982" s="15">
        <f>'[1]TCE - ANEXO III - Preencher'!R991</f>
        <v>266.27</v>
      </c>
      <c r="R982" s="15">
        <f>'[1]TCE - ANEXO III - Preencher'!S991</f>
        <v>84.72</v>
      </c>
      <c r="S982" s="16">
        <f t="shared" si="93"/>
        <v>181.54999999999998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567.93920000000003</v>
      </c>
    </row>
    <row r="983" spans="1:28" x14ac:dyDescent="0.2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RIVALDO DE PONTES SILVA FILHO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4110-10</v>
      </c>
      <c r="G983" s="13" t="str">
        <f>IF('[1]TCE - ANEXO III - Preencher'!H992="","",'[1]TCE - ANEXO III - Preencher'!H992)</f>
        <v>05/2024</v>
      </c>
      <c r="H983" s="14">
        <f>'[1]TCE - ANEXO III - Preencher'!I992</f>
        <v>0</v>
      </c>
      <c r="I983" s="14">
        <f>'[1]TCE - ANEXO III - Preencher'!J992</f>
        <v>14.12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2.1599999999999997</v>
      </c>
      <c r="O983" s="15">
        <f>'[1]TCE - ANEXO III - Preencher'!P992</f>
        <v>0</v>
      </c>
      <c r="P983" s="16">
        <f t="shared" si="92"/>
        <v>2.1599999999999997</v>
      </c>
      <c r="Q983" s="15">
        <f>'[1]TCE - ANEXO III - Preencher'!R992</f>
        <v>217.07999999999998</v>
      </c>
      <c r="R983" s="15">
        <f>'[1]TCE - ANEXO III - Preencher'!S992</f>
        <v>0</v>
      </c>
      <c r="S983" s="16">
        <f t="shared" si="93"/>
        <v>217.07999999999998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233.35999999999999</v>
      </c>
    </row>
    <row r="984" spans="1:28" x14ac:dyDescent="0.2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ROBERTA AMORIM DE ALMEIDA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05/2024</v>
      </c>
      <c r="H984" s="14">
        <f>'[1]TCE - ANEXO III - Preencher'!I993</f>
        <v>0</v>
      </c>
      <c r="I984" s="14">
        <f>'[1]TCE - ANEXO III - Preencher'!J993</f>
        <v>328.07920000000001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4.4399999999999995</v>
      </c>
      <c r="O984" s="15">
        <f>'[1]TCE - ANEXO III - Preencher'!P993</f>
        <v>0</v>
      </c>
      <c r="P984" s="16">
        <f t="shared" si="92"/>
        <v>4.4399999999999995</v>
      </c>
      <c r="Q984" s="15">
        <f>'[1]TCE - ANEXO III - Preencher'!R993</f>
        <v>126.87</v>
      </c>
      <c r="R984" s="15">
        <f>'[1]TCE - ANEXO III - Preencher'!S993</f>
        <v>78.37</v>
      </c>
      <c r="S984" s="16">
        <f t="shared" si="93"/>
        <v>48.5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381.01920000000001</v>
      </c>
    </row>
    <row r="985" spans="1:28" x14ac:dyDescent="0.2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ROBERTA OLIMPIO DE MELO BATISTA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4110-10</v>
      </c>
      <c r="G985" s="13" t="str">
        <f>IF('[1]TCE - ANEXO III - Preencher'!H994="","",'[1]TCE - ANEXO III - Preencher'!H994)</f>
        <v>05/2024</v>
      </c>
      <c r="H985" s="14">
        <f>'[1]TCE - ANEXO III - Preencher'!I994</f>
        <v>0</v>
      </c>
      <c r="I985" s="14">
        <f>'[1]TCE - ANEXO III - Preencher'!J994</f>
        <v>116.4432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2.1599999999999997</v>
      </c>
      <c r="O985" s="15">
        <f>'[1]TCE - ANEXO III - Preencher'!P994</f>
        <v>0</v>
      </c>
      <c r="P985" s="16">
        <f t="shared" si="92"/>
        <v>2.1599999999999997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118.6032</v>
      </c>
    </row>
    <row r="986" spans="1:28" x14ac:dyDescent="0.2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ROBERTA RODRIGUES DE OLIVEIRA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05/2024</v>
      </c>
      <c r="H986" s="14">
        <f>'[1]TCE - ANEXO III - Preencher'!I995</f>
        <v>0</v>
      </c>
      <c r="I986" s="14">
        <f>'[1]TCE - ANEXO III - Preencher'!J995</f>
        <v>454.02879999999999</v>
      </c>
      <c r="J986" s="14">
        <f>'[1]TCE - ANEXO III - Preencher'!K995</f>
        <v>0</v>
      </c>
      <c r="K986" s="15">
        <f>'[1]TCE - ANEXO III - Preencher'!L995</f>
        <v>77.87</v>
      </c>
      <c r="L986" s="15">
        <f>'[1]TCE - ANEXO III - Preencher'!M995</f>
        <v>3.59</v>
      </c>
      <c r="M986" s="15">
        <f t="shared" si="91"/>
        <v>74.28</v>
      </c>
      <c r="N986" s="15">
        <f>'[1]TCE - ANEXO III - Preencher'!O995</f>
        <v>4.4399999999999995</v>
      </c>
      <c r="O986" s="15">
        <f>'[1]TCE - ANEXO III - Preencher'!P995</f>
        <v>0</v>
      </c>
      <c r="P986" s="16">
        <f t="shared" si="92"/>
        <v>4.4399999999999995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532.74880000000007</v>
      </c>
    </row>
    <row r="987" spans="1:28" x14ac:dyDescent="0.2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ROBERTO CESAR DUARTE DE OLIVEIRA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5151-10</v>
      </c>
      <c r="G987" s="13" t="str">
        <f>IF('[1]TCE - ANEXO III - Preencher'!H996="","",'[1]TCE - ANEXO III - Preencher'!H996)</f>
        <v>05/2024</v>
      </c>
      <c r="H987" s="14">
        <f>'[1]TCE - ANEXO III - Preencher'!I996</f>
        <v>0</v>
      </c>
      <c r="I987" s="14">
        <f>'[1]TCE - ANEXO III - Preencher'!J996</f>
        <v>306.70639999999997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2.1599999999999997</v>
      </c>
      <c r="O987" s="15">
        <f>'[1]TCE - ANEXO III - Preencher'!P996</f>
        <v>0</v>
      </c>
      <c r="P987" s="16">
        <f t="shared" si="92"/>
        <v>2.1599999999999997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308.8664</v>
      </c>
    </row>
    <row r="988" spans="1:28" x14ac:dyDescent="0.2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ROBERTO JOSE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7233-10</v>
      </c>
      <c r="G988" s="13" t="str">
        <f>IF('[1]TCE - ANEXO III - Preencher'!H997="","",'[1]TCE - ANEXO III - Preencher'!H997)</f>
        <v>05/2024</v>
      </c>
      <c r="H988" s="14">
        <f>'[1]TCE - ANEXO III - Preencher'!I997</f>
        <v>0</v>
      </c>
      <c r="I988" s="14">
        <f>'[1]TCE - ANEXO III - Preencher'!J997</f>
        <v>140.79040000000001</v>
      </c>
      <c r="J988" s="14">
        <f>'[1]TCE - ANEXO III - Preencher'!K997</f>
        <v>0</v>
      </c>
      <c r="K988" s="15">
        <f>'[1]TCE - ANEXO III - Preencher'!L997</f>
        <v>77.87</v>
      </c>
      <c r="L988" s="15">
        <f>'[1]TCE - ANEXO III - Preencher'!M997</f>
        <v>30</v>
      </c>
      <c r="M988" s="15">
        <f t="shared" si="91"/>
        <v>47.870000000000005</v>
      </c>
      <c r="N988" s="15">
        <f>'[1]TCE - ANEXO III - Preencher'!O997</f>
        <v>2.1599999999999997</v>
      </c>
      <c r="O988" s="15">
        <f>'[1]TCE - ANEXO III - Preencher'!P997</f>
        <v>0</v>
      </c>
      <c r="P988" s="16">
        <f t="shared" si="92"/>
        <v>2.1599999999999997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190.82040000000001</v>
      </c>
    </row>
    <row r="989" spans="1:28" x14ac:dyDescent="0.2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ROBSON PAULO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05/2024</v>
      </c>
      <c r="H989" s="14">
        <f>'[1]TCE - ANEXO III - Preencher'!I998</f>
        <v>0</v>
      </c>
      <c r="I989" s="14">
        <f>'[1]TCE - ANEXO III - Preencher'!J998</f>
        <v>294.62560000000002</v>
      </c>
      <c r="J989" s="14">
        <f>'[1]TCE - ANEXO III - Preencher'!K998</f>
        <v>0</v>
      </c>
      <c r="K989" s="15">
        <f>'[1]TCE - ANEXO III - Preencher'!L998</f>
        <v>77.87</v>
      </c>
      <c r="L989" s="15">
        <f>'[1]TCE - ANEXO III - Preencher'!M998</f>
        <v>28.24</v>
      </c>
      <c r="M989" s="15">
        <f t="shared" si="91"/>
        <v>49.63000000000001</v>
      </c>
      <c r="N989" s="15">
        <f>'[1]TCE - ANEXO III - Preencher'!O998</f>
        <v>4.4399999999999995</v>
      </c>
      <c r="O989" s="15">
        <f>'[1]TCE - ANEXO III - Preencher'!P998</f>
        <v>0</v>
      </c>
      <c r="P989" s="16">
        <f t="shared" si="92"/>
        <v>4.4399999999999995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348.69560000000001</v>
      </c>
    </row>
    <row r="990" spans="1:28" x14ac:dyDescent="0.2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RODOLFO FERREIRA COZER</v>
      </c>
      <c r="E990" s="9" t="str">
        <f>IF('[1]TCE - ANEXO III - Preencher'!F999="4 - Assistência Odontológica","2 - Outros Profissionais da Saúde",'[1]TCE - ANEXO III - Preencher'!F999)</f>
        <v>1 - Médico</v>
      </c>
      <c r="F990" s="12" t="str">
        <f>'[1]TCE - ANEXO III - Preencher'!G999</f>
        <v>2251-25</v>
      </c>
      <c r="G990" s="13" t="str">
        <f>IF('[1]TCE - ANEXO III - Preencher'!H999="","",'[1]TCE - ANEXO III - Preencher'!H999)</f>
        <v>05/2024</v>
      </c>
      <c r="H990" s="14">
        <f>'[1]TCE - ANEXO III - Preencher'!I999</f>
        <v>0</v>
      </c>
      <c r="I990" s="14">
        <f>'[1]TCE - ANEXO III - Preencher'!J999</f>
        <v>359.10640000000001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4.4399999999999995</v>
      </c>
      <c r="O990" s="15">
        <f>'[1]TCE - ANEXO III - Preencher'!P999</f>
        <v>0</v>
      </c>
      <c r="P990" s="16">
        <f t="shared" si="92"/>
        <v>4.4399999999999995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363.54640000000001</v>
      </c>
    </row>
    <row r="991" spans="1:28" x14ac:dyDescent="0.2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RODRIGO DO REGO BARROS ARAUJO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2251-25</v>
      </c>
      <c r="G991" s="13" t="str">
        <f>IF('[1]TCE - ANEXO III - Preencher'!H1000="","",'[1]TCE - ANEXO III - Preencher'!H1000)</f>
        <v>05/2024</v>
      </c>
      <c r="H991" s="14">
        <f>'[1]TCE - ANEXO III - Preencher'!I1000</f>
        <v>0</v>
      </c>
      <c r="I991" s="14">
        <f>'[1]TCE - ANEXO III - Preencher'!J1000</f>
        <v>857.5680000000001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2.1599999999999997</v>
      </c>
      <c r="O991" s="15">
        <f>'[1]TCE - ANEXO III - Preencher'!P1000</f>
        <v>0</v>
      </c>
      <c r="P991" s="16">
        <f t="shared" si="92"/>
        <v>2.1599999999999997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859.72800000000007</v>
      </c>
    </row>
    <row r="992" spans="1:28" x14ac:dyDescent="0.2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RODRIGO JOSE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5174-10</v>
      </c>
      <c r="G992" s="13" t="str">
        <f>IF('[1]TCE - ANEXO III - Preencher'!H1001="","",'[1]TCE - ANEXO III - Preencher'!H1001)</f>
        <v>05/2024</v>
      </c>
      <c r="H992" s="14">
        <f>'[1]TCE - ANEXO III - Preencher'!I1001</f>
        <v>0</v>
      </c>
      <c r="I992" s="14">
        <f>'[1]TCE - ANEXO III - Preencher'!J1001</f>
        <v>127.056</v>
      </c>
      <c r="J992" s="14">
        <f>'[1]TCE - ANEXO III - Preencher'!K1001</f>
        <v>0</v>
      </c>
      <c r="K992" s="15">
        <f>'[1]TCE - ANEXO III - Preencher'!L1001</f>
        <v>77.87</v>
      </c>
      <c r="L992" s="15">
        <f>'[1]TCE - ANEXO III - Preencher'!M1001</f>
        <v>28.24</v>
      </c>
      <c r="M992" s="15">
        <f t="shared" si="91"/>
        <v>49.63000000000001</v>
      </c>
      <c r="N992" s="15">
        <f>'[1]TCE - ANEXO III - Preencher'!O1001</f>
        <v>2.1599999999999997</v>
      </c>
      <c r="O992" s="15">
        <f>'[1]TCE - ANEXO III - Preencher'!P1001</f>
        <v>0</v>
      </c>
      <c r="P992" s="16">
        <f t="shared" si="92"/>
        <v>2.1599999999999997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178.846</v>
      </c>
    </row>
    <row r="993" spans="1:28" x14ac:dyDescent="0.2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RODRIGO RIOS PEREIRA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2236-05</v>
      </c>
      <c r="G993" s="13" t="str">
        <f>IF('[1]TCE - ANEXO III - Preencher'!H1002="","",'[1]TCE - ANEXO III - Preencher'!H1002)</f>
        <v>05/2024</v>
      </c>
      <c r="H993" s="14">
        <f>'[1]TCE - ANEXO III - Preencher'!I1002</f>
        <v>0</v>
      </c>
      <c r="I993" s="14">
        <f>'[1]TCE - ANEXO III - Preencher'!J1002</f>
        <v>264.45600000000002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2.1599999999999997</v>
      </c>
      <c r="O993" s="15">
        <f>'[1]TCE - ANEXO III - Preencher'!P1002</f>
        <v>0</v>
      </c>
      <c r="P993" s="16">
        <f t="shared" si="92"/>
        <v>2.1599999999999997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266.61600000000004</v>
      </c>
    </row>
    <row r="994" spans="1:28" x14ac:dyDescent="0.2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ROGERIO JOSE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3226-05</v>
      </c>
      <c r="G994" s="13" t="str">
        <f>IF('[1]TCE - ANEXO III - Preencher'!H1003="","",'[1]TCE - ANEXO III - Preencher'!H1003)</f>
        <v>05/2024</v>
      </c>
      <c r="H994" s="14">
        <f>'[1]TCE - ANEXO III - Preencher'!I1003</f>
        <v>0</v>
      </c>
      <c r="I994" s="14">
        <f>'[1]TCE - ANEXO III - Preencher'!J1003</f>
        <v>163.8888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2.1599999999999997</v>
      </c>
      <c r="O994" s="15">
        <f>'[1]TCE - ANEXO III - Preencher'!P1003</f>
        <v>0</v>
      </c>
      <c r="P994" s="16">
        <f t="shared" si="92"/>
        <v>2.1599999999999997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166.0488</v>
      </c>
    </row>
    <row r="995" spans="1:28" x14ac:dyDescent="0.2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ROMULO LUIZ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5174-10</v>
      </c>
      <c r="G995" s="13" t="str">
        <f>IF('[1]TCE - ANEXO III - Preencher'!H1004="","",'[1]TCE - ANEXO III - Preencher'!H1004)</f>
        <v>05/2024</v>
      </c>
      <c r="H995" s="14">
        <f>'[1]TCE - ANEXO III - Preencher'!I1004</f>
        <v>0</v>
      </c>
      <c r="I995" s="14">
        <f>'[1]TCE - ANEXO III - Preencher'!J1004</f>
        <v>118.81359999999999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2.1599999999999997</v>
      </c>
      <c r="O995" s="15">
        <f>'[1]TCE - ANEXO III - Preencher'!P1004</f>
        <v>0</v>
      </c>
      <c r="P995" s="16">
        <f t="shared" si="92"/>
        <v>2.1599999999999997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120.97359999999999</v>
      </c>
    </row>
    <row r="996" spans="1:28" x14ac:dyDescent="0.2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ROSA MARIA DA SILVA HERMOGENES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4110-10</v>
      </c>
      <c r="G996" s="13" t="str">
        <f>IF('[1]TCE - ANEXO III - Preencher'!H1005="","",'[1]TCE - ANEXO III - Preencher'!H1005)</f>
        <v>05/2024</v>
      </c>
      <c r="H996" s="14">
        <f>'[1]TCE - ANEXO III - Preencher'!I1005</f>
        <v>0</v>
      </c>
      <c r="I996" s="14">
        <f>'[1]TCE - ANEXO III - Preencher'!J1005</f>
        <v>11.295999999999999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2.1599999999999997</v>
      </c>
      <c r="O996" s="15">
        <f>'[1]TCE - ANEXO III - Preencher'!P1005</f>
        <v>0</v>
      </c>
      <c r="P996" s="16">
        <f t="shared" si="92"/>
        <v>2.1599999999999997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13.456</v>
      </c>
    </row>
    <row r="997" spans="1:28" x14ac:dyDescent="0.2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ROSALIA CARVALHO DOS SANTOS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05/2024</v>
      </c>
      <c r="H997" s="14">
        <f>'[1]TCE - ANEXO III - Preencher'!I1006</f>
        <v>0</v>
      </c>
      <c r="I997" s="14">
        <f>'[1]TCE - ANEXO III - Preencher'!J1006</f>
        <v>441.62799999999999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2.1599999999999997</v>
      </c>
      <c r="O997" s="15">
        <f>'[1]TCE - ANEXO III - Preencher'!P1006</f>
        <v>0</v>
      </c>
      <c r="P997" s="16">
        <f t="shared" si="92"/>
        <v>2.1599999999999997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443.78800000000001</v>
      </c>
    </row>
    <row r="998" spans="1:28" x14ac:dyDescent="0.2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ROSANGELA LOPES FREIRE DIAS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05/2024</v>
      </c>
      <c r="H998" s="14">
        <f>'[1]TCE - ANEXO III - Preencher'!I1007</f>
        <v>0</v>
      </c>
      <c r="I998" s="14">
        <f>'[1]TCE - ANEXO III - Preencher'!J1007</f>
        <v>304.33519999999999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2.1599999999999997</v>
      </c>
      <c r="O998" s="15">
        <f>'[1]TCE - ANEXO III - Preencher'!P1007</f>
        <v>0</v>
      </c>
      <c r="P998" s="16">
        <f t="shared" si="92"/>
        <v>2.1599999999999997</v>
      </c>
      <c r="Q998" s="15">
        <f>'[1]TCE - ANEXO III - Preencher'!R1007</f>
        <v>135.07</v>
      </c>
      <c r="R998" s="15">
        <f>'[1]TCE - ANEXO III - Preencher'!S1007</f>
        <v>82.6</v>
      </c>
      <c r="S998" s="16">
        <f t="shared" si="93"/>
        <v>52.47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358.96519999999998</v>
      </c>
    </row>
    <row r="999" spans="1:28" x14ac:dyDescent="0.2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ROSANGELA MARIA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05/2024</v>
      </c>
      <c r="H999" s="14">
        <f>'[1]TCE - ANEXO III - Preencher'!I1008</f>
        <v>0</v>
      </c>
      <c r="I999" s="14">
        <f>'[1]TCE - ANEXO III - Preencher'!J1008</f>
        <v>301.83760000000001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2.1599999999999997</v>
      </c>
      <c r="O999" s="15">
        <f>'[1]TCE - ANEXO III - Preencher'!P1008</f>
        <v>0</v>
      </c>
      <c r="P999" s="16">
        <f t="shared" si="92"/>
        <v>2.1599999999999997</v>
      </c>
      <c r="Q999" s="15">
        <f>'[1]TCE - ANEXO III - Preencher'!R1008</f>
        <v>135.07</v>
      </c>
      <c r="R999" s="15">
        <f>'[1]TCE - ANEXO III - Preencher'!S1008</f>
        <v>84.72</v>
      </c>
      <c r="S999" s="16">
        <f t="shared" si="93"/>
        <v>50.349999999999994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354.34760000000006</v>
      </c>
    </row>
    <row r="1000" spans="1:28" x14ac:dyDescent="0.2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ROSANIA MARIA OLIVEIRA NEVES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05/2024</v>
      </c>
      <c r="H1000" s="14">
        <f>'[1]TCE - ANEXO III - Preencher'!I1009</f>
        <v>0</v>
      </c>
      <c r="I1000" s="14">
        <f>'[1]TCE - ANEXO III - Preencher'!J1009</f>
        <v>307.67439999999999</v>
      </c>
      <c r="J1000" s="14">
        <f>'[1]TCE - ANEXO III - Preencher'!K1009</f>
        <v>0</v>
      </c>
      <c r="K1000" s="15">
        <f>'[1]TCE - ANEXO III - Preencher'!L1009</f>
        <v>77.87</v>
      </c>
      <c r="L1000" s="15">
        <f>'[1]TCE - ANEXO III - Preencher'!M1009</f>
        <v>28.24</v>
      </c>
      <c r="M1000" s="15">
        <f t="shared" si="91"/>
        <v>49.63000000000001</v>
      </c>
      <c r="N1000" s="15">
        <f>'[1]TCE - ANEXO III - Preencher'!O1009</f>
        <v>4.4399999999999995</v>
      </c>
      <c r="O1000" s="15">
        <f>'[1]TCE - ANEXO III - Preencher'!P1009</f>
        <v>0</v>
      </c>
      <c r="P1000" s="16">
        <f t="shared" si="92"/>
        <v>4.4399999999999995</v>
      </c>
      <c r="Q1000" s="15">
        <f>'[1]TCE - ANEXO III - Preencher'!R1009</f>
        <v>135.07</v>
      </c>
      <c r="R1000" s="15">
        <f>'[1]TCE - ANEXO III - Preencher'!S1009</f>
        <v>84.72</v>
      </c>
      <c r="S1000" s="16">
        <f t="shared" si="93"/>
        <v>50.349999999999994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412.09439999999995</v>
      </c>
    </row>
    <row r="1001" spans="1:28" x14ac:dyDescent="0.2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ROSEANE RODRIGUES DA SILVA NASCIMENTO</v>
      </c>
      <c r="E1001" s="9" t="str">
        <f>IF('[1]TCE - ANEXO III - Preencher'!F1010="4 - Assistência Odontológica","2 - Outros Profissionais da Saúde",'[1]TCE - ANEXO III - Preencher'!F1010)</f>
        <v>3 - Administrativo</v>
      </c>
      <c r="F1001" s="12" t="str">
        <f>'[1]TCE - ANEXO III - Preencher'!G1010</f>
        <v>4110-10</v>
      </c>
      <c r="G1001" s="13" t="str">
        <f>IF('[1]TCE - ANEXO III - Preencher'!H1010="","",'[1]TCE - ANEXO III - Preencher'!H1010)</f>
        <v>05/2024</v>
      </c>
      <c r="H1001" s="14">
        <f>'[1]TCE - ANEXO III - Preencher'!I1010</f>
        <v>0</v>
      </c>
      <c r="I1001" s="14">
        <f>'[1]TCE - ANEXO III - Preencher'!J1010</f>
        <v>122.8912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2.1599999999999997</v>
      </c>
      <c r="O1001" s="15">
        <f>'[1]TCE - ANEXO III - Preencher'!P1010</f>
        <v>0</v>
      </c>
      <c r="P1001" s="16">
        <f t="shared" si="92"/>
        <v>2.1599999999999997</v>
      </c>
      <c r="Q1001" s="15">
        <f>'[1]TCE - ANEXO III - Preencher'!R1010</f>
        <v>135.07</v>
      </c>
      <c r="R1001" s="15">
        <f>'[1]TCE - ANEXO III - Preencher'!S1010</f>
        <v>0</v>
      </c>
      <c r="S1001" s="16">
        <f t="shared" si="93"/>
        <v>135.07</v>
      </c>
      <c r="T1001" s="15">
        <f>'[1]TCE - ANEXO III - Preencher'!U1010</f>
        <v>80.95</v>
      </c>
      <c r="U1001" s="15">
        <f>'[1]TCE - ANEXO III - Preencher'!V1010</f>
        <v>0</v>
      </c>
      <c r="V1001" s="16">
        <f t="shared" si="94"/>
        <v>80.95</v>
      </c>
      <c r="W1001" s="17" t="str">
        <f>IF('[1]TCE - ANEXO III - Preencher'!X1010="","",'[1]TCE - ANEXO III - Preencher'!X1010)</f>
        <v>AUXÍLIO CRECHE</v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341.07119999999998</v>
      </c>
    </row>
    <row r="1002" spans="1:28" x14ac:dyDescent="0.2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ROSELLE RIBEIRO DE SENA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05/2024</v>
      </c>
      <c r="H1002" s="14">
        <f>'[1]TCE - ANEXO III - Preencher'!I1011</f>
        <v>0</v>
      </c>
      <c r="I1002" s="14">
        <f>'[1]TCE - ANEXO III - Preencher'!J1011</f>
        <v>367.48320000000001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2.1599999999999997</v>
      </c>
      <c r="O1002" s="15">
        <f>'[1]TCE - ANEXO III - Preencher'!P1011</f>
        <v>0</v>
      </c>
      <c r="P1002" s="16">
        <f t="shared" si="92"/>
        <v>2.1599999999999997</v>
      </c>
      <c r="Q1002" s="15">
        <f>'[1]TCE - ANEXO III - Preencher'!R1011</f>
        <v>126.87</v>
      </c>
      <c r="R1002" s="15">
        <f>'[1]TCE - ANEXO III - Preencher'!S1011</f>
        <v>0</v>
      </c>
      <c r="S1002" s="16">
        <f t="shared" si="93"/>
        <v>126.87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496.51320000000004</v>
      </c>
    </row>
    <row r="1003" spans="1:28" x14ac:dyDescent="0.2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ROSEMERY FERREIRA DEMETRIO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05/2024</v>
      </c>
      <c r="H1003" s="14">
        <f>'[1]TCE - ANEXO III - Preencher'!I1012</f>
        <v>0</v>
      </c>
      <c r="I1003" s="14">
        <f>'[1]TCE - ANEXO III - Preencher'!J1012</f>
        <v>311.11520000000002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2.1599999999999997</v>
      </c>
      <c r="O1003" s="15">
        <f>'[1]TCE - ANEXO III - Preencher'!P1012</f>
        <v>0</v>
      </c>
      <c r="P1003" s="16">
        <f t="shared" si="92"/>
        <v>2.1599999999999997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69.41</v>
      </c>
      <c r="U1003" s="15">
        <f>'[1]TCE - ANEXO III - Preencher'!V1012</f>
        <v>0</v>
      </c>
      <c r="V1003" s="16">
        <f t="shared" si="94"/>
        <v>69.41</v>
      </c>
      <c r="W1003" s="17" t="str">
        <f>IF('[1]TCE - ANEXO III - Preencher'!X1012="","",'[1]TCE - ANEXO III - Preencher'!X1012)</f>
        <v>AUXÍLIO CRECHE</v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382.68520000000001</v>
      </c>
    </row>
    <row r="1004" spans="1:28" x14ac:dyDescent="0.2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ROSENAIDE IRENE DE LIMA BENICIO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05/2024</v>
      </c>
      <c r="H1004" s="14">
        <f>'[1]TCE - ANEXO III - Preencher'!I1013</f>
        <v>0</v>
      </c>
      <c r="I1004" s="14">
        <f>'[1]TCE - ANEXO III - Preencher'!J1013</f>
        <v>296.07040000000001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2.1599999999999997</v>
      </c>
      <c r="O1004" s="15">
        <f>'[1]TCE - ANEXO III - Preencher'!P1013</f>
        <v>0</v>
      </c>
      <c r="P1004" s="16">
        <f t="shared" si="92"/>
        <v>2.1599999999999997</v>
      </c>
      <c r="Q1004" s="15">
        <f>'[1]TCE - ANEXO III - Preencher'!R1013</f>
        <v>135.07</v>
      </c>
      <c r="R1004" s="15">
        <f>'[1]TCE - ANEXO III - Preencher'!S1013</f>
        <v>78.790000000000006</v>
      </c>
      <c r="S1004" s="16">
        <f t="shared" si="93"/>
        <v>56.279999999999987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354.5104</v>
      </c>
    </row>
    <row r="1005" spans="1:28" x14ac:dyDescent="0.2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ROSERLANDE DO NASCIMENTO SILVA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05/2024</v>
      </c>
      <c r="H1005" s="14">
        <f>'[1]TCE - ANEXO III - Preencher'!I1014</f>
        <v>0</v>
      </c>
      <c r="I1005" s="14">
        <f>'[1]TCE - ANEXO III - Preencher'!J1014</f>
        <v>290.42239999999998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4.4399999999999995</v>
      </c>
      <c r="O1005" s="15">
        <f>'[1]TCE - ANEXO III - Preencher'!P1014</f>
        <v>0</v>
      </c>
      <c r="P1005" s="16">
        <f t="shared" si="92"/>
        <v>4.4399999999999995</v>
      </c>
      <c r="Q1005" s="15">
        <f>'[1]TCE - ANEXO III - Preencher'!R1014</f>
        <v>266.27</v>
      </c>
      <c r="R1005" s="15">
        <f>'[1]TCE - ANEXO III - Preencher'!S1014</f>
        <v>84.72</v>
      </c>
      <c r="S1005" s="16">
        <f t="shared" si="93"/>
        <v>181.54999999999998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476.41239999999993</v>
      </c>
    </row>
    <row r="1006" spans="1:28" x14ac:dyDescent="0.2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ROSIANE DE OLIVEIRA FERREIRA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05/2024</v>
      </c>
      <c r="H1006" s="14">
        <f>'[1]TCE - ANEXO III - Preencher'!I1015</f>
        <v>0</v>
      </c>
      <c r="I1006" s="14">
        <f>'[1]TCE - ANEXO III - Preencher'!J1015</f>
        <v>411.08879999999999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2.1599999999999997</v>
      </c>
      <c r="O1006" s="15">
        <f>'[1]TCE - ANEXO III - Preencher'!P1015</f>
        <v>0</v>
      </c>
      <c r="P1006" s="16">
        <f t="shared" si="92"/>
        <v>2.1599999999999997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413.24880000000002</v>
      </c>
    </row>
    <row r="1007" spans="1:28" x14ac:dyDescent="0.2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ROSIANE SEVERINA DOS SANTOS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5211-30</v>
      </c>
      <c r="G1007" s="13" t="str">
        <f>IF('[1]TCE - ANEXO III - Preencher'!H1016="","",'[1]TCE - ANEXO III - Preencher'!H1016)</f>
        <v>05/2024</v>
      </c>
      <c r="H1007" s="14">
        <f>'[1]TCE - ANEXO III - Preencher'!I1016</f>
        <v>0</v>
      </c>
      <c r="I1007" s="14">
        <f>'[1]TCE - ANEXO III - Preencher'!J1016</f>
        <v>151.5376</v>
      </c>
      <c r="J1007" s="14">
        <f>'[1]TCE - ANEXO III - Preencher'!K1016</f>
        <v>0</v>
      </c>
      <c r="K1007" s="15">
        <f>'[1]TCE - ANEXO III - Preencher'!L1016</f>
        <v>77.87</v>
      </c>
      <c r="L1007" s="15">
        <f>'[1]TCE - ANEXO III - Preencher'!M1016</f>
        <v>28.24</v>
      </c>
      <c r="M1007" s="15">
        <f t="shared" si="91"/>
        <v>49.63000000000001</v>
      </c>
      <c r="N1007" s="15">
        <f>'[1]TCE - ANEXO III - Preencher'!O1016</f>
        <v>2.1599999999999997</v>
      </c>
      <c r="O1007" s="15">
        <f>'[1]TCE - ANEXO III - Preencher'!P1016</f>
        <v>0</v>
      </c>
      <c r="P1007" s="16">
        <f t="shared" si="92"/>
        <v>2.1599999999999997</v>
      </c>
      <c r="Q1007" s="15">
        <f>'[1]TCE - ANEXO III - Preencher'!R1016</f>
        <v>126.87</v>
      </c>
      <c r="R1007" s="15">
        <f>'[1]TCE - ANEXO III - Preencher'!S1016</f>
        <v>79.069999999999993</v>
      </c>
      <c r="S1007" s="16">
        <f t="shared" si="93"/>
        <v>47.800000000000011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251.1276</v>
      </c>
    </row>
    <row r="1008" spans="1:28" x14ac:dyDescent="0.2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ROSIMERE MARIA DE LIMA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05/2024</v>
      </c>
      <c r="H1008" s="14">
        <f>'[1]TCE - ANEXO III - Preencher'!I1017</f>
        <v>0</v>
      </c>
      <c r="I1008" s="14">
        <f>'[1]TCE - ANEXO III - Preencher'!J1017</f>
        <v>294.47680000000003</v>
      </c>
      <c r="J1008" s="14">
        <f>'[1]TCE - ANEXO III - Preencher'!K1017</f>
        <v>0</v>
      </c>
      <c r="K1008" s="15">
        <f>'[1]TCE - ANEXO III - Preencher'!L1017</f>
        <v>77.87</v>
      </c>
      <c r="L1008" s="15">
        <f>'[1]TCE - ANEXO III - Preencher'!M1017</f>
        <v>28.24</v>
      </c>
      <c r="M1008" s="15">
        <f t="shared" si="91"/>
        <v>49.63000000000001</v>
      </c>
      <c r="N1008" s="15">
        <f>'[1]TCE - ANEXO III - Preencher'!O1017</f>
        <v>2.1599999999999997</v>
      </c>
      <c r="O1008" s="15">
        <f>'[1]TCE - ANEXO III - Preencher'!P1017</f>
        <v>0</v>
      </c>
      <c r="P1008" s="16">
        <f t="shared" si="92"/>
        <v>2.1599999999999997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346.26680000000005</v>
      </c>
    </row>
    <row r="1009" spans="1:28" x14ac:dyDescent="0.2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ROSIMERE VICENTE CEZAR DE ALBUQUERQUE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5134-30</v>
      </c>
      <c r="G1009" s="13" t="str">
        <f>IF('[1]TCE - ANEXO III - Preencher'!H1018="","",'[1]TCE - ANEXO III - Preencher'!H1018)</f>
        <v>05/2024</v>
      </c>
      <c r="H1009" s="14">
        <f>'[1]TCE - ANEXO III - Preencher'!I1018</f>
        <v>0</v>
      </c>
      <c r="I1009" s="14">
        <f>'[1]TCE - ANEXO III - Preencher'!J1018</f>
        <v>132.22640000000001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16.68</v>
      </c>
      <c r="O1009" s="15">
        <f>'[1]TCE - ANEXO III - Preencher'!P1018</f>
        <v>0</v>
      </c>
      <c r="P1009" s="16">
        <f t="shared" si="92"/>
        <v>16.68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148.90640000000002</v>
      </c>
    </row>
    <row r="1010" spans="1:28" x14ac:dyDescent="0.2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ROSINEIDE OLIVEIRA PEREIRA MATOS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05/2024</v>
      </c>
      <c r="H1010" s="14">
        <f>'[1]TCE - ANEXO III - Preencher'!I1019</f>
        <v>0</v>
      </c>
      <c r="I1010" s="14">
        <f>'[1]TCE - ANEXO III - Preencher'!J1019</f>
        <v>304.22480000000002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16.68</v>
      </c>
      <c r="O1010" s="15">
        <f>'[1]TCE - ANEXO III - Preencher'!P1019</f>
        <v>0</v>
      </c>
      <c r="P1010" s="16">
        <f t="shared" si="92"/>
        <v>16.68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320.90480000000002</v>
      </c>
    </row>
    <row r="1011" spans="1:28" x14ac:dyDescent="0.2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ROSSANA OLIVEIRA CAVALCANTE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05/2024</v>
      </c>
      <c r="H1011" s="14">
        <f>'[1]TCE - ANEXO III - Preencher'!I1020</f>
        <v>0</v>
      </c>
      <c r="I1011" s="14">
        <f>'[1]TCE - ANEXO III - Preencher'!J1020</f>
        <v>281.48160000000001</v>
      </c>
      <c r="J1011" s="14">
        <f>'[1]TCE - ANEXO III - Preencher'!K1020</f>
        <v>0</v>
      </c>
      <c r="K1011" s="15">
        <f>'[1]TCE - ANEXO III - Preencher'!L1020</f>
        <v>77.87</v>
      </c>
      <c r="L1011" s="15">
        <f>'[1]TCE - ANEXO III - Preencher'!M1020</f>
        <v>28.24</v>
      </c>
      <c r="M1011" s="15">
        <f t="shared" si="91"/>
        <v>49.63000000000001</v>
      </c>
      <c r="N1011" s="15">
        <f>'[1]TCE - ANEXO III - Preencher'!O1020</f>
        <v>2.1599999999999997</v>
      </c>
      <c r="O1011" s="15">
        <f>'[1]TCE - ANEXO III - Preencher'!P1020</f>
        <v>0</v>
      </c>
      <c r="P1011" s="16">
        <f t="shared" si="92"/>
        <v>2.1599999999999997</v>
      </c>
      <c r="Q1011" s="15">
        <f>'[1]TCE - ANEXO III - Preencher'!R1020</f>
        <v>188.14000000000001</v>
      </c>
      <c r="R1011" s="15">
        <f>'[1]TCE - ANEXO III - Preencher'!S1020</f>
        <v>84.72</v>
      </c>
      <c r="S1011" s="16">
        <f t="shared" si="93"/>
        <v>103.42000000000002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436.69160000000005</v>
      </c>
    </row>
    <row r="1012" spans="1:28" x14ac:dyDescent="0.2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ROZANA DE LIMA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1421-15</v>
      </c>
      <c r="G1012" s="13" t="str">
        <f>IF('[1]TCE - ANEXO III - Preencher'!H1021="","",'[1]TCE - ANEXO III - Preencher'!H1021)</f>
        <v>05/2024</v>
      </c>
      <c r="H1012" s="14">
        <f>'[1]TCE - ANEXO III - Preencher'!I1021</f>
        <v>0</v>
      </c>
      <c r="I1012" s="14">
        <f>'[1]TCE - ANEXO III - Preencher'!J1021</f>
        <v>592.88400000000001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4.4399999999999995</v>
      </c>
      <c r="O1012" s="15">
        <f>'[1]TCE - ANEXO III - Preencher'!P1021</f>
        <v>0</v>
      </c>
      <c r="P1012" s="16">
        <f t="shared" si="92"/>
        <v>4.4399999999999995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597.32400000000007</v>
      </c>
    </row>
    <row r="1013" spans="1:28" x14ac:dyDescent="0.2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RUBENS MENDES MIRANDA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3172-10</v>
      </c>
      <c r="G1013" s="13" t="str">
        <f>IF('[1]TCE - ANEXO III - Preencher'!H1022="","",'[1]TCE - ANEXO III - Preencher'!H1022)</f>
        <v>05/2024</v>
      </c>
      <c r="H1013" s="14">
        <f>'[1]TCE - ANEXO III - Preencher'!I1022</f>
        <v>0</v>
      </c>
      <c r="I1013" s="14">
        <f>'[1]TCE - ANEXO III - Preencher'!J1022</f>
        <v>190.59440000000001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2.1599999999999997</v>
      </c>
      <c r="O1013" s="15">
        <f>'[1]TCE - ANEXO III - Preencher'!P1022</f>
        <v>0</v>
      </c>
      <c r="P1013" s="16">
        <f t="shared" si="92"/>
        <v>2.1599999999999997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192.7544</v>
      </c>
    </row>
    <row r="1014" spans="1:28" x14ac:dyDescent="0.2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RUBIANNE LIMA DE SOUZA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2235-05</v>
      </c>
      <c r="G1014" s="13" t="str">
        <f>IF('[1]TCE - ANEXO III - Preencher'!H1023="","",'[1]TCE - ANEXO III - Preencher'!H1023)</f>
        <v>05/2024</v>
      </c>
      <c r="H1014" s="14">
        <f>'[1]TCE - ANEXO III - Preencher'!I1023</f>
        <v>0</v>
      </c>
      <c r="I1014" s="14">
        <f>'[1]TCE - ANEXO III - Preencher'!J1023</f>
        <v>512.44880000000001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2.1599999999999997</v>
      </c>
      <c r="O1014" s="15">
        <f>'[1]TCE - ANEXO III - Preencher'!P1023</f>
        <v>0</v>
      </c>
      <c r="P1014" s="16">
        <f t="shared" si="92"/>
        <v>2.1599999999999997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120.26</v>
      </c>
      <c r="U1014" s="15">
        <f>'[1]TCE - ANEXO III - Preencher'!V1023</f>
        <v>0</v>
      </c>
      <c r="V1014" s="16">
        <f t="shared" si="94"/>
        <v>120.26</v>
      </c>
      <c r="W1014" s="17" t="str">
        <f>IF('[1]TCE - ANEXO III - Preencher'!X1023="","",'[1]TCE - ANEXO III - Preencher'!X1023)</f>
        <v>AUXÍLIO CRECHE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634.86879999999996</v>
      </c>
    </row>
    <row r="1015" spans="1:28" x14ac:dyDescent="0.2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RUTH ARRUDA FERREIRA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05/2024</v>
      </c>
      <c r="H1015" s="14">
        <f>'[1]TCE - ANEXO III - Preencher'!I1024</f>
        <v>0</v>
      </c>
      <c r="I1015" s="14">
        <f>'[1]TCE - ANEXO III - Preencher'!J1024</f>
        <v>151.73599999999999</v>
      </c>
      <c r="J1015" s="14">
        <f>'[1]TCE - ANEXO III - Preencher'!K1024</f>
        <v>0</v>
      </c>
      <c r="K1015" s="15">
        <f>'[1]TCE - ANEXO III - Preencher'!L1024</f>
        <v>77.87</v>
      </c>
      <c r="L1015" s="15">
        <f>'[1]TCE - ANEXO III - Preencher'!M1024</f>
        <v>28.24</v>
      </c>
      <c r="M1015" s="15">
        <f t="shared" si="91"/>
        <v>49.63000000000001</v>
      </c>
      <c r="N1015" s="15">
        <f>'[1]TCE - ANEXO III - Preencher'!O1024</f>
        <v>2.1599999999999997</v>
      </c>
      <c r="O1015" s="15">
        <f>'[1]TCE - ANEXO III - Preencher'!P1024</f>
        <v>0</v>
      </c>
      <c r="P1015" s="16">
        <f t="shared" si="92"/>
        <v>2.1599999999999997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203.52599999999998</v>
      </c>
    </row>
    <row r="1016" spans="1:28" x14ac:dyDescent="0.2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SABRINA MAYARA DE ANDRADE LIMA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05/2024</v>
      </c>
      <c r="H1016" s="14">
        <f>'[1]TCE - ANEXO III - Preencher'!I1025</f>
        <v>0</v>
      </c>
      <c r="I1016" s="14">
        <f>'[1]TCE - ANEXO III - Preencher'!J1025</f>
        <v>151.44880000000001</v>
      </c>
      <c r="J1016" s="14">
        <f>'[1]TCE - ANEXO III - Preencher'!K1025</f>
        <v>0</v>
      </c>
      <c r="K1016" s="15">
        <f>'[1]TCE - ANEXO III - Preencher'!L1025</f>
        <v>77.87</v>
      </c>
      <c r="L1016" s="15">
        <f>'[1]TCE - ANEXO III - Preencher'!M1025</f>
        <v>28.24</v>
      </c>
      <c r="M1016" s="15">
        <f t="shared" si="91"/>
        <v>49.63000000000001</v>
      </c>
      <c r="N1016" s="15">
        <f>'[1]TCE - ANEXO III - Preencher'!O1025</f>
        <v>4.4399999999999995</v>
      </c>
      <c r="O1016" s="15">
        <f>'[1]TCE - ANEXO III - Preencher'!P1025</f>
        <v>0</v>
      </c>
      <c r="P1016" s="16">
        <f t="shared" si="92"/>
        <v>4.4399999999999995</v>
      </c>
      <c r="Q1016" s="15">
        <f>'[1]TCE - ANEXO III - Preencher'!R1025</f>
        <v>0</v>
      </c>
      <c r="R1016" s="15">
        <f>'[1]TCE - ANEXO III - Preencher'!S1025</f>
        <v>84.72</v>
      </c>
      <c r="S1016" s="16">
        <f t="shared" si="93"/>
        <v>-84.72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120.7988</v>
      </c>
    </row>
    <row r="1017" spans="1:28" x14ac:dyDescent="0.2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SAMILE DOS SANTOS BARROS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2236-05</v>
      </c>
      <c r="G1017" s="13" t="str">
        <f>IF('[1]TCE - ANEXO III - Preencher'!H1026="","",'[1]TCE - ANEXO III - Preencher'!H1026)</f>
        <v>05/2024</v>
      </c>
      <c r="H1017" s="14">
        <f>'[1]TCE - ANEXO III - Preencher'!I1026</f>
        <v>0</v>
      </c>
      <c r="I1017" s="14">
        <f>'[1]TCE - ANEXO III - Preencher'!J1026</f>
        <v>371.51280000000003</v>
      </c>
      <c r="J1017" s="14">
        <f>'[1]TCE - ANEXO III - Preencher'!K1026</f>
        <v>0</v>
      </c>
      <c r="K1017" s="15">
        <f>'[1]TCE - ANEXO III - Preencher'!L1026</f>
        <v>77.87</v>
      </c>
      <c r="L1017" s="15">
        <f>'[1]TCE - ANEXO III - Preencher'!M1026</f>
        <v>3.68</v>
      </c>
      <c r="M1017" s="15">
        <f t="shared" si="91"/>
        <v>74.19</v>
      </c>
      <c r="N1017" s="15">
        <f>'[1]TCE - ANEXO III - Preencher'!O1026</f>
        <v>2.1599999999999997</v>
      </c>
      <c r="O1017" s="15">
        <f>'[1]TCE - ANEXO III - Preencher'!P1026</f>
        <v>0</v>
      </c>
      <c r="P1017" s="16">
        <f t="shared" si="92"/>
        <v>2.1599999999999997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447.86280000000005</v>
      </c>
    </row>
    <row r="1018" spans="1:28" x14ac:dyDescent="0.2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SAMUEL JORGE DA HORA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7711-05</v>
      </c>
      <c r="G1018" s="13" t="str">
        <f>IF('[1]TCE - ANEXO III - Preencher'!H1027="","",'[1]TCE - ANEXO III - Preencher'!H1027)</f>
        <v>05/2024</v>
      </c>
      <c r="H1018" s="14">
        <f>'[1]TCE - ANEXO III - Preencher'!I1027</f>
        <v>0</v>
      </c>
      <c r="I1018" s="14">
        <f>'[1]TCE - ANEXO III - Preencher'!J1027</f>
        <v>243.60319999999999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2.1599999999999997</v>
      </c>
      <c r="O1018" s="15">
        <f>'[1]TCE - ANEXO III - Preencher'!P1027</f>
        <v>0</v>
      </c>
      <c r="P1018" s="16">
        <f t="shared" si="92"/>
        <v>2.1599999999999997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245.76319999999998</v>
      </c>
    </row>
    <row r="1019" spans="1:28" x14ac:dyDescent="0.2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SANDRA ALVES DE ASSIS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2235-05</v>
      </c>
      <c r="G1019" s="13" t="str">
        <f>IF('[1]TCE - ANEXO III - Preencher'!H1028="","",'[1]TCE - ANEXO III - Preencher'!H1028)</f>
        <v>05/2024</v>
      </c>
      <c r="H1019" s="14">
        <f>'[1]TCE - ANEXO III - Preencher'!I1028</f>
        <v>0</v>
      </c>
      <c r="I1019" s="14">
        <f>'[1]TCE - ANEXO III - Preencher'!J1028</f>
        <v>494.35440000000011</v>
      </c>
      <c r="J1019" s="14">
        <f>'[1]TCE - ANEXO III - Preencher'!K1028</f>
        <v>0</v>
      </c>
      <c r="K1019" s="15">
        <f>'[1]TCE - ANEXO III - Preencher'!L1028</f>
        <v>77.87</v>
      </c>
      <c r="L1019" s="15">
        <f>'[1]TCE - ANEXO III - Preencher'!M1028</f>
        <v>3.59</v>
      </c>
      <c r="M1019" s="15">
        <f t="shared" si="91"/>
        <v>74.28</v>
      </c>
      <c r="N1019" s="15">
        <f>'[1]TCE - ANEXO III - Preencher'!O1028</f>
        <v>2.1599999999999997</v>
      </c>
      <c r="O1019" s="15">
        <f>'[1]TCE - ANEXO III - Preencher'!P1028</f>
        <v>0</v>
      </c>
      <c r="P1019" s="16">
        <f t="shared" si="92"/>
        <v>2.1599999999999997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570.79440000000011</v>
      </c>
    </row>
    <row r="1020" spans="1:28" x14ac:dyDescent="0.2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SANDRA FELIPE SANTOS GOMES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5134-30</v>
      </c>
      <c r="G1020" s="13" t="str">
        <f>IF('[1]TCE - ANEXO III - Preencher'!H1029="","",'[1]TCE - ANEXO III - Preencher'!H1029)</f>
        <v>05/2024</v>
      </c>
      <c r="H1020" s="14">
        <f>'[1]TCE - ANEXO III - Preencher'!I1029</f>
        <v>0</v>
      </c>
      <c r="I1020" s="14">
        <f>'[1]TCE - ANEXO III - Preencher'!J1029</f>
        <v>172.02879999999999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2.1599999999999997</v>
      </c>
      <c r="O1020" s="15">
        <f>'[1]TCE - ANEXO III - Preencher'!P1029</f>
        <v>0</v>
      </c>
      <c r="P1020" s="16">
        <f t="shared" si="92"/>
        <v>2.1599999999999997</v>
      </c>
      <c r="Q1020" s="15">
        <f>'[1]TCE - ANEXO III - Preencher'!R1029</f>
        <v>0</v>
      </c>
      <c r="R1020" s="15">
        <f>'[1]TCE - ANEXO III - Preencher'!S1029</f>
        <v>84.72</v>
      </c>
      <c r="S1020" s="16">
        <f t="shared" si="93"/>
        <v>-84.72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89.468799999999987</v>
      </c>
    </row>
    <row r="1021" spans="1:28" x14ac:dyDescent="0.2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SANDRA KARLA DE CASTRO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05/2024</v>
      </c>
      <c r="H1021" s="14">
        <f>'[1]TCE - ANEXO III - Preencher'!I1030</f>
        <v>0</v>
      </c>
      <c r="I1021" s="14">
        <f>'[1]TCE - ANEXO III - Preencher'!J1030</f>
        <v>284.452</v>
      </c>
      <c r="J1021" s="14">
        <f>'[1]TCE - ANEXO III - Preencher'!K1030</f>
        <v>0</v>
      </c>
      <c r="K1021" s="15">
        <f>'[1]TCE - ANEXO III - Preencher'!L1030</f>
        <v>77.87</v>
      </c>
      <c r="L1021" s="15">
        <f>'[1]TCE - ANEXO III - Preencher'!M1030</f>
        <v>28.24</v>
      </c>
      <c r="M1021" s="15">
        <f t="shared" si="91"/>
        <v>49.63000000000001</v>
      </c>
      <c r="N1021" s="15">
        <f>'[1]TCE - ANEXO III - Preencher'!O1030</f>
        <v>2.1599999999999997</v>
      </c>
      <c r="O1021" s="15">
        <f>'[1]TCE - ANEXO III - Preencher'!P1030</f>
        <v>0</v>
      </c>
      <c r="P1021" s="16">
        <f t="shared" si="92"/>
        <v>2.1599999999999997</v>
      </c>
      <c r="Q1021" s="15">
        <f>'[1]TCE - ANEXO III - Preencher'!R1030</f>
        <v>110.47</v>
      </c>
      <c r="R1021" s="15">
        <f>'[1]TCE - ANEXO III - Preencher'!S1030</f>
        <v>0</v>
      </c>
      <c r="S1021" s="16">
        <f t="shared" si="93"/>
        <v>110.47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446.71199999999999</v>
      </c>
    </row>
    <row r="1022" spans="1:28" x14ac:dyDescent="0.2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SANDRA LINS SOUZA DE MORAIS E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1422-05</v>
      </c>
      <c r="G1022" s="13" t="str">
        <f>IF('[1]TCE - ANEXO III - Preencher'!H1031="","",'[1]TCE - ANEXO III - Preencher'!H1031)</f>
        <v>05/2024</v>
      </c>
      <c r="H1022" s="14">
        <f>'[1]TCE - ANEXO III - Preencher'!I1031</f>
        <v>0</v>
      </c>
      <c r="I1022" s="14">
        <f>'[1]TCE - ANEXO III - Preencher'!J1031</f>
        <v>701.9688000000001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2.1599999999999997</v>
      </c>
      <c r="O1022" s="15">
        <f>'[1]TCE - ANEXO III - Preencher'!P1031</f>
        <v>0</v>
      </c>
      <c r="P1022" s="16">
        <f t="shared" si="92"/>
        <v>2.1599999999999997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704.12880000000007</v>
      </c>
    </row>
    <row r="1023" spans="1:28" x14ac:dyDescent="0.2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SANDRA LUCIA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05/2024</v>
      </c>
      <c r="H1023" s="14">
        <f>'[1]TCE - ANEXO III - Preencher'!I1032</f>
        <v>0</v>
      </c>
      <c r="I1023" s="14">
        <f>'[1]TCE - ANEXO III - Preencher'!J1032</f>
        <v>269.78160000000003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2.1599999999999997</v>
      </c>
      <c r="O1023" s="15">
        <f>'[1]TCE - ANEXO III - Preencher'!P1032</f>
        <v>0</v>
      </c>
      <c r="P1023" s="16">
        <f t="shared" si="92"/>
        <v>2.1599999999999997</v>
      </c>
      <c r="Q1023" s="15">
        <f>'[1]TCE - ANEXO III - Preencher'!R1032</f>
        <v>135.07</v>
      </c>
      <c r="R1023" s="15">
        <f>'[1]TCE - ANEXO III - Preencher'!S1032</f>
        <v>0</v>
      </c>
      <c r="S1023" s="16">
        <f t="shared" si="93"/>
        <v>135.07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407.01160000000004</v>
      </c>
    </row>
    <row r="1024" spans="1:28" x14ac:dyDescent="0.2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SANDRA LUCIA JANUARIO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05/2024</v>
      </c>
      <c r="H1024" s="14">
        <f>'[1]TCE - ANEXO III - Preencher'!I1033</f>
        <v>0</v>
      </c>
      <c r="I1024" s="14">
        <f>'[1]TCE - ANEXO III - Preencher'!J1033</f>
        <v>279.12639999999999</v>
      </c>
      <c r="J1024" s="14">
        <f>'[1]TCE - ANEXO III - Preencher'!K1033</f>
        <v>0</v>
      </c>
      <c r="K1024" s="15">
        <f>'[1]TCE - ANEXO III - Preencher'!L1033</f>
        <v>77.87</v>
      </c>
      <c r="L1024" s="15">
        <f>'[1]TCE - ANEXO III - Preencher'!M1033</f>
        <v>28.24</v>
      </c>
      <c r="M1024" s="15">
        <f t="shared" si="91"/>
        <v>49.63000000000001</v>
      </c>
      <c r="N1024" s="15">
        <f>'[1]TCE - ANEXO III - Preencher'!O1033</f>
        <v>2.1599999999999997</v>
      </c>
      <c r="O1024" s="15">
        <f>'[1]TCE - ANEXO III - Preencher'!P1033</f>
        <v>0</v>
      </c>
      <c r="P1024" s="16">
        <f t="shared" si="92"/>
        <v>2.1599999999999997</v>
      </c>
      <c r="Q1024" s="15">
        <f>'[1]TCE - ANEXO III - Preencher'!R1033</f>
        <v>110.47</v>
      </c>
      <c r="R1024" s="15">
        <f>'[1]TCE - ANEXO III - Preencher'!S1033</f>
        <v>84.72</v>
      </c>
      <c r="S1024" s="16">
        <f t="shared" si="93"/>
        <v>25.75</v>
      </c>
      <c r="T1024" s="15">
        <f>'[1]TCE - ANEXO III - Preencher'!U1033</f>
        <v>69.41</v>
      </c>
      <c r="U1024" s="15">
        <f>'[1]TCE - ANEXO III - Preencher'!V1033</f>
        <v>0</v>
      </c>
      <c r="V1024" s="16">
        <f t="shared" si="94"/>
        <v>69.41</v>
      </c>
      <c r="W1024" s="17" t="str">
        <f>IF('[1]TCE - ANEXO III - Preencher'!X1033="","",'[1]TCE - ANEXO III - Preencher'!X1033)</f>
        <v>AUXÍLIO CRECHE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426.07640000000004</v>
      </c>
    </row>
    <row r="1025" spans="1:28" x14ac:dyDescent="0.2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SANDRA MARIA DE SOUZA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05/2024</v>
      </c>
      <c r="H1025" s="14">
        <f>'[1]TCE - ANEXO III - Preencher'!I1034</f>
        <v>0</v>
      </c>
      <c r="I1025" s="14">
        <f>'[1]TCE - ANEXO III - Preencher'!J1034</f>
        <v>290.42239999999998</v>
      </c>
      <c r="J1025" s="14">
        <f>'[1]TCE - ANEXO III - Preencher'!K1034</f>
        <v>0</v>
      </c>
      <c r="K1025" s="15">
        <f>'[1]TCE - ANEXO III - Preencher'!L1034</f>
        <v>77.87</v>
      </c>
      <c r="L1025" s="15">
        <f>'[1]TCE - ANEXO III - Preencher'!M1034</f>
        <v>28.24</v>
      </c>
      <c r="M1025" s="15">
        <f t="shared" si="91"/>
        <v>49.63000000000001</v>
      </c>
      <c r="N1025" s="15">
        <f>'[1]TCE - ANEXO III - Preencher'!O1034</f>
        <v>2.1599999999999997</v>
      </c>
      <c r="O1025" s="15">
        <f>'[1]TCE - ANEXO III - Preencher'!P1034</f>
        <v>0</v>
      </c>
      <c r="P1025" s="16">
        <f t="shared" si="92"/>
        <v>2.1599999999999997</v>
      </c>
      <c r="Q1025" s="15">
        <f>'[1]TCE - ANEXO III - Preencher'!R1034</f>
        <v>200.67000000000002</v>
      </c>
      <c r="R1025" s="15">
        <f>'[1]TCE - ANEXO III - Preencher'!S1034</f>
        <v>84.72</v>
      </c>
      <c r="S1025" s="16">
        <f t="shared" si="93"/>
        <v>115.95000000000002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458.16240000000005</v>
      </c>
    </row>
    <row r="1026" spans="1:28" x14ac:dyDescent="0.2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SANDRA MARIA MARTINS PEREIRA ADELINO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05/2024</v>
      </c>
      <c r="H1026" s="14">
        <f>'[1]TCE - ANEXO III - Preencher'!I1035</f>
        <v>0</v>
      </c>
      <c r="I1026" s="14">
        <f>'[1]TCE - ANEXO III - Preencher'!J1035</f>
        <v>419.20319999999998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2.1599999999999997</v>
      </c>
      <c r="O1026" s="15">
        <f>'[1]TCE - ANEXO III - Preencher'!P1035</f>
        <v>0</v>
      </c>
      <c r="P1026" s="16">
        <f t="shared" si="92"/>
        <v>2.1599999999999997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421.36320000000001</v>
      </c>
    </row>
    <row r="1027" spans="1:28" x14ac:dyDescent="0.2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SANDRO CARLOS DE SOUZA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3241-15</v>
      </c>
      <c r="G1027" s="13" t="str">
        <f>IF('[1]TCE - ANEXO III - Preencher'!H1036="","",'[1]TCE - ANEXO III - Preencher'!H1036)</f>
        <v>05/2024</v>
      </c>
      <c r="H1027" s="14">
        <f>'[1]TCE - ANEXO III - Preencher'!I1036</f>
        <v>0</v>
      </c>
      <c r="I1027" s="14">
        <f>'[1]TCE - ANEXO III - Preencher'!J1036</f>
        <v>305.06560000000002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2.1599999999999997</v>
      </c>
      <c r="O1027" s="15">
        <f>'[1]TCE - ANEXO III - Preencher'!P1036</f>
        <v>0</v>
      </c>
      <c r="P1027" s="16">
        <f t="shared" si="92"/>
        <v>2.1599999999999997</v>
      </c>
      <c r="Q1027" s="15">
        <f>'[1]TCE - ANEXO III - Preencher'!R1036</f>
        <v>94.070000000000007</v>
      </c>
      <c r="R1027" s="15">
        <f>'[1]TCE - ANEXO III - Preencher'!S1036</f>
        <v>62.48</v>
      </c>
      <c r="S1027" s="16">
        <f t="shared" si="93"/>
        <v>31.590000000000011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338.81560000000007</v>
      </c>
    </row>
    <row r="1028" spans="1:28" x14ac:dyDescent="0.2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SANDRO ROGERIO DE OLIVEIRA JUNIOR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05/2024</v>
      </c>
      <c r="H1028" s="14">
        <f>'[1]TCE - ANEXO III - Preencher'!I1037</f>
        <v>0</v>
      </c>
      <c r="I1028" s="14">
        <f>'[1]TCE - ANEXO III - Preencher'!J1037</f>
        <v>296.07040000000001</v>
      </c>
      <c r="J1028" s="14">
        <f>'[1]TCE - ANEXO III - Preencher'!K1037</f>
        <v>0</v>
      </c>
      <c r="K1028" s="15">
        <f>'[1]TCE - ANEXO III - Preencher'!L1037</f>
        <v>77.87</v>
      </c>
      <c r="L1028" s="15">
        <f>'[1]TCE - ANEXO III - Preencher'!M1037</f>
        <v>28.24</v>
      </c>
      <c r="M1028" s="15">
        <f t="shared" ref="M1028:M1091" si="97">K1028-L1028</f>
        <v>49.63000000000001</v>
      </c>
      <c r="N1028" s="15">
        <f>'[1]TCE - ANEXO III - Preencher'!O1037</f>
        <v>2.1599999999999997</v>
      </c>
      <c r="O1028" s="15">
        <f>'[1]TCE - ANEXO III - Preencher'!P1037</f>
        <v>0</v>
      </c>
      <c r="P1028" s="16">
        <f t="shared" ref="P1028:P1091" si="98">N1028-O1028</f>
        <v>2.1599999999999997</v>
      </c>
      <c r="Q1028" s="15">
        <f>'[1]TCE - ANEXO III - Preencher'!R1037</f>
        <v>126.87</v>
      </c>
      <c r="R1028" s="15">
        <f>'[1]TCE - ANEXO III - Preencher'!S1037</f>
        <v>84.72</v>
      </c>
      <c r="S1028" s="16">
        <f t="shared" ref="S1028:S1091" si="99">Q1028-R1028</f>
        <v>42.150000000000006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390.0104</v>
      </c>
    </row>
    <row r="1029" spans="1:28" x14ac:dyDescent="0.2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SANDY PEREIRA BRUNO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2235-05</v>
      </c>
      <c r="G1029" s="13" t="str">
        <f>IF('[1]TCE - ANEXO III - Preencher'!H1038="","",'[1]TCE - ANEXO III - Preencher'!H1038)</f>
        <v>05/2024</v>
      </c>
      <c r="H1029" s="14">
        <f>'[1]TCE - ANEXO III - Preencher'!I1038</f>
        <v>0</v>
      </c>
      <c r="I1029" s="14">
        <f>'[1]TCE - ANEXO III - Preencher'!J1038</f>
        <v>469.72800000000012</v>
      </c>
      <c r="J1029" s="14">
        <f>'[1]TCE - ANEXO III - Preencher'!K1038</f>
        <v>0</v>
      </c>
      <c r="K1029" s="15">
        <f>'[1]TCE - ANEXO III - Preencher'!L1038</f>
        <v>77.87</v>
      </c>
      <c r="L1029" s="15">
        <f>'[1]TCE - ANEXO III - Preencher'!M1038</f>
        <v>3.59</v>
      </c>
      <c r="M1029" s="15">
        <f t="shared" si="97"/>
        <v>74.28</v>
      </c>
      <c r="N1029" s="15">
        <f>'[1]TCE - ANEXO III - Preencher'!O1038</f>
        <v>2.1599999999999997</v>
      </c>
      <c r="O1029" s="15">
        <f>'[1]TCE - ANEXO III - Preencher'!P1038</f>
        <v>0</v>
      </c>
      <c r="P1029" s="16">
        <f t="shared" si="98"/>
        <v>2.1599999999999997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546.16800000000012</v>
      </c>
    </row>
    <row r="1030" spans="1:28" x14ac:dyDescent="0.2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SARA BEATRIZ ALVES DE SANTANA</v>
      </c>
      <c r="E1030" s="9" t="str">
        <f>IF('[1]TCE - ANEXO III - Preencher'!F1039="4 - Assistência Odontológica","2 - Outros Profissionais da Saúde",'[1]TCE - ANEXO III - Preencher'!F1039)</f>
        <v>1 - Médico</v>
      </c>
      <c r="F1030" s="12" t="str">
        <f>'[1]TCE - ANEXO III - Preencher'!G1039</f>
        <v>2251-25</v>
      </c>
      <c r="G1030" s="13" t="str">
        <f>IF('[1]TCE - ANEXO III - Preencher'!H1039="","",'[1]TCE - ANEXO III - Preencher'!H1039)</f>
        <v>05/2024</v>
      </c>
      <c r="H1030" s="14">
        <f>'[1]TCE - ANEXO III - Preencher'!I1039</f>
        <v>0</v>
      </c>
      <c r="I1030" s="14">
        <f>'[1]TCE - ANEXO III - Preencher'!J1039</f>
        <v>397.25920000000002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2.1599999999999997</v>
      </c>
      <c r="O1030" s="15">
        <f>'[1]TCE - ANEXO III - Preencher'!P1039</f>
        <v>0</v>
      </c>
      <c r="P1030" s="16">
        <f t="shared" si="98"/>
        <v>2.1599999999999997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399.41920000000005</v>
      </c>
    </row>
    <row r="1031" spans="1:28" x14ac:dyDescent="0.2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SARA VICENTE DE SANTANA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5142-25</v>
      </c>
      <c r="G1031" s="13" t="str">
        <f>IF('[1]TCE - ANEXO III - Preencher'!H1040="","",'[1]TCE - ANEXO III - Preencher'!H1040)</f>
        <v>05/2024</v>
      </c>
      <c r="H1031" s="14">
        <f>'[1]TCE - ANEXO III - Preencher'!I1040</f>
        <v>0</v>
      </c>
      <c r="I1031" s="14">
        <f>'[1]TCE - ANEXO III - Preencher'!J1040</f>
        <v>109.3232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2.1599999999999997</v>
      </c>
      <c r="O1031" s="15">
        <f>'[1]TCE - ANEXO III - Preencher'!P1040</f>
        <v>0</v>
      </c>
      <c r="P1031" s="16">
        <f t="shared" si="98"/>
        <v>2.1599999999999997</v>
      </c>
      <c r="Q1031" s="15">
        <f>'[1]TCE - ANEXO III - Preencher'!R1040</f>
        <v>110.47</v>
      </c>
      <c r="R1031" s="15">
        <f>'[1]TCE - ANEXO III - Preencher'!S1040</f>
        <v>0</v>
      </c>
      <c r="S1031" s="16">
        <f t="shared" si="99"/>
        <v>110.47</v>
      </c>
      <c r="T1031" s="15">
        <f>'[1]TCE - ANEXO III - Preencher'!U1040</f>
        <v>67.459999999999994</v>
      </c>
      <c r="U1031" s="15">
        <f>'[1]TCE - ANEXO III - Preencher'!V1040</f>
        <v>0</v>
      </c>
      <c r="V1031" s="16">
        <f t="shared" si="100"/>
        <v>67.459999999999994</v>
      </c>
      <c r="W1031" s="17" t="str">
        <f>IF('[1]TCE - ANEXO III - Preencher'!X1040="","",'[1]TCE - ANEXO III - Preencher'!X1040)</f>
        <v>AUXÍLIO CRECHE</v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289.41319999999996</v>
      </c>
    </row>
    <row r="1032" spans="1:28" x14ac:dyDescent="0.2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SARA VITORIA PEREIRA DE OLIVEIRA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05/2024</v>
      </c>
      <c r="H1032" s="14">
        <f>'[1]TCE - ANEXO III - Preencher'!I1041</f>
        <v>0</v>
      </c>
      <c r="I1032" s="14">
        <f>'[1]TCE - ANEXO III - Preencher'!J1041</f>
        <v>307.05279999999999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2.1599999999999997</v>
      </c>
      <c r="O1032" s="15">
        <f>'[1]TCE - ANEXO III - Preencher'!P1041</f>
        <v>0</v>
      </c>
      <c r="P1032" s="16">
        <f t="shared" si="98"/>
        <v>2.1599999999999997</v>
      </c>
      <c r="Q1032" s="15">
        <f>'[1]TCE - ANEXO III - Preencher'!R1041</f>
        <v>135.07</v>
      </c>
      <c r="R1032" s="15">
        <f>'[1]TCE - ANEXO III - Preencher'!S1041</f>
        <v>84.72</v>
      </c>
      <c r="S1032" s="16">
        <f t="shared" si="99"/>
        <v>50.349999999999994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359.56280000000004</v>
      </c>
    </row>
    <row r="1033" spans="1:28" x14ac:dyDescent="0.2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SARAH RIBEIRO PESSOA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5135-05</v>
      </c>
      <c r="G1033" s="13" t="str">
        <f>IF('[1]TCE - ANEXO III - Preencher'!H1042="","",'[1]TCE - ANEXO III - Preencher'!H1042)</f>
        <v>05/2024</v>
      </c>
      <c r="H1033" s="14">
        <f>'[1]TCE - ANEXO III - Preencher'!I1042</f>
        <v>0</v>
      </c>
      <c r="I1033" s="14">
        <f>'[1]TCE - ANEXO III - Preencher'!J1042</f>
        <v>144.39599999999999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4.4399999999999995</v>
      </c>
      <c r="O1033" s="15">
        <f>'[1]TCE - ANEXO III - Preencher'!P1042</f>
        <v>0</v>
      </c>
      <c r="P1033" s="16">
        <f t="shared" si="98"/>
        <v>4.4399999999999995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148.83599999999998</v>
      </c>
    </row>
    <row r="1034" spans="1:28" x14ac:dyDescent="0.2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SARAH SOUZA DANTAS</v>
      </c>
      <c r="E1034" s="9" t="str">
        <f>IF('[1]TCE - ANEXO III - Preencher'!F1043="4 - Assistência Odontológica","2 - Outros Profissionais da Saúde",'[1]TCE - ANEXO III - Preencher'!F1043)</f>
        <v>1 - Médico</v>
      </c>
      <c r="F1034" s="12" t="str">
        <f>'[1]TCE - ANEXO III - Preencher'!G1043</f>
        <v>2251-25</v>
      </c>
      <c r="G1034" s="13" t="str">
        <f>IF('[1]TCE - ANEXO III - Preencher'!H1043="","",'[1]TCE - ANEXO III - Preencher'!H1043)</f>
        <v>05/2024</v>
      </c>
      <c r="H1034" s="14">
        <f>'[1]TCE - ANEXO III - Preencher'!I1043</f>
        <v>0</v>
      </c>
      <c r="I1034" s="14">
        <f>'[1]TCE - ANEXO III - Preencher'!J1043</f>
        <v>518.04719999999998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2.1599999999999997</v>
      </c>
      <c r="O1034" s="15">
        <f>'[1]TCE - ANEXO III - Preencher'!P1043</f>
        <v>0</v>
      </c>
      <c r="P1034" s="16">
        <f t="shared" si="98"/>
        <v>2.1599999999999997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520.20719999999994</v>
      </c>
    </row>
    <row r="1035" spans="1:28" x14ac:dyDescent="0.2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SAYMON LUCAS PEREIRA VIANA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3172-10</v>
      </c>
      <c r="G1035" s="13" t="str">
        <f>IF('[1]TCE - ANEXO III - Preencher'!H1044="","",'[1]TCE - ANEXO III - Preencher'!H1044)</f>
        <v>05/2024</v>
      </c>
      <c r="H1035" s="14">
        <f>'[1]TCE - ANEXO III - Preencher'!I1044</f>
        <v>0</v>
      </c>
      <c r="I1035" s="14">
        <f>'[1]TCE - ANEXO III - Preencher'!J1044</f>
        <v>170.35759999999999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2.1599999999999997</v>
      </c>
      <c r="O1035" s="15">
        <f>'[1]TCE - ANEXO III - Preencher'!P1044</f>
        <v>0</v>
      </c>
      <c r="P1035" s="16">
        <f t="shared" si="98"/>
        <v>2.1599999999999997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172.51759999999999</v>
      </c>
    </row>
    <row r="1036" spans="1:28" x14ac:dyDescent="0.2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SEBASTIANA JOSEFA DE SANTANA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05/2024</v>
      </c>
      <c r="H1036" s="14">
        <f>'[1]TCE - ANEXO III - Preencher'!I1045</f>
        <v>0</v>
      </c>
      <c r="I1036" s="14">
        <f>'[1]TCE - ANEXO III - Preencher'!J1045</f>
        <v>298.5752</v>
      </c>
      <c r="J1036" s="14">
        <f>'[1]TCE - ANEXO III - Preencher'!K1045</f>
        <v>0</v>
      </c>
      <c r="K1036" s="15">
        <f>'[1]TCE - ANEXO III - Preencher'!L1045</f>
        <v>77.87</v>
      </c>
      <c r="L1036" s="15">
        <f>'[1]TCE - ANEXO III - Preencher'!M1045</f>
        <v>28.24</v>
      </c>
      <c r="M1036" s="15">
        <f t="shared" si="97"/>
        <v>49.63000000000001</v>
      </c>
      <c r="N1036" s="15">
        <f>'[1]TCE - ANEXO III - Preencher'!O1045</f>
        <v>4.4399999999999995</v>
      </c>
      <c r="O1036" s="15">
        <f>'[1]TCE - ANEXO III - Preencher'!P1045</f>
        <v>0</v>
      </c>
      <c r="P1036" s="16">
        <f t="shared" si="98"/>
        <v>4.4399999999999995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352.64519999999999</v>
      </c>
    </row>
    <row r="1037" spans="1:28" x14ac:dyDescent="0.2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SERGIO LUIS DA SILVA CALISTO</v>
      </c>
      <c r="E1037" s="9" t="str">
        <f>IF('[1]TCE - ANEXO III - Preencher'!F1046="4 - Assistência Odontológica","2 - Outros Profissionais da Saúde",'[1]TCE - ANEXO III - Preencher'!F1046)</f>
        <v>1 - Médico</v>
      </c>
      <c r="F1037" s="12" t="str">
        <f>'[1]TCE - ANEXO III - Preencher'!G1046</f>
        <v>2252-25</v>
      </c>
      <c r="G1037" s="13" t="str">
        <f>IF('[1]TCE - ANEXO III - Preencher'!H1046="","",'[1]TCE - ANEXO III - Preencher'!H1046)</f>
        <v>05/2024</v>
      </c>
      <c r="H1037" s="14">
        <f>'[1]TCE - ANEXO III - Preencher'!I1046</f>
        <v>0</v>
      </c>
      <c r="I1037" s="14">
        <f>'[1]TCE - ANEXO III - Preencher'!J1046</f>
        <v>408.8184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2.1599999999999997</v>
      </c>
      <c r="O1037" s="15">
        <f>'[1]TCE - ANEXO III - Preencher'!P1046</f>
        <v>0</v>
      </c>
      <c r="P1037" s="16">
        <f t="shared" si="98"/>
        <v>2.1599999999999997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410.97840000000002</v>
      </c>
    </row>
    <row r="1038" spans="1:28" x14ac:dyDescent="0.2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SERGIO MURILO DA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5151-10</v>
      </c>
      <c r="G1038" s="13" t="str">
        <f>IF('[1]TCE - ANEXO III - Preencher'!H1047="","",'[1]TCE - ANEXO III - Preencher'!H1047)</f>
        <v>05/2024</v>
      </c>
      <c r="H1038" s="14">
        <f>'[1]TCE - ANEXO III - Preencher'!I1047</f>
        <v>0</v>
      </c>
      <c r="I1038" s="14">
        <f>'[1]TCE - ANEXO III - Preencher'!J1047</f>
        <v>143.65520000000001</v>
      </c>
      <c r="J1038" s="14">
        <f>'[1]TCE - ANEXO III - Preencher'!K1047</f>
        <v>0</v>
      </c>
      <c r="K1038" s="15">
        <f>'[1]TCE - ANEXO III - Preencher'!L1047</f>
        <v>77.87</v>
      </c>
      <c r="L1038" s="15">
        <f>'[1]TCE - ANEXO III - Preencher'!M1047</f>
        <v>28.24</v>
      </c>
      <c r="M1038" s="15">
        <f t="shared" si="97"/>
        <v>49.63000000000001</v>
      </c>
      <c r="N1038" s="15">
        <f>'[1]TCE - ANEXO III - Preencher'!O1047</f>
        <v>4.4399999999999995</v>
      </c>
      <c r="O1038" s="15">
        <f>'[1]TCE - ANEXO III - Preencher'!P1047</f>
        <v>0</v>
      </c>
      <c r="P1038" s="16">
        <f t="shared" si="98"/>
        <v>4.4399999999999995</v>
      </c>
      <c r="Q1038" s="15">
        <f>'[1]TCE - ANEXO III - Preencher'!R1047</f>
        <v>118.67</v>
      </c>
      <c r="R1038" s="15">
        <f>'[1]TCE - ANEXO III - Preencher'!S1047</f>
        <v>84.72</v>
      </c>
      <c r="S1038" s="16">
        <f t="shared" si="99"/>
        <v>33.950000000000003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231.67520000000002</v>
      </c>
    </row>
    <row r="1039" spans="1:28" x14ac:dyDescent="0.2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SERGIO ROBERTO DE SOUZA MEIRELES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5142-25</v>
      </c>
      <c r="G1039" s="13" t="str">
        <f>IF('[1]TCE - ANEXO III - Preencher'!H1048="","",'[1]TCE - ANEXO III - Preencher'!H1048)</f>
        <v>05/2024</v>
      </c>
      <c r="H1039" s="14">
        <f>'[1]TCE - ANEXO III - Preencher'!I1048</f>
        <v>0</v>
      </c>
      <c r="I1039" s="14">
        <f>'[1]TCE - ANEXO III - Preencher'!J1048</f>
        <v>138.6328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2.1599999999999997</v>
      </c>
      <c r="O1039" s="15">
        <f>'[1]TCE - ANEXO III - Preencher'!P1048</f>
        <v>0</v>
      </c>
      <c r="P1039" s="16">
        <f t="shared" si="98"/>
        <v>2.1599999999999997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140.7928</v>
      </c>
    </row>
    <row r="1040" spans="1:28" x14ac:dyDescent="0.2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SERVIO FIDNEY BRANDAO DE MENEZES CORREIA</v>
      </c>
      <c r="E1040" s="9" t="str">
        <f>IF('[1]TCE - ANEXO III - Preencher'!F1049="4 - Assistência Odontológica","2 - Outros Profissionais da Saúde",'[1]TCE - ANEXO III - Preencher'!F1049)</f>
        <v>1 - Médico</v>
      </c>
      <c r="F1040" s="12" t="str">
        <f>'[1]TCE - ANEXO III - Preencher'!G1049</f>
        <v>2252-25</v>
      </c>
      <c r="G1040" s="13" t="str">
        <f>IF('[1]TCE - ANEXO III - Preencher'!H1049="","",'[1]TCE - ANEXO III - Preencher'!H1049)</f>
        <v>05/2024</v>
      </c>
      <c r="H1040" s="14">
        <f>'[1]TCE - ANEXO III - Preencher'!I1049</f>
        <v>0</v>
      </c>
      <c r="I1040" s="14">
        <f>'[1]TCE - ANEXO III - Preencher'!J1049</f>
        <v>1204.8471999999999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2.1599999999999997</v>
      </c>
      <c r="O1040" s="15">
        <f>'[1]TCE - ANEXO III - Preencher'!P1049</f>
        <v>0</v>
      </c>
      <c r="P1040" s="16">
        <f t="shared" si="98"/>
        <v>2.1599999999999997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1207.0072</v>
      </c>
    </row>
    <row r="1041" spans="1:28" x14ac:dyDescent="0.2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SEVERINA ANUNCIADA DA SILVA VIEIRA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05/2024</v>
      </c>
      <c r="H1041" s="14">
        <f>'[1]TCE - ANEXO III - Preencher'!I1050</f>
        <v>0</v>
      </c>
      <c r="I1041" s="14">
        <f>'[1]TCE - ANEXO III - Preencher'!J1050</f>
        <v>324.61840000000001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2.1599999999999997</v>
      </c>
      <c r="O1041" s="15">
        <f>'[1]TCE - ANEXO III - Preencher'!P1050</f>
        <v>0</v>
      </c>
      <c r="P1041" s="16">
        <f t="shared" si="98"/>
        <v>2.1599999999999997</v>
      </c>
      <c r="Q1041" s="15">
        <f>'[1]TCE - ANEXO III - Preencher'!R1050</f>
        <v>135.07</v>
      </c>
      <c r="R1041" s="15">
        <f>'[1]TCE - ANEXO III - Preencher'!S1050</f>
        <v>78.790000000000006</v>
      </c>
      <c r="S1041" s="16">
        <f t="shared" si="99"/>
        <v>56.279999999999987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383.05840000000001</v>
      </c>
    </row>
    <row r="1042" spans="1:28" x14ac:dyDescent="0.2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SEVERINA BRAZ DOS SANTOS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05/2024</v>
      </c>
      <c r="H1042" s="14">
        <f>'[1]TCE - ANEXO III - Preencher'!I1051</f>
        <v>0</v>
      </c>
      <c r="I1042" s="14">
        <f>'[1]TCE - ANEXO III - Preencher'!J1051</f>
        <v>307.3664</v>
      </c>
      <c r="J1042" s="14">
        <f>'[1]TCE - ANEXO III - Preencher'!K1051</f>
        <v>0</v>
      </c>
      <c r="K1042" s="15">
        <f>'[1]TCE - ANEXO III - Preencher'!L1051</f>
        <v>77.87</v>
      </c>
      <c r="L1042" s="15">
        <f>'[1]TCE - ANEXO III - Preencher'!M1051</f>
        <v>28.24</v>
      </c>
      <c r="M1042" s="15">
        <f t="shared" si="97"/>
        <v>49.63000000000001</v>
      </c>
      <c r="N1042" s="15">
        <f>'[1]TCE - ANEXO III - Preencher'!O1051</f>
        <v>2.1599999999999997</v>
      </c>
      <c r="O1042" s="15">
        <f>'[1]TCE - ANEXO III - Preencher'!P1051</f>
        <v>0</v>
      </c>
      <c r="P1042" s="16">
        <f t="shared" si="98"/>
        <v>2.1599999999999997</v>
      </c>
      <c r="Q1042" s="15">
        <f>'[1]TCE - ANEXO III - Preencher'!R1051</f>
        <v>135.07</v>
      </c>
      <c r="R1042" s="15">
        <f>'[1]TCE - ANEXO III - Preencher'!S1051</f>
        <v>84.72</v>
      </c>
      <c r="S1042" s="16">
        <f t="shared" si="99"/>
        <v>50.349999999999994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409.50639999999999</v>
      </c>
    </row>
    <row r="1043" spans="1:28" x14ac:dyDescent="0.2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SEVERINO ZEFERINO DE SOUZA FILHO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9511-05</v>
      </c>
      <c r="G1043" s="13" t="str">
        <f>IF('[1]TCE - ANEXO III - Preencher'!H1052="","",'[1]TCE - ANEXO III - Preencher'!H1052)</f>
        <v>05/2024</v>
      </c>
      <c r="H1043" s="14">
        <f>'[1]TCE - ANEXO III - Preencher'!I1052</f>
        <v>0</v>
      </c>
      <c r="I1043" s="14">
        <f>'[1]TCE - ANEXO III - Preencher'!J1052</f>
        <v>201.44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2.1599999999999997</v>
      </c>
      <c r="O1043" s="15">
        <f>'[1]TCE - ANEXO III - Preencher'!P1052</f>
        <v>0</v>
      </c>
      <c r="P1043" s="16">
        <f t="shared" si="98"/>
        <v>2.1599999999999997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203.6</v>
      </c>
    </row>
    <row r="1044" spans="1:28" x14ac:dyDescent="0.2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SHEILA BRAGA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3242-05</v>
      </c>
      <c r="G1044" s="13" t="str">
        <f>IF('[1]TCE - ANEXO III - Preencher'!H1053="","",'[1]TCE - ANEXO III - Preencher'!H1053)</f>
        <v>05/2024</v>
      </c>
      <c r="H1044" s="14">
        <f>'[1]TCE - ANEXO III - Preencher'!I1053</f>
        <v>0</v>
      </c>
      <c r="I1044" s="14">
        <f>'[1]TCE - ANEXO III - Preencher'!J1053</f>
        <v>164.38319999999999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2.1599999999999997</v>
      </c>
      <c r="O1044" s="15">
        <f>'[1]TCE - ANEXO III - Preencher'!P1053</f>
        <v>0</v>
      </c>
      <c r="P1044" s="16">
        <f t="shared" si="98"/>
        <v>2.1599999999999997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166.54319999999998</v>
      </c>
    </row>
    <row r="1045" spans="1:28" x14ac:dyDescent="0.2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SHEILA DE FREITAS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05/2024</v>
      </c>
      <c r="H1045" s="14">
        <f>'[1]TCE - ANEXO III - Preencher'!I1054</f>
        <v>0</v>
      </c>
      <c r="I1045" s="14">
        <f>'[1]TCE - ANEXO III - Preencher'!J1054</f>
        <v>293.8168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2.1599999999999997</v>
      </c>
      <c r="O1045" s="15">
        <f>'[1]TCE - ANEXO III - Preencher'!P1054</f>
        <v>0</v>
      </c>
      <c r="P1045" s="16">
        <f t="shared" si="98"/>
        <v>2.1599999999999997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295.97680000000003</v>
      </c>
    </row>
    <row r="1046" spans="1:28" x14ac:dyDescent="0.2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SHEILA GOMES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5211-30</v>
      </c>
      <c r="G1046" s="13" t="str">
        <f>IF('[1]TCE - ANEXO III - Preencher'!H1055="","",'[1]TCE - ANEXO III - Preencher'!H1055)</f>
        <v>05/2024</v>
      </c>
      <c r="H1046" s="14">
        <f>'[1]TCE - ANEXO III - Preencher'!I1055</f>
        <v>0</v>
      </c>
      <c r="I1046" s="14">
        <f>'[1]TCE - ANEXO III - Preencher'!J1055</f>
        <v>125.7456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2.1599999999999997</v>
      </c>
      <c r="O1046" s="15">
        <f>'[1]TCE - ANEXO III - Preencher'!P1055</f>
        <v>0</v>
      </c>
      <c r="P1046" s="16">
        <f t="shared" si="98"/>
        <v>2.1599999999999997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127.90559999999999</v>
      </c>
    </row>
    <row r="1047" spans="1:28" x14ac:dyDescent="0.2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SHEILA PATRICIA BARBOSA DA SILVA OLIVEIRA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5211-30</v>
      </c>
      <c r="G1047" s="13" t="str">
        <f>IF('[1]TCE - ANEXO III - Preencher'!H1056="","",'[1]TCE - ANEXO III - Preencher'!H1056)</f>
        <v>05/2024</v>
      </c>
      <c r="H1047" s="14">
        <f>'[1]TCE - ANEXO III - Preencher'!I1056</f>
        <v>0</v>
      </c>
      <c r="I1047" s="14">
        <f>'[1]TCE - ANEXO III - Preencher'!J1056</f>
        <v>124.256</v>
      </c>
      <c r="J1047" s="14">
        <f>'[1]TCE - ANEXO III - Preencher'!K1056</f>
        <v>0</v>
      </c>
      <c r="K1047" s="15">
        <f>'[1]TCE - ANEXO III - Preencher'!L1056</f>
        <v>77.87</v>
      </c>
      <c r="L1047" s="15">
        <f>'[1]TCE - ANEXO III - Preencher'!M1056</f>
        <v>28.24</v>
      </c>
      <c r="M1047" s="15">
        <f t="shared" si="97"/>
        <v>49.63000000000001</v>
      </c>
      <c r="N1047" s="15">
        <f>'[1]TCE - ANEXO III - Preencher'!O1056</f>
        <v>2.1599999999999997</v>
      </c>
      <c r="O1047" s="15">
        <f>'[1]TCE - ANEXO III - Preencher'!P1056</f>
        <v>0</v>
      </c>
      <c r="P1047" s="16">
        <f t="shared" si="98"/>
        <v>2.1599999999999997</v>
      </c>
      <c r="Q1047" s="15">
        <f>'[1]TCE - ANEXO III - Preencher'!R1056</f>
        <v>184.27</v>
      </c>
      <c r="R1047" s="15">
        <f>'[1]TCE - ANEXO III - Preencher'!S1056</f>
        <v>84.72</v>
      </c>
      <c r="S1047" s="16">
        <f t="shared" si="99"/>
        <v>99.550000000000011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275.596</v>
      </c>
    </row>
    <row r="1048" spans="1:28" x14ac:dyDescent="0.2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SHELDA GABRIELLE GONCALVES DO NASCIMENTO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5152-05</v>
      </c>
      <c r="G1048" s="13" t="str">
        <f>IF('[1]TCE - ANEXO III - Preencher'!H1057="","",'[1]TCE - ANEXO III - Preencher'!H1057)</f>
        <v>05/2024</v>
      </c>
      <c r="H1048" s="14">
        <f>'[1]TCE - ANEXO III - Preencher'!I1057</f>
        <v>0</v>
      </c>
      <c r="I1048" s="14">
        <f>'[1]TCE - ANEXO III - Preencher'!J1057</f>
        <v>158.8424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4.4399999999999995</v>
      </c>
      <c r="O1048" s="15">
        <f>'[1]TCE - ANEXO III - Preencher'!P1057</f>
        <v>0</v>
      </c>
      <c r="P1048" s="16">
        <f t="shared" si="98"/>
        <v>4.4399999999999995</v>
      </c>
      <c r="Q1048" s="15">
        <f>'[1]TCE - ANEXO III - Preencher'!R1057</f>
        <v>126.87</v>
      </c>
      <c r="R1048" s="15">
        <f>'[1]TCE - ANEXO III - Preencher'!S1057</f>
        <v>80.2</v>
      </c>
      <c r="S1048" s="16">
        <f t="shared" si="99"/>
        <v>46.67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209.95240000000001</v>
      </c>
    </row>
    <row r="1049" spans="1:28" x14ac:dyDescent="0.2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SHELDON THIAGO OLIVEIRA DA HORA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1421-05</v>
      </c>
      <c r="G1049" s="13" t="str">
        <f>IF('[1]TCE - ANEXO III - Preencher'!H1058="","",'[1]TCE - ANEXO III - Preencher'!H1058)</f>
        <v>05/2024</v>
      </c>
      <c r="H1049" s="14">
        <f>'[1]TCE - ANEXO III - Preencher'!I1058</f>
        <v>0</v>
      </c>
      <c r="I1049" s="14">
        <f>'[1]TCE - ANEXO III - Preencher'!J1058</f>
        <v>948.31440000000009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16.68</v>
      </c>
      <c r="O1049" s="15">
        <f>'[1]TCE - ANEXO III - Preencher'!P1058</f>
        <v>0</v>
      </c>
      <c r="P1049" s="16">
        <f t="shared" si="98"/>
        <v>16.68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964.99440000000004</v>
      </c>
    </row>
    <row r="1050" spans="1:28" x14ac:dyDescent="0.2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SHEYLANE ALEXANDRE DE SOUZA BRANDAO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5174-10</v>
      </c>
      <c r="G1050" s="13" t="str">
        <f>IF('[1]TCE - ANEXO III - Preencher'!H1059="","",'[1]TCE - ANEXO III - Preencher'!H1059)</f>
        <v>05/2024</v>
      </c>
      <c r="H1050" s="14">
        <f>'[1]TCE - ANEXO III - Preencher'!I1059</f>
        <v>0</v>
      </c>
      <c r="I1050" s="14">
        <f>'[1]TCE - ANEXO III - Preencher'!J1059</f>
        <v>155.28399999999999</v>
      </c>
      <c r="J1050" s="14">
        <f>'[1]TCE - ANEXO III - Preencher'!K1059</f>
        <v>0</v>
      </c>
      <c r="K1050" s="15">
        <f>'[1]TCE - ANEXO III - Preencher'!L1059</f>
        <v>77.87</v>
      </c>
      <c r="L1050" s="15">
        <f>'[1]TCE - ANEXO III - Preencher'!M1059</f>
        <v>28.24</v>
      </c>
      <c r="M1050" s="15">
        <f t="shared" si="97"/>
        <v>49.63000000000001</v>
      </c>
      <c r="N1050" s="15">
        <f>'[1]TCE - ANEXO III - Preencher'!O1059</f>
        <v>2.1599999999999997</v>
      </c>
      <c r="O1050" s="15">
        <f>'[1]TCE - ANEXO III - Preencher'!P1059</f>
        <v>0</v>
      </c>
      <c r="P1050" s="16">
        <f t="shared" si="98"/>
        <v>2.1599999999999997</v>
      </c>
      <c r="Q1050" s="15">
        <f>'[1]TCE - ANEXO III - Preencher'!R1059</f>
        <v>135.07</v>
      </c>
      <c r="R1050" s="15">
        <f>'[1]TCE - ANEXO III - Preencher'!S1059</f>
        <v>0</v>
      </c>
      <c r="S1050" s="16">
        <f t="shared" si="99"/>
        <v>135.07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342.14400000000001</v>
      </c>
    </row>
    <row r="1051" spans="1:28" x14ac:dyDescent="0.2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SHIRLEY KELLY DOS SANTOS SIMOES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2237-10</v>
      </c>
      <c r="G1051" s="13" t="str">
        <f>IF('[1]TCE - ANEXO III - Preencher'!H1060="","",'[1]TCE - ANEXO III - Preencher'!H1060)</f>
        <v>05/2024</v>
      </c>
      <c r="H1051" s="14">
        <f>'[1]TCE - ANEXO III - Preencher'!I1060</f>
        <v>0</v>
      </c>
      <c r="I1051" s="14">
        <f>'[1]TCE - ANEXO III - Preencher'!J1060</f>
        <v>369.53039999999999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2.1599999999999997</v>
      </c>
      <c r="O1051" s="15">
        <f>'[1]TCE - ANEXO III - Preencher'!P1060</f>
        <v>0</v>
      </c>
      <c r="P1051" s="16">
        <f t="shared" si="98"/>
        <v>2.1599999999999997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371.69040000000001</v>
      </c>
    </row>
    <row r="1052" spans="1:28" x14ac:dyDescent="0.2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SHIVA DEVA DA CUNHA SARMENTO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2516-05</v>
      </c>
      <c r="G1052" s="13" t="str">
        <f>IF('[1]TCE - ANEXO III - Preencher'!H1061="","",'[1]TCE - ANEXO III - Preencher'!H1061)</f>
        <v>05/2024</v>
      </c>
      <c r="H1052" s="14">
        <f>'[1]TCE - ANEXO III - Preencher'!I1061</f>
        <v>0</v>
      </c>
      <c r="I1052" s="14">
        <f>'[1]TCE - ANEXO III - Preencher'!J1061</f>
        <v>278.1232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2.1599999999999997</v>
      </c>
      <c r="O1052" s="15">
        <f>'[1]TCE - ANEXO III - Preencher'!P1061</f>
        <v>0</v>
      </c>
      <c r="P1052" s="16">
        <f t="shared" si="98"/>
        <v>2.1599999999999997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280.28320000000002</v>
      </c>
    </row>
    <row r="1053" spans="1:28" x14ac:dyDescent="0.2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SILVANA RODRIGUES DA SILVA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5134-30</v>
      </c>
      <c r="G1053" s="13" t="str">
        <f>IF('[1]TCE - ANEXO III - Preencher'!H1062="","",'[1]TCE - ANEXO III - Preencher'!H1062)</f>
        <v>05/2024</v>
      </c>
      <c r="H1053" s="14">
        <f>'[1]TCE - ANEXO III - Preencher'!I1062</f>
        <v>0</v>
      </c>
      <c r="I1053" s="14">
        <f>'[1]TCE - ANEXO III - Preencher'!J1062</f>
        <v>140.44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16.68</v>
      </c>
      <c r="O1053" s="15">
        <f>'[1]TCE - ANEXO III - Preencher'!P1062</f>
        <v>0</v>
      </c>
      <c r="P1053" s="16">
        <f t="shared" si="98"/>
        <v>16.68</v>
      </c>
      <c r="Q1053" s="15">
        <f>'[1]TCE - ANEXO III - Preencher'!R1062</f>
        <v>188.14000000000001</v>
      </c>
      <c r="R1053" s="15">
        <f>'[1]TCE - ANEXO III - Preencher'!S1062</f>
        <v>84.72</v>
      </c>
      <c r="S1053" s="16">
        <f t="shared" si="99"/>
        <v>103.42000000000002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260.54000000000002</v>
      </c>
    </row>
    <row r="1054" spans="1:28" x14ac:dyDescent="0.2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SILVANIA DOS SANTOS BARBOSA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05/2024</v>
      </c>
      <c r="H1054" s="14">
        <f>'[1]TCE - ANEXO III - Preencher'!I1063</f>
        <v>0</v>
      </c>
      <c r="I1054" s="14">
        <f>'[1]TCE - ANEXO III - Preencher'!J1063</f>
        <v>294.10640000000001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2.1599999999999997</v>
      </c>
      <c r="O1054" s="15">
        <f>'[1]TCE - ANEXO III - Preencher'!P1063</f>
        <v>0</v>
      </c>
      <c r="P1054" s="16">
        <f t="shared" si="98"/>
        <v>2.1599999999999997</v>
      </c>
      <c r="Q1054" s="15">
        <f>'[1]TCE - ANEXO III - Preencher'!R1063</f>
        <v>135.07</v>
      </c>
      <c r="R1054" s="15">
        <f>'[1]TCE - ANEXO III - Preencher'!S1063</f>
        <v>84.72</v>
      </c>
      <c r="S1054" s="16">
        <f t="shared" si="99"/>
        <v>50.349999999999994</v>
      </c>
      <c r="T1054" s="15">
        <f>'[1]TCE - ANEXO III - Preencher'!U1063</f>
        <v>69.41</v>
      </c>
      <c r="U1054" s="15">
        <f>'[1]TCE - ANEXO III - Preencher'!V1063</f>
        <v>0</v>
      </c>
      <c r="V1054" s="16">
        <f t="shared" si="100"/>
        <v>69.41</v>
      </c>
      <c r="W1054" s="17" t="str">
        <f>IF('[1]TCE - ANEXO III - Preencher'!X1063="","",'[1]TCE - ANEXO III - Preencher'!X1063)</f>
        <v>AUXÍLIO CRECHE</v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416.02639999999997</v>
      </c>
    </row>
    <row r="1055" spans="1:28" x14ac:dyDescent="0.2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SILVANIA FERREIRA MARQUES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05/2024</v>
      </c>
      <c r="H1055" s="14">
        <f>'[1]TCE - ANEXO III - Preencher'!I1064</f>
        <v>0</v>
      </c>
      <c r="I1055" s="14">
        <f>'[1]TCE - ANEXO III - Preencher'!J1064</f>
        <v>307.3664</v>
      </c>
      <c r="J1055" s="14">
        <f>'[1]TCE - ANEXO III - Preencher'!K1064</f>
        <v>0</v>
      </c>
      <c r="K1055" s="15">
        <f>'[1]TCE - ANEXO III - Preencher'!L1064</f>
        <v>77.87</v>
      </c>
      <c r="L1055" s="15">
        <f>'[1]TCE - ANEXO III - Preencher'!M1064</f>
        <v>28.24</v>
      </c>
      <c r="M1055" s="15">
        <f t="shared" si="97"/>
        <v>49.63000000000001</v>
      </c>
      <c r="N1055" s="15">
        <f>'[1]TCE - ANEXO III - Preencher'!O1064</f>
        <v>2.1599999999999997</v>
      </c>
      <c r="O1055" s="15">
        <f>'[1]TCE - ANEXO III - Preencher'!P1064</f>
        <v>0</v>
      </c>
      <c r="P1055" s="16">
        <f t="shared" si="98"/>
        <v>2.1599999999999997</v>
      </c>
      <c r="Q1055" s="15">
        <f>'[1]TCE - ANEXO III - Preencher'!R1064</f>
        <v>126.87</v>
      </c>
      <c r="R1055" s="15">
        <f>'[1]TCE - ANEXO III - Preencher'!S1064</f>
        <v>84.72</v>
      </c>
      <c r="S1055" s="16">
        <f t="shared" si="99"/>
        <v>42.150000000000006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401.30640000000005</v>
      </c>
    </row>
    <row r="1056" spans="1:28" x14ac:dyDescent="0.2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SILVIA MARIA DE OLIVEIRA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5152-05</v>
      </c>
      <c r="G1056" s="13" t="str">
        <f>IF('[1]TCE - ANEXO III - Preencher'!H1065="","",'[1]TCE - ANEXO III - Preencher'!H1065)</f>
        <v>05/2024</v>
      </c>
      <c r="H1056" s="14">
        <f>'[1]TCE - ANEXO III - Preencher'!I1065</f>
        <v>0</v>
      </c>
      <c r="I1056" s="14">
        <f>'[1]TCE - ANEXO III - Preencher'!J1065</f>
        <v>170.05600000000001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16.68</v>
      </c>
      <c r="O1056" s="15">
        <f>'[1]TCE - ANEXO III - Preencher'!P1065</f>
        <v>0</v>
      </c>
      <c r="P1056" s="16">
        <f t="shared" si="98"/>
        <v>16.68</v>
      </c>
      <c r="Q1056" s="15">
        <f>'[1]TCE - ANEXO III - Preencher'!R1065</f>
        <v>126.87</v>
      </c>
      <c r="R1056" s="15">
        <f>'[1]TCE - ANEXO III - Preencher'!S1065</f>
        <v>75.680000000000007</v>
      </c>
      <c r="S1056" s="16">
        <f t="shared" si="99"/>
        <v>51.19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237.92600000000002</v>
      </c>
    </row>
    <row r="1057" spans="1:28" x14ac:dyDescent="0.2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SILVIA RAFAELA CORDEIRO SOUZA DA PENHA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5211-30</v>
      </c>
      <c r="G1057" s="13" t="str">
        <f>IF('[1]TCE - ANEXO III - Preencher'!H1066="","",'[1]TCE - ANEXO III - Preencher'!H1066)</f>
        <v>05/2024</v>
      </c>
      <c r="H1057" s="14">
        <f>'[1]TCE - ANEXO III - Preencher'!I1066</f>
        <v>0</v>
      </c>
      <c r="I1057" s="14">
        <f>'[1]TCE - ANEXO III - Preencher'!J1066</f>
        <v>131.70320000000001</v>
      </c>
      <c r="J1057" s="14">
        <f>'[1]TCE - ANEXO III - Preencher'!K1066</f>
        <v>0</v>
      </c>
      <c r="K1057" s="15">
        <f>'[1]TCE - ANEXO III - Preencher'!L1066</f>
        <v>77.86</v>
      </c>
      <c r="L1057" s="15">
        <f>'[1]TCE - ANEXO III - Preencher'!M1066</f>
        <v>28.24</v>
      </c>
      <c r="M1057" s="15">
        <f t="shared" si="97"/>
        <v>49.620000000000005</v>
      </c>
      <c r="N1057" s="15">
        <f>'[1]TCE - ANEXO III - Preencher'!O1066</f>
        <v>2.1599999999999997</v>
      </c>
      <c r="O1057" s="15">
        <f>'[1]TCE - ANEXO III - Preencher'!P1066</f>
        <v>0</v>
      </c>
      <c r="P1057" s="16">
        <f t="shared" si="98"/>
        <v>2.1599999999999997</v>
      </c>
      <c r="Q1057" s="15">
        <f>'[1]TCE - ANEXO III - Preencher'!R1066</f>
        <v>77.67</v>
      </c>
      <c r="R1057" s="15">
        <f>'[1]TCE - ANEXO III - Preencher'!S1066</f>
        <v>84.72</v>
      </c>
      <c r="S1057" s="16">
        <f t="shared" si="99"/>
        <v>-7.0499999999999972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176.4332</v>
      </c>
    </row>
    <row r="1058" spans="1:28" x14ac:dyDescent="0.2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SIMONE BARBOSA DE SOUZA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5134-30</v>
      </c>
      <c r="G1058" s="13" t="str">
        <f>IF('[1]TCE - ANEXO III - Preencher'!H1067="","",'[1]TCE - ANEXO III - Preencher'!H1067)</f>
        <v>05/2024</v>
      </c>
      <c r="H1058" s="14">
        <f>'[1]TCE - ANEXO III - Preencher'!I1067</f>
        <v>0</v>
      </c>
      <c r="I1058" s="14">
        <f>'[1]TCE - ANEXO III - Preencher'!J1067</f>
        <v>135.16159999999999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2.1599999999999997</v>
      </c>
      <c r="O1058" s="15">
        <f>'[1]TCE - ANEXO III - Preencher'!P1067</f>
        <v>0</v>
      </c>
      <c r="P1058" s="16">
        <f t="shared" si="98"/>
        <v>2.1599999999999997</v>
      </c>
      <c r="Q1058" s="15">
        <f>'[1]TCE - ANEXO III - Preencher'!R1067</f>
        <v>126.87</v>
      </c>
      <c r="R1058" s="15">
        <f>'[1]TCE - ANEXO III - Preencher'!S1067</f>
        <v>84.72</v>
      </c>
      <c r="S1058" s="16">
        <f t="shared" si="99"/>
        <v>42.150000000000006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179.4716</v>
      </c>
    </row>
    <row r="1059" spans="1:28" x14ac:dyDescent="0.2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SIMONE FERREIRA DE BARROS MIRANDA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05/2024</v>
      </c>
      <c r="H1059" s="14">
        <f>'[1]TCE - ANEXO III - Preencher'!I1068</f>
        <v>0</v>
      </c>
      <c r="I1059" s="14">
        <f>'[1]TCE - ANEXO III - Preencher'!J1068</f>
        <v>420.37279999999998</v>
      </c>
      <c r="J1059" s="14">
        <f>'[1]TCE - ANEXO III - Preencher'!K1068</f>
        <v>0</v>
      </c>
      <c r="K1059" s="15">
        <f>'[1]TCE - ANEXO III - Preencher'!L1068</f>
        <v>77.86</v>
      </c>
      <c r="L1059" s="15">
        <f>'[1]TCE - ANEXO III - Preencher'!M1068</f>
        <v>28.24</v>
      </c>
      <c r="M1059" s="15">
        <f t="shared" si="97"/>
        <v>49.620000000000005</v>
      </c>
      <c r="N1059" s="15">
        <f>'[1]TCE - ANEXO III - Preencher'!O1068</f>
        <v>16.68</v>
      </c>
      <c r="O1059" s="15">
        <f>'[1]TCE - ANEXO III - Preencher'!P1068</f>
        <v>0</v>
      </c>
      <c r="P1059" s="16">
        <f t="shared" si="98"/>
        <v>16.68</v>
      </c>
      <c r="Q1059" s="15">
        <f>'[1]TCE - ANEXO III - Preencher'!R1068</f>
        <v>126.87</v>
      </c>
      <c r="R1059" s="15">
        <f>'[1]TCE - ANEXO III - Preencher'!S1068</f>
        <v>0</v>
      </c>
      <c r="S1059" s="16">
        <f t="shared" si="99"/>
        <v>126.87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613.54279999999994</v>
      </c>
    </row>
    <row r="1060" spans="1:28" x14ac:dyDescent="0.2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SIMONE JOSETTE RODRIGUES PEDROSA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05/2024</v>
      </c>
      <c r="H1060" s="14">
        <f>'[1]TCE - ANEXO III - Preencher'!I1069</f>
        <v>0</v>
      </c>
      <c r="I1060" s="14">
        <f>'[1]TCE - ANEXO III - Preencher'!J1069</f>
        <v>307.3664</v>
      </c>
      <c r="J1060" s="14">
        <f>'[1]TCE - ANEXO III - Preencher'!K1069</f>
        <v>0</v>
      </c>
      <c r="K1060" s="15">
        <f>'[1]TCE - ANEXO III - Preencher'!L1069</f>
        <v>77.86</v>
      </c>
      <c r="L1060" s="15">
        <f>'[1]TCE - ANEXO III - Preencher'!M1069</f>
        <v>28.24</v>
      </c>
      <c r="M1060" s="15">
        <f t="shared" si="97"/>
        <v>49.620000000000005</v>
      </c>
      <c r="N1060" s="15">
        <f>'[1]TCE - ANEXO III - Preencher'!O1069</f>
        <v>2.1599999999999997</v>
      </c>
      <c r="O1060" s="15">
        <f>'[1]TCE - ANEXO III - Preencher'!P1069</f>
        <v>0</v>
      </c>
      <c r="P1060" s="16">
        <f t="shared" si="98"/>
        <v>2.1599999999999997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359.14640000000003</v>
      </c>
    </row>
    <row r="1061" spans="1:28" x14ac:dyDescent="0.2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SIMONE MARIA RIBEIRO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05/2024</v>
      </c>
      <c r="H1061" s="14">
        <f>'[1]TCE - ANEXO III - Preencher'!I1070</f>
        <v>0</v>
      </c>
      <c r="I1061" s="14">
        <f>'[1]TCE - ANEXO III - Preencher'!J1070</f>
        <v>306.36559999999997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2.1599999999999997</v>
      </c>
      <c r="O1061" s="15">
        <f>'[1]TCE - ANEXO III - Preencher'!P1070</f>
        <v>0</v>
      </c>
      <c r="P1061" s="16">
        <f t="shared" si="98"/>
        <v>2.1599999999999997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308.5256</v>
      </c>
    </row>
    <row r="1062" spans="1:28" x14ac:dyDescent="0.2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SOLANGE MARIA NUNES GALVAO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5211-30</v>
      </c>
      <c r="G1062" s="13" t="str">
        <f>IF('[1]TCE - ANEXO III - Preencher'!H1071="","",'[1]TCE - ANEXO III - Preencher'!H1071)</f>
        <v>05/2024</v>
      </c>
      <c r="H1062" s="14">
        <f>'[1]TCE - ANEXO III - Preencher'!I1071</f>
        <v>0</v>
      </c>
      <c r="I1062" s="14">
        <f>'[1]TCE - ANEXO III - Preencher'!J1071</f>
        <v>118.608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2.1599999999999997</v>
      </c>
      <c r="O1062" s="15">
        <f>'[1]TCE - ANEXO III - Preencher'!P1071</f>
        <v>0</v>
      </c>
      <c r="P1062" s="16">
        <f t="shared" si="98"/>
        <v>2.1599999999999997</v>
      </c>
      <c r="Q1062" s="15">
        <f>'[1]TCE - ANEXO III - Preencher'!R1071</f>
        <v>110.47</v>
      </c>
      <c r="R1062" s="15">
        <f>'[1]TCE - ANEXO III - Preencher'!S1071</f>
        <v>0</v>
      </c>
      <c r="S1062" s="16">
        <f t="shared" si="99"/>
        <v>110.47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231.238</v>
      </c>
    </row>
    <row r="1063" spans="1:28" x14ac:dyDescent="0.2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SORMANE DE CARVALHO BRITTO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1312-05</v>
      </c>
      <c r="G1063" s="13" t="str">
        <f>IF('[1]TCE - ANEXO III - Preencher'!H1072="","",'[1]TCE - ANEXO III - Preencher'!H1072)</f>
        <v>05/2024</v>
      </c>
      <c r="H1063" s="14">
        <f>'[1]TCE - ANEXO III - Preencher'!I1072</f>
        <v>0</v>
      </c>
      <c r="I1063" s="14">
        <f>'[1]TCE - ANEXO III - Preencher'!J1072</f>
        <v>1314.0391999999999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2.1599999999999997</v>
      </c>
      <c r="O1063" s="15">
        <f>'[1]TCE - ANEXO III - Preencher'!P1072</f>
        <v>0</v>
      </c>
      <c r="P1063" s="16">
        <f t="shared" si="98"/>
        <v>2.1599999999999997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1316.1992</v>
      </c>
    </row>
    <row r="1064" spans="1:28" x14ac:dyDescent="0.2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STEPHANE DOS SANTOS PINHEIRO TERTULIANO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05/2024</v>
      </c>
      <c r="H1064" s="14">
        <f>'[1]TCE - ANEXO III - Preencher'!I1073</f>
        <v>0</v>
      </c>
      <c r="I1064" s="14">
        <f>'[1]TCE - ANEXO III - Preencher'!J1073</f>
        <v>423.93920000000003</v>
      </c>
      <c r="J1064" s="14">
        <f>'[1]TCE - ANEXO III - Preencher'!K1073</f>
        <v>0</v>
      </c>
      <c r="K1064" s="15">
        <f>'[1]TCE - ANEXO III - Preencher'!L1073</f>
        <v>77.86</v>
      </c>
      <c r="L1064" s="15">
        <f>'[1]TCE - ANEXO III - Preencher'!M1073</f>
        <v>2.79</v>
      </c>
      <c r="M1064" s="15">
        <f t="shared" si="97"/>
        <v>75.069999999999993</v>
      </c>
      <c r="N1064" s="15">
        <f>'[1]TCE - ANEXO III - Preencher'!O1073</f>
        <v>2.1599999999999997</v>
      </c>
      <c r="O1064" s="15">
        <f>'[1]TCE - ANEXO III - Preencher'!P1073</f>
        <v>0</v>
      </c>
      <c r="P1064" s="16">
        <f t="shared" si="98"/>
        <v>2.1599999999999997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120.26</v>
      </c>
      <c r="U1064" s="15">
        <f>'[1]TCE - ANEXO III - Preencher'!V1073</f>
        <v>0</v>
      </c>
      <c r="V1064" s="16">
        <f t="shared" si="100"/>
        <v>120.26</v>
      </c>
      <c r="W1064" s="17" t="str">
        <f>IF('[1]TCE - ANEXO III - Preencher'!X1073="","",'[1]TCE - ANEXO III - Preencher'!X1073)</f>
        <v>AUXÍLIO CRECHE</v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621.42920000000004</v>
      </c>
    </row>
    <row r="1065" spans="1:28" x14ac:dyDescent="0.2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STEVE MENDES DOS SANTOS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1312-05</v>
      </c>
      <c r="G1065" s="13" t="str">
        <f>IF('[1]TCE - ANEXO III - Preencher'!H1074="","",'[1]TCE - ANEXO III - Preencher'!H1074)</f>
        <v>05/2024</v>
      </c>
      <c r="H1065" s="14">
        <f>'[1]TCE - ANEXO III - Preencher'!I1074</f>
        <v>0</v>
      </c>
      <c r="I1065" s="14">
        <f>'[1]TCE - ANEXO III - Preencher'!J1074</f>
        <v>1324.116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2.1599999999999997</v>
      </c>
      <c r="O1065" s="15">
        <f>'[1]TCE - ANEXO III - Preencher'!P1074</f>
        <v>0</v>
      </c>
      <c r="P1065" s="16">
        <f t="shared" si="98"/>
        <v>2.1599999999999997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1326.2760000000001</v>
      </c>
    </row>
    <row r="1066" spans="1:28" x14ac:dyDescent="0.2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SUELEIDE SOUZA DA COSTA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05/2024</v>
      </c>
      <c r="H1066" s="14">
        <f>'[1]TCE - ANEXO III - Preencher'!I1075</f>
        <v>0</v>
      </c>
      <c r="I1066" s="14">
        <f>'[1]TCE - ANEXO III - Preencher'!J1075</f>
        <v>312.31599999999997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2.1599999999999997</v>
      </c>
      <c r="O1066" s="15">
        <f>'[1]TCE - ANEXO III - Preencher'!P1075</f>
        <v>0</v>
      </c>
      <c r="P1066" s="16">
        <f t="shared" si="98"/>
        <v>2.1599999999999997</v>
      </c>
      <c r="Q1066" s="15">
        <f>'[1]TCE - ANEXO III - Preencher'!R1075</f>
        <v>126.87</v>
      </c>
      <c r="R1066" s="15">
        <f>'[1]TCE - ANEXO III - Preencher'!S1075</f>
        <v>0</v>
      </c>
      <c r="S1066" s="16">
        <f t="shared" si="99"/>
        <v>126.87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441.346</v>
      </c>
    </row>
    <row r="1067" spans="1:28" x14ac:dyDescent="0.2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SUELEN MARIA DA SILVA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2235-05</v>
      </c>
      <c r="G1067" s="13" t="str">
        <f>IF('[1]TCE - ANEXO III - Preencher'!H1076="","",'[1]TCE - ANEXO III - Preencher'!H1076)</f>
        <v>05/2024</v>
      </c>
      <c r="H1067" s="14">
        <f>'[1]TCE - ANEXO III - Preencher'!I1076</f>
        <v>0</v>
      </c>
      <c r="I1067" s="14">
        <f>'[1]TCE - ANEXO III - Preencher'!J1076</f>
        <v>425.57600000000002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2.1599999999999997</v>
      </c>
      <c r="O1067" s="15">
        <f>'[1]TCE - ANEXO III - Preencher'!P1076</f>
        <v>0</v>
      </c>
      <c r="P1067" s="16">
        <f t="shared" si="98"/>
        <v>2.1599999999999997</v>
      </c>
      <c r="Q1067" s="15">
        <f>'[1]TCE - ANEXO III - Preencher'!R1076</f>
        <v>184.27</v>
      </c>
      <c r="R1067" s="15">
        <f>'[1]TCE - ANEXO III - Preencher'!S1076</f>
        <v>111.54</v>
      </c>
      <c r="S1067" s="16">
        <f t="shared" si="99"/>
        <v>72.73</v>
      </c>
      <c r="T1067" s="15">
        <f>'[1]TCE - ANEXO III - Preencher'!U1076</f>
        <v>120.26</v>
      </c>
      <c r="U1067" s="15">
        <f>'[1]TCE - ANEXO III - Preencher'!V1076</f>
        <v>0</v>
      </c>
      <c r="V1067" s="16">
        <f t="shared" si="100"/>
        <v>120.26</v>
      </c>
      <c r="W1067" s="17" t="str">
        <f>IF('[1]TCE - ANEXO III - Preencher'!X1076="","",'[1]TCE - ANEXO III - Preencher'!X1076)</f>
        <v>AUXÍLIO CRECHE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620.72600000000011</v>
      </c>
    </row>
    <row r="1068" spans="1:28" x14ac:dyDescent="0.2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SULAMITA FERNANDA DUARTE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05/2024</v>
      </c>
      <c r="H1068" s="14">
        <f>'[1]TCE - ANEXO III - Preencher'!I1077</f>
        <v>0</v>
      </c>
      <c r="I1068" s="14">
        <f>'[1]TCE - ANEXO III - Preencher'!J1077</f>
        <v>298.57040000000001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2.1599999999999997</v>
      </c>
      <c r="O1068" s="15">
        <f>'[1]TCE - ANEXO III - Preencher'!P1077</f>
        <v>0</v>
      </c>
      <c r="P1068" s="16">
        <f t="shared" si="98"/>
        <v>2.1599999999999997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300.73040000000003</v>
      </c>
    </row>
    <row r="1069" spans="1:28" x14ac:dyDescent="0.2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SUSANA FERREIRA MARQUES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5163-45</v>
      </c>
      <c r="G1069" s="13" t="str">
        <f>IF('[1]TCE - ANEXO III - Preencher'!H1078="","",'[1]TCE - ANEXO III - Preencher'!H1078)</f>
        <v>05/2024</v>
      </c>
      <c r="H1069" s="14">
        <f>'[1]TCE - ANEXO III - Preencher'!I1078</f>
        <v>0</v>
      </c>
      <c r="I1069" s="14">
        <f>'[1]TCE - ANEXO III - Preencher'!J1078</f>
        <v>164.1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2.1599999999999997</v>
      </c>
      <c r="O1069" s="15">
        <f>'[1]TCE - ANEXO III - Preencher'!P1078</f>
        <v>0</v>
      </c>
      <c r="P1069" s="16">
        <f t="shared" si="98"/>
        <v>2.1599999999999997</v>
      </c>
      <c r="Q1069" s="15">
        <f>'[1]TCE - ANEXO III - Preencher'!R1078</f>
        <v>135.07</v>
      </c>
      <c r="R1069" s="15">
        <f>'[1]TCE - ANEXO III - Preencher'!S1078</f>
        <v>84.72</v>
      </c>
      <c r="S1069" s="16">
        <f t="shared" si="99"/>
        <v>50.349999999999994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216.60999999999999</v>
      </c>
    </row>
    <row r="1070" spans="1:28" x14ac:dyDescent="0.2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SUZICLEIDE DE SOUZA LEAL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05/2024</v>
      </c>
      <c r="H1070" s="14">
        <f>'[1]TCE - ANEXO III - Preencher'!I1079</f>
        <v>0</v>
      </c>
      <c r="I1070" s="14">
        <f>'[1]TCE - ANEXO III - Preencher'!J1079</f>
        <v>277.32560000000001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2.1599999999999997</v>
      </c>
      <c r="O1070" s="15">
        <f>'[1]TCE - ANEXO III - Preencher'!P1079</f>
        <v>0</v>
      </c>
      <c r="P1070" s="16">
        <f t="shared" si="98"/>
        <v>2.1599999999999997</v>
      </c>
      <c r="Q1070" s="15">
        <f>'[1]TCE - ANEXO III - Preencher'!R1079</f>
        <v>126.87</v>
      </c>
      <c r="R1070" s="15">
        <f>'[1]TCE - ANEXO III - Preencher'!S1079</f>
        <v>0</v>
      </c>
      <c r="S1070" s="16">
        <f t="shared" si="99"/>
        <v>126.87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406.35560000000004</v>
      </c>
    </row>
    <row r="1071" spans="1:28" x14ac:dyDescent="0.2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TACIENE FERREIRA DA SILVA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5134-30</v>
      </c>
      <c r="G1071" s="13" t="str">
        <f>IF('[1]TCE - ANEXO III - Preencher'!H1080="","",'[1]TCE - ANEXO III - Preencher'!H1080)</f>
        <v>05/2024</v>
      </c>
      <c r="H1071" s="14">
        <f>'[1]TCE - ANEXO III - Preencher'!I1080</f>
        <v>0</v>
      </c>
      <c r="I1071" s="14">
        <f>'[1]TCE - ANEXO III - Preencher'!J1080</f>
        <v>135.55199999999999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2.1599999999999997</v>
      </c>
      <c r="O1071" s="15">
        <f>'[1]TCE - ANEXO III - Preencher'!P1080</f>
        <v>0</v>
      </c>
      <c r="P1071" s="16">
        <f t="shared" si="98"/>
        <v>2.1599999999999997</v>
      </c>
      <c r="Q1071" s="15">
        <f>'[1]TCE - ANEXO III - Preencher'!R1080</f>
        <v>126.88</v>
      </c>
      <c r="R1071" s="15">
        <f>'[1]TCE - ANEXO III - Preencher'!S1080</f>
        <v>80.2</v>
      </c>
      <c r="S1071" s="16">
        <f t="shared" si="99"/>
        <v>46.679999999999993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184.392</v>
      </c>
    </row>
    <row r="1072" spans="1:28" x14ac:dyDescent="0.2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TAIENE FAGUNDES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5152-05</v>
      </c>
      <c r="G1072" s="13" t="str">
        <f>IF('[1]TCE - ANEXO III - Preencher'!H1081="","",'[1]TCE - ANEXO III - Preencher'!H1081)</f>
        <v>05/2024</v>
      </c>
      <c r="H1072" s="14">
        <f>'[1]TCE - ANEXO III - Preencher'!I1081</f>
        <v>0</v>
      </c>
      <c r="I1072" s="14">
        <f>'[1]TCE - ANEXO III - Preencher'!J1081</f>
        <v>179.524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2.1599999999999997</v>
      </c>
      <c r="O1072" s="15">
        <f>'[1]TCE - ANEXO III - Preencher'!P1081</f>
        <v>0</v>
      </c>
      <c r="P1072" s="16">
        <f t="shared" si="98"/>
        <v>2.1599999999999997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71.14</v>
      </c>
      <c r="U1072" s="15">
        <f>'[1]TCE - ANEXO III - Preencher'!V1081</f>
        <v>0</v>
      </c>
      <c r="V1072" s="16">
        <f t="shared" si="100"/>
        <v>71.14</v>
      </c>
      <c r="W1072" s="17" t="str">
        <f>IF('[1]TCE - ANEXO III - Preencher'!X1081="","",'[1]TCE - ANEXO III - Preencher'!X1081)</f>
        <v>AUXÍLIO CRECHE</v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252.82400000000001</v>
      </c>
    </row>
    <row r="1073" spans="1:28" x14ac:dyDescent="0.2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TAINARA DOS SANTOS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05/2024</v>
      </c>
      <c r="H1073" s="14">
        <f>'[1]TCE - ANEXO III - Preencher'!I1082</f>
        <v>0</v>
      </c>
      <c r="I1073" s="14">
        <f>'[1]TCE - ANEXO III - Preencher'!J1082</f>
        <v>296.27600000000001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2.1599999999999997</v>
      </c>
      <c r="O1073" s="15">
        <f>'[1]TCE - ANEXO III - Preencher'!P1082</f>
        <v>0</v>
      </c>
      <c r="P1073" s="16">
        <f t="shared" si="98"/>
        <v>2.1599999999999997</v>
      </c>
      <c r="Q1073" s="15">
        <f>'[1]TCE - ANEXO III - Preencher'!R1082</f>
        <v>126.88</v>
      </c>
      <c r="R1073" s="15">
        <f>'[1]TCE - ANEXO III - Preencher'!S1082</f>
        <v>84.72</v>
      </c>
      <c r="S1073" s="16">
        <f t="shared" si="99"/>
        <v>42.16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340.596</v>
      </c>
    </row>
    <row r="1074" spans="1:28" x14ac:dyDescent="0.2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TAIS FERREIRA DE LIMA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05/2024</v>
      </c>
      <c r="H1074" s="14">
        <f>'[1]TCE - ANEXO III - Preencher'!I1083</f>
        <v>0</v>
      </c>
      <c r="I1074" s="14">
        <f>'[1]TCE - ANEXO III - Preencher'!J1083</f>
        <v>350.5872</v>
      </c>
      <c r="J1074" s="14">
        <f>'[1]TCE - ANEXO III - Preencher'!K1083</f>
        <v>0</v>
      </c>
      <c r="K1074" s="15">
        <f>'[1]TCE - ANEXO III - Preencher'!L1083</f>
        <v>77.86</v>
      </c>
      <c r="L1074" s="15">
        <f>'[1]TCE - ANEXO III - Preencher'!M1083</f>
        <v>28.24</v>
      </c>
      <c r="M1074" s="15">
        <f t="shared" si="97"/>
        <v>49.620000000000005</v>
      </c>
      <c r="N1074" s="15">
        <f>'[1]TCE - ANEXO III - Preencher'!O1083</f>
        <v>2.1599999999999997</v>
      </c>
      <c r="O1074" s="15">
        <f>'[1]TCE - ANEXO III - Preencher'!P1083</f>
        <v>0</v>
      </c>
      <c r="P1074" s="16">
        <f t="shared" si="98"/>
        <v>2.1599999999999997</v>
      </c>
      <c r="Q1074" s="15">
        <f>'[1]TCE - ANEXO III - Preencher'!R1083</f>
        <v>200.68</v>
      </c>
      <c r="R1074" s="15">
        <f>'[1]TCE - ANEXO III - Preencher'!S1083</f>
        <v>84.72</v>
      </c>
      <c r="S1074" s="16">
        <f t="shared" si="99"/>
        <v>115.96000000000001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518.32720000000006</v>
      </c>
    </row>
    <row r="1075" spans="1:28" x14ac:dyDescent="0.2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TALITA POLYANA BARBOSA DE LIMA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5174-10</v>
      </c>
      <c r="G1075" s="13" t="str">
        <f>IF('[1]TCE - ANEXO III - Preencher'!H1084="","",'[1]TCE - ANEXO III - Preencher'!H1084)</f>
        <v>05/2024</v>
      </c>
      <c r="H1075" s="14">
        <f>'[1]TCE - ANEXO III - Preencher'!I1084</f>
        <v>0</v>
      </c>
      <c r="I1075" s="14">
        <f>'[1]TCE - ANEXO III - Preencher'!J1084</f>
        <v>112.96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2.1599999999999997</v>
      </c>
      <c r="O1075" s="15">
        <f>'[1]TCE - ANEXO III - Preencher'!P1084</f>
        <v>0</v>
      </c>
      <c r="P1075" s="16">
        <f t="shared" si="98"/>
        <v>2.1599999999999997</v>
      </c>
      <c r="Q1075" s="15">
        <f>'[1]TCE - ANEXO III - Preencher'!R1084</f>
        <v>126.88</v>
      </c>
      <c r="R1075" s="15">
        <f>'[1]TCE - ANEXO III - Preencher'!S1084</f>
        <v>84.72</v>
      </c>
      <c r="S1075" s="16">
        <f t="shared" si="99"/>
        <v>42.16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157.27999999999997</v>
      </c>
    </row>
    <row r="1076" spans="1:28" x14ac:dyDescent="0.2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TATHIANNE RAYSSA LIMA VELOSO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 t="str">
        <f>IF('[1]TCE - ANEXO III - Preencher'!H1085="","",'[1]TCE - ANEXO III - Preencher'!H1085)</f>
        <v>05/2024</v>
      </c>
      <c r="H1076" s="14">
        <f>'[1]TCE - ANEXO III - Preencher'!I1085</f>
        <v>0</v>
      </c>
      <c r="I1076" s="14">
        <f>'[1]TCE - ANEXO III - Preencher'!J1085</f>
        <v>411.05919999999998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2.1599999999999997</v>
      </c>
      <c r="O1076" s="15">
        <f>'[1]TCE - ANEXO III - Preencher'!P1085</f>
        <v>0</v>
      </c>
      <c r="P1076" s="16">
        <f t="shared" si="98"/>
        <v>2.1599999999999997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413.2192</v>
      </c>
    </row>
    <row r="1077" spans="1:28" x14ac:dyDescent="0.2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TATIANA ALVES BARRETO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05/2024</v>
      </c>
      <c r="H1077" s="14">
        <f>'[1]TCE - ANEXO III - Preencher'!I1086</f>
        <v>0</v>
      </c>
      <c r="I1077" s="14">
        <f>'[1]TCE - ANEXO III - Preencher'!J1086</f>
        <v>312.17200000000003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2.1599999999999997</v>
      </c>
      <c r="O1077" s="15">
        <f>'[1]TCE - ANEXO III - Preencher'!P1086</f>
        <v>0</v>
      </c>
      <c r="P1077" s="16">
        <f t="shared" si="98"/>
        <v>2.1599999999999997</v>
      </c>
      <c r="Q1077" s="15">
        <f>'[1]TCE - ANEXO III - Preencher'!R1086</f>
        <v>126.88</v>
      </c>
      <c r="R1077" s="15">
        <f>'[1]TCE - ANEXO III - Preencher'!S1086</f>
        <v>0</v>
      </c>
      <c r="S1077" s="16">
        <f t="shared" si="99"/>
        <v>126.88</v>
      </c>
      <c r="T1077" s="15">
        <f>'[1]TCE - ANEXO III - Preencher'!U1086</f>
        <v>69.41</v>
      </c>
      <c r="U1077" s="15">
        <f>'[1]TCE - ANEXO III - Preencher'!V1086</f>
        <v>0</v>
      </c>
      <c r="V1077" s="16">
        <f t="shared" si="100"/>
        <v>69.41</v>
      </c>
      <c r="W1077" s="17" t="str">
        <f>IF('[1]TCE - ANEXO III - Preencher'!X1086="","",'[1]TCE - ANEXO III - Preencher'!X1086)</f>
        <v>AUXÍLIO CRECHE</v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510.62200000000007</v>
      </c>
    </row>
    <row r="1078" spans="1:28" x14ac:dyDescent="0.2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TATIANA MARIA DE SOUZA LEITE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05/2024</v>
      </c>
      <c r="H1078" s="14">
        <f>'[1]TCE - ANEXO III - Preencher'!I1087</f>
        <v>0</v>
      </c>
      <c r="I1078" s="14">
        <f>'[1]TCE - ANEXO III - Preencher'!J1087</f>
        <v>304.3888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2.1599999999999997</v>
      </c>
      <c r="O1078" s="15">
        <f>'[1]TCE - ANEXO III - Preencher'!P1087</f>
        <v>0</v>
      </c>
      <c r="P1078" s="16">
        <f t="shared" si="98"/>
        <v>2.1599999999999997</v>
      </c>
      <c r="Q1078" s="15">
        <f>'[1]TCE - ANEXO III - Preencher'!R1087</f>
        <v>135.07999999999998</v>
      </c>
      <c r="R1078" s="15">
        <f>'[1]TCE - ANEXO III - Preencher'!S1087</f>
        <v>80.48</v>
      </c>
      <c r="S1078" s="16">
        <f t="shared" si="99"/>
        <v>54.59999999999998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361.14879999999999</v>
      </c>
    </row>
    <row r="1079" spans="1:28" x14ac:dyDescent="0.2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TATIANE MYRELLE SAMPAIO GOMES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2236-05</v>
      </c>
      <c r="G1079" s="13" t="str">
        <f>IF('[1]TCE - ANEXO III - Preencher'!H1088="","",'[1]TCE - ANEXO III - Preencher'!H1088)</f>
        <v>05/2024</v>
      </c>
      <c r="H1079" s="14">
        <f>'[1]TCE - ANEXO III - Preencher'!I1088</f>
        <v>0</v>
      </c>
      <c r="I1079" s="14">
        <f>'[1]TCE - ANEXO III - Preencher'!J1088</f>
        <v>197.71440000000001</v>
      </c>
      <c r="J1079" s="14">
        <f>'[1]TCE - ANEXO III - Preencher'!K1088</f>
        <v>0</v>
      </c>
      <c r="K1079" s="15">
        <f>'[1]TCE - ANEXO III - Preencher'!L1088</f>
        <v>77.86</v>
      </c>
      <c r="L1079" s="15">
        <f>'[1]TCE - ANEXO III - Preencher'!M1088</f>
        <v>2.27</v>
      </c>
      <c r="M1079" s="15">
        <f t="shared" si="97"/>
        <v>75.59</v>
      </c>
      <c r="N1079" s="15">
        <f>'[1]TCE - ANEXO III - Preencher'!O1088</f>
        <v>2.1599999999999997</v>
      </c>
      <c r="O1079" s="15">
        <f>'[1]TCE - ANEXO III - Preencher'!P1088</f>
        <v>0</v>
      </c>
      <c r="P1079" s="16">
        <f t="shared" si="98"/>
        <v>2.1599999999999997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275.46440000000001</v>
      </c>
    </row>
    <row r="1080" spans="1:28" x14ac:dyDescent="0.2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TATIRA EMELY LIMA DOS SANTOS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5211-30</v>
      </c>
      <c r="G1080" s="13" t="str">
        <f>IF('[1]TCE - ANEXO III - Preencher'!H1089="","",'[1]TCE - ANEXO III - Preencher'!H1089)</f>
        <v>05/2024</v>
      </c>
      <c r="H1080" s="14">
        <f>'[1]TCE - ANEXO III - Preencher'!I1089</f>
        <v>0</v>
      </c>
      <c r="I1080" s="14">
        <f>'[1]TCE - ANEXO III - Preencher'!J1089</f>
        <v>112.96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2.1599999999999997</v>
      </c>
      <c r="O1080" s="15">
        <f>'[1]TCE - ANEXO III - Preencher'!P1089</f>
        <v>0</v>
      </c>
      <c r="P1080" s="16">
        <f t="shared" si="98"/>
        <v>2.1599999999999997</v>
      </c>
      <c r="Q1080" s="15">
        <f>'[1]TCE - ANEXO III - Preencher'!R1089</f>
        <v>126.88</v>
      </c>
      <c r="R1080" s="15">
        <f>'[1]TCE - ANEXO III - Preencher'!S1089</f>
        <v>79.069999999999993</v>
      </c>
      <c r="S1080" s="16">
        <f t="shared" si="99"/>
        <v>47.81</v>
      </c>
      <c r="T1080" s="15">
        <f>'[1]TCE - ANEXO III - Preencher'!U1089</f>
        <v>75.55</v>
      </c>
      <c r="U1080" s="15">
        <f>'[1]TCE - ANEXO III - Preencher'!V1089</f>
        <v>0</v>
      </c>
      <c r="V1080" s="16">
        <f t="shared" si="100"/>
        <v>75.55</v>
      </c>
      <c r="W1080" s="17" t="str">
        <f>IF('[1]TCE - ANEXO III - Preencher'!X1089="","",'[1]TCE - ANEXO III - Preencher'!X1089)</f>
        <v>AUXÍLIO CRECHE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238.48000000000002</v>
      </c>
    </row>
    <row r="1081" spans="1:28" x14ac:dyDescent="0.2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TAYANA ARALI DE OLIVEIRA ARAUJO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2234-05</v>
      </c>
      <c r="G1081" s="13" t="str">
        <f>IF('[1]TCE - ANEXO III - Preencher'!H1090="","",'[1]TCE - ANEXO III - Preencher'!H1090)</f>
        <v>05/2024</v>
      </c>
      <c r="H1081" s="14">
        <f>'[1]TCE - ANEXO III - Preencher'!I1090</f>
        <v>0</v>
      </c>
      <c r="I1081" s="14">
        <f>'[1]TCE - ANEXO III - Preencher'!J1090</f>
        <v>475.47680000000003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2.1599999999999997</v>
      </c>
      <c r="O1081" s="15">
        <f>'[1]TCE - ANEXO III - Preencher'!P1090</f>
        <v>0</v>
      </c>
      <c r="P1081" s="16">
        <f t="shared" si="98"/>
        <v>2.1599999999999997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477.63680000000005</v>
      </c>
    </row>
    <row r="1082" spans="1:28" x14ac:dyDescent="0.2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TERCIA DIAS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05/2024</v>
      </c>
      <c r="H1082" s="14">
        <f>'[1]TCE - ANEXO III - Preencher'!I1091</f>
        <v>0</v>
      </c>
      <c r="I1082" s="14">
        <f>'[1]TCE - ANEXO III - Preencher'!J1091</f>
        <v>284.59679999999997</v>
      </c>
      <c r="J1082" s="14">
        <f>'[1]TCE - ANEXO III - Preencher'!K1091</f>
        <v>0</v>
      </c>
      <c r="K1082" s="15">
        <f>'[1]TCE - ANEXO III - Preencher'!L1091</f>
        <v>77.86</v>
      </c>
      <c r="L1082" s="15">
        <f>'[1]TCE - ANEXO III - Preencher'!M1091</f>
        <v>28.24</v>
      </c>
      <c r="M1082" s="15">
        <f t="shared" si="97"/>
        <v>49.620000000000005</v>
      </c>
      <c r="N1082" s="15">
        <f>'[1]TCE - ANEXO III - Preencher'!O1091</f>
        <v>2.1599999999999997</v>
      </c>
      <c r="O1082" s="15">
        <f>'[1]TCE - ANEXO III - Preencher'!P1091</f>
        <v>0</v>
      </c>
      <c r="P1082" s="16">
        <f t="shared" si="98"/>
        <v>2.1599999999999997</v>
      </c>
      <c r="Q1082" s="15">
        <f>'[1]TCE - ANEXO III - Preencher'!R1091</f>
        <v>188.15</v>
      </c>
      <c r="R1082" s="15">
        <f>'[1]TCE - ANEXO III - Preencher'!S1091</f>
        <v>84.72</v>
      </c>
      <c r="S1082" s="16">
        <f t="shared" si="99"/>
        <v>103.43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439.80680000000001</v>
      </c>
    </row>
    <row r="1083" spans="1:28" x14ac:dyDescent="0.2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TEREZA CRISTINA DE BARROS FERREIRA BARBOSA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4131-15</v>
      </c>
      <c r="G1083" s="13" t="str">
        <f>IF('[1]TCE - ANEXO III - Preencher'!H1092="","",'[1]TCE - ANEXO III - Preencher'!H1092)</f>
        <v>05/2024</v>
      </c>
      <c r="H1083" s="14">
        <f>'[1]TCE - ANEXO III - Preencher'!I1092</f>
        <v>0</v>
      </c>
      <c r="I1083" s="14">
        <f>'[1]TCE - ANEXO III - Preencher'!J1092</f>
        <v>185.4144</v>
      </c>
      <c r="J1083" s="14">
        <f>'[1]TCE - ANEXO III - Preencher'!K1092</f>
        <v>0</v>
      </c>
      <c r="K1083" s="15">
        <f>'[1]TCE - ANEXO III - Preencher'!L1092</f>
        <v>77.86</v>
      </c>
      <c r="L1083" s="15">
        <f>'[1]TCE - ANEXO III - Preencher'!M1092</f>
        <v>30</v>
      </c>
      <c r="M1083" s="15">
        <f t="shared" si="97"/>
        <v>47.86</v>
      </c>
      <c r="N1083" s="15">
        <f>'[1]TCE - ANEXO III - Preencher'!O1092</f>
        <v>4.4399999999999995</v>
      </c>
      <c r="O1083" s="15">
        <f>'[1]TCE - ANEXO III - Preencher'!P1092</f>
        <v>0</v>
      </c>
      <c r="P1083" s="16">
        <f t="shared" si="98"/>
        <v>4.4399999999999995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237.71440000000001</v>
      </c>
    </row>
    <row r="1084" spans="1:28" x14ac:dyDescent="0.2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THAIS ADRIANA DA SILVA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2237-10</v>
      </c>
      <c r="G1084" s="13" t="str">
        <f>IF('[1]TCE - ANEXO III - Preencher'!H1093="","",'[1]TCE - ANEXO III - Preencher'!H1093)</f>
        <v>05/2024</v>
      </c>
      <c r="H1084" s="14">
        <f>'[1]TCE - ANEXO III - Preencher'!I1093</f>
        <v>0</v>
      </c>
      <c r="I1084" s="14">
        <f>'[1]TCE - ANEXO III - Preencher'!J1093</f>
        <v>396.74880000000002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2.1599999999999997</v>
      </c>
      <c r="O1084" s="15">
        <f>'[1]TCE - ANEXO III - Preencher'!P1093</f>
        <v>0</v>
      </c>
      <c r="P1084" s="16">
        <f t="shared" si="98"/>
        <v>2.1599999999999997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398.90880000000004</v>
      </c>
    </row>
    <row r="1085" spans="1:28" x14ac:dyDescent="0.2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THAIS ARAUJO NOBREGA</v>
      </c>
      <c r="E1085" s="9" t="str">
        <f>IF('[1]TCE - ANEXO III - Preencher'!F1094="4 - Assistência Odontológica","2 - Outros Profissionais da Saúde",'[1]TCE - ANEXO III - Preencher'!F1094)</f>
        <v>1 - Médico</v>
      </c>
      <c r="F1085" s="12" t="str">
        <f>'[1]TCE - ANEXO III - Preencher'!G1094</f>
        <v>2251-25</v>
      </c>
      <c r="G1085" s="13" t="str">
        <f>IF('[1]TCE - ANEXO III - Preencher'!H1094="","",'[1]TCE - ANEXO III - Preencher'!H1094)</f>
        <v>05/2024</v>
      </c>
      <c r="H1085" s="14">
        <f>'[1]TCE - ANEXO III - Preencher'!I1094</f>
        <v>0</v>
      </c>
      <c r="I1085" s="14">
        <f>'[1]TCE - ANEXO III - Preencher'!J1094</f>
        <v>691.02960000000007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2.1599999999999997</v>
      </c>
      <c r="O1085" s="15">
        <f>'[1]TCE - ANEXO III - Preencher'!P1094</f>
        <v>0</v>
      </c>
      <c r="P1085" s="16">
        <f t="shared" si="98"/>
        <v>2.1599999999999997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693.18960000000004</v>
      </c>
    </row>
    <row r="1086" spans="1:28" x14ac:dyDescent="0.2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THAIS FERNANDA DE MOURA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5152-05</v>
      </c>
      <c r="G1086" s="13" t="str">
        <f>IF('[1]TCE - ANEXO III - Preencher'!H1095="","",'[1]TCE - ANEXO III - Preencher'!H1095)</f>
        <v>05/2024</v>
      </c>
      <c r="H1086" s="14">
        <f>'[1]TCE - ANEXO III - Preencher'!I1095</f>
        <v>0</v>
      </c>
      <c r="I1086" s="14">
        <f>'[1]TCE - ANEXO III - Preencher'!J1095</f>
        <v>146.11359999999999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4.4399999999999995</v>
      </c>
      <c r="O1086" s="15">
        <f>'[1]TCE - ANEXO III - Preencher'!P1095</f>
        <v>0</v>
      </c>
      <c r="P1086" s="16">
        <f t="shared" si="98"/>
        <v>4.4399999999999995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150.55359999999999</v>
      </c>
    </row>
    <row r="1087" spans="1:28" x14ac:dyDescent="0.2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THAISE CHAVES CAVALCANTE FERREIRA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2235-05</v>
      </c>
      <c r="G1087" s="13" t="str">
        <f>IF('[1]TCE - ANEXO III - Preencher'!H1096="","",'[1]TCE - ANEXO III - Preencher'!H1096)</f>
        <v>05/2024</v>
      </c>
      <c r="H1087" s="14">
        <f>'[1]TCE - ANEXO III - Preencher'!I1096</f>
        <v>0</v>
      </c>
      <c r="I1087" s="14">
        <f>'[1]TCE - ANEXO III - Preencher'!J1096</f>
        <v>473.04320000000001</v>
      </c>
      <c r="J1087" s="14">
        <f>'[1]TCE - ANEXO III - Preencher'!K1096</f>
        <v>0</v>
      </c>
      <c r="K1087" s="15">
        <f>'[1]TCE - ANEXO III - Preencher'!L1096</f>
        <v>77.86</v>
      </c>
      <c r="L1087" s="15">
        <f>'[1]TCE - ANEXO III - Preencher'!M1096</f>
        <v>3.59</v>
      </c>
      <c r="M1087" s="15">
        <f t="shared" si="97"/>
        <v>74.27</v>
      </c>
      <c r="N1087" s="15">
        <f>'[1]TCE - ANEXO III - Preencher'!O1096</f>
        <v>2.1599999999999997</v>
      </c>
      <c r="O1087" s="15">
        <f>'[1]TCE - ANEXO III - Preencher'!P1096</f>
        <v>0</v>
      </c>
      <c r="P1087" s="16">
        <f t="shared" si="98"/>
        <v>2.1599999999999997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549.47320000000002</v>
      </c>
    </row>
    <row r="1088" spans="1:28" x14ac:dyDescent="0.2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THALLYTA RAYSSA LINS CAVALCANTI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2526-05</v>
      </c>
      <c r="G1088" s="13" t="str">
        <f>IF('[1]TCE - ANEXO III - Preencher'!H1097="","",'[1]TCE - ANEXO III - Preencher'!H1097)</f>
        <v>05/2024</v>
      </c>
      <c r="H1088" s="14">
        <f>'[1]TCE - ANEXO III - Preencher'!I1097</f>
        <v>0</v>
      </c>
      <c r="I1088" s="14">
        <f>'[1]TCE - ANEXO III - Preencher'!J1097</f>
        <v>218.10720000000001</v>
      </c>
      <c r="J1088" s="14">
        <f>'[1]TCE - ANEXO III - Preencher'!K1097</f>
        <v>0</v>
      </c>
      <c r="K1088" s="15">
        <f>'[1]TCE - ANEXO III - Preencher'!L1097</f>
        <v>77.86</v>
      </c>
      <c r="L1088" s="15">
        <f>'[1]TCE - ANEXO III - Preencher'!M1097</f>
        <v>30</v>
      </c>
      <c r="M1088" s="15">
        <f t="shared" si="97"/>
        <v>47.86</v>
      </c>
      <c r="N1088" s="15">
        <f>'[1]TCE - ANEXO III - Preencher'!O1097</f>
        <v>2.1599999999999997</v>
      </c>
      <c r="O1088" s="15">
        <f>'[1]TCE - ANEXO III - Preencher'!P1097</f>
        <v>0</v>
      </c>
      <c r="P1088" s="16">
        <f t="shared" si="98"/>
        <v>2.1599999999999997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80.95</v>
      </c>
      <c r="U1088" s="15">
        <f>'[1]TCE - ANEXO III - Preencher'!V1097</f>
        <v>0</v>
      </c>
      <c r="V1088" s="16">
        <f t="shared" si="100"/>
        <v>80.95</v>
      </c>
      <c r="W1088" s="17" t="str">
        <f>IF('[1]TCE - ANEXO III - Preencher'!X1097="","",'[1]TCE - ANEXO III - Preencher'!X1097)</f>
        <v>AUXÍLIO CRECHE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349.0772</v>
      </c>
    </row>
    <row r="1089" spans="1:28" x14ac:dyDescent="0.2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THALYTA CARLA ARAUJO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05/2024</v>
      </c>
      <c r="H1089" s="14">
        <f>'[1]TCE - ANEXO III - Preencher'!I1098</f>
        <v>0</v>
      </c>
      <c r="I1089" s="14">
        <f>'[1]TCE - ANEXO III - Preencher'!J1098</f>
        <v>279.12560000000002</v>
      </c>
      <c r="J1089" s="14">
        <f>'[1]TCE - ANEXO III - Preencher'!K1098</f>
        <v>0</v>
      </c>
      <c r="K1089" s="15">
        <f>'[1]TCE - ANEXO III - Preencher'!L1098</f>
        <v>77.86</v>
      </c>
      <c r="L1089" s="15">
        <f>'[1]TCE - ANEXO III - Preencher'!M1098</f>
        <v>28.24</v>
      </c>
      <c r="M1089" s="15">
        <f t="shared" si="97"/>
        <v>49.620000000000005</v>
      </c>
      <c r="N1089" s="15">
        <f>'[1]TCE - ANEXO III - Preencher'!O1098</f>
        <v>2.1599999999999997</v>
      </c>
      <c r="O1089" s="15">
        <f>'[1]TCE - ANEXO III - Preencher'!P1098</f>
        <v>0</v>
      </c>
      <c r="P1089" s="16">
        <f t="shared" si="98"/>
        <v>2.1599999999999997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57.84</v>
      </c>
      <c r="U1089" s="15">
        <f>'[1]TCE - ANEXO III - Preencher'!V1098</f>
        <v>0</v>
      </c>
      <c r="V1089" s="16">
        <f t="shared" si="100"/>
        <v>57.84</v>
      </c>
      <c r="W1089" s="17" t="str">
        <f>IF('[1]TCE - ANEXO III - Preencher'!X1098="","",'[1]TCE - ANEXO III - Preencher'!X1098)</f>
        <v>AUXÍLIO CRECHE</v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388.74560000000008</v>
      </c>
    </row>
    <row r="1090" spans="1:28" x14ac:dyDescent="0.2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THAMIRES SOUZA MACHADO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05/2024</v>
      </c>
      <c r="H1090" s="14">
        <f>'[1]TCE - ANEXO III - Preencher'!I1099</f>
        <v>0</v>
      </c>
      <c r="I1090" s="14">
        <f>'[1]TCE - ANEXO III - Preencher'!J1099</f>
        <v>285.10079999999999</v>
      </c>
      <c r="J1090" s="14">
        <f>'[1]TCE - ANEXO III - Preencher'!K1099</f>
        <v>0</v>
      </c>
      <c r="K1090" s="15">
        <f>'[1]TCE - ANEXO III - Preencher'!L1099</f>
        <v>77.86</v>
      </c>
      <c r="L1090" s="15">
        <f>'[1]TCE - ANEXO III - Preencher'!M1099</f>
        <v>28.24</v>
      </c>
      <c r="M1090" s="15">
        <f t="shared" si="97"/>
        <v>49.620000000000005</v>
      </c>
      <c r="N1090" s="15">
        <f>'[1]TCE - ANEXO III - Preencher'!O1099</f>
        <v>2.1599999999999997</v>
      </c>
      <c r="O1090" s="15">
        <f>'[1]TCE - ANEXO III - Preencher'!P1099</f>
        <v>0</v>
      </c>
      <c r="P1090" s="16">
        <f t="shared" si="98"/>
        <v>2.1599999999999997</v>
      </c>
      <c r="Q1090" s="15">
        <f>'[1]TCE - ANEXO III - Preencher'!R1099</f>
        <v>135.07999999999998</v>
      </c>
      <c r="R1090" s="15">
        <f>'[1]TCE - ANEXO III - Preencher'!S1099</f>
        <v>84.72</v>
      </c>
      <c r="S1090" s="16">
        <f t="shared" si="99"/>
        <v>50.359999999999985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387.24080000000004</v>
      </c>
    </row>
    <row r="1091" spans="1:28" x14ac:dyDescent="0.2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THAMYRES SIQUEIRA FERRAZ SOARES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2521-05</v>
      </c>
      <c r="G1091" s="13" t="str">
        <f>IF('[1]TCE - ANEXO III - Preencher'!H1100="","",'[1]TCE - ANEXO III - Preencher'!H1100)</f>
        <v>05/2024</v>
      </c>
      <c r="H1091" s="14">
        <f>'[1]TCE - ANEXO III - Preencher'!I1100</f>
        <v>0</v>
      </c>
      <c r="I1091" s="14">
        <f>'[1]TCE - ANEXO III - Preencher'!J1100</f>
        <v>252.4016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2.1599999999999997</v>
      </c>
      <c r="O1091" s="15">
        <f>'[1]TCE - ANEXO III - Preencher'!P1100</f>
        <v>0</v>
      </c>
      <c r="P1091" s="16">
        <f t="shared" si="98"/>
        <v>2.1599999999999997</v>
      </c>
      <c r="Q1091" s="15">
        <f>'[1]TCE - ANEXO III - Preencher'!R1100</f>
        <v>184.28</v>
      </c>
      <c r="R1091" s="15">
        <f>'[1]TCE - ANEXO III - Preencher'!S1100</f>
        <v>0</v>
      </c>
      <c r="S1091" s="16">
        <f t="shared" si="99"/>
        <v>184.28</v>
      </c>
      <c r="T1091" s="15">
        <f>'[1]TCE - ANEXO III - Preencher'!U1100</f>
        <v>80.95</v>
      </c>
      <c r="U1091" s="15">
        <f>'[1]TCE - ANEXO III - Preencher'!V1100</f>
        <v>0</v>
      </c>
      <c r="V1091" s="16">
        <f t="shared" si="100"/>
        <v>80.95</v>
      </c>
      <c r="W1091" s="17" t="str">
        <f>IF('[1]TCE - ANEXO III - Preencher'!X1100="","",'[1]TCE - ANEXO III - Preencher'!X1100)</f>
        <v>AUXÍLIO CRECHE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519.79160000000002</v>
      </c>
    </row>
    <row r="1092" spans="1:28" x14ac:dyDescent="0.2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THAMYRIS MAYARA MATIAS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2235-05</v>
      </c>
      <c r="G1092" s="13" t="str">
        <f>IF('[1]TCE - ANEXO III - Preencher'!H1101="","",'[1]TCE - ANEXO III - Preencher'!H1101)</f>
        <v>05/2024</v>
      </c>
      <c r="H1092" s="14">
        <f>'[1]TCE - ANEXO III - Preencher'!I1101</f>
        <v>0</v>
      </c>
      <c r="I1092" s="14">
        <f>'[1]TCE - ANEXO III - Preencher'!J1101</f>
        <v>435.05919999999998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2.1599999999999997</v>
      </c>
      <c r="O1092" s="15">
        <f>'[1]TCE - ANEXO III - Preencher'!P1101</f>
        <v>0</v>
      </c>
      <c r="P1092" s="16">
        <f t="shared" ref="P1092:P1155" si="104">N1092-O1092</f>
        <v>2.1599999999999997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437.2192</v>
      </c>
    </row>
    <row r="1093" spans="1:28" x14ac:dyDescent="0.2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THAMYRYS RODRIGUES DE SOUZA COSTA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05/2024</v>
      </c>
      <c r="H1093" s="14">
        <f>'[1]TCE - ANEXO III - Preencher'!I1102</f>
        <v>0</v>
      </c>
      <c r="I1093" s="14">
        <f>'[1]TCE - ANEXO III - Preencher'!J1102</f>
        <v>298.49360000000001</v>
      </c>
      <c r="J1093" s="14">
        <f>'[1]TCE - ANEXO III - Preencher'!K1102</f>
        <v>0</v>
      </c>
      <c r="K1093" s="15">
        <f>'[1]TCE - ANEXO III - Preencher'!L1102</f>
        <v>77.86</v>
      </c>
      <c r="L1093" s="15">
        <f>'[1]TCE - ANEXO III - Preencher'!M1102</f>
        <v>28.24</v>
      </c>
      <c r="M1093" s="15">
        <f t="shared" si="103"/>
        <v>49.620000000000005</v>
      </c>
      <c r="N1093" s="15">
        <f>'[1]TCE - ANEXO III - Preencher'!O1102</f>
        <v>2.1599999999999997</v>
      </c>
      <c r="O1093" s="15">
        <f>'[1]TCE - ANEXO III - Preencher'!P1102</f>
        <v>0</v>
      </c>
      <c r="P1093" s="16">
        <f t="shared" si="104"/>
        <v>2.1599999999999997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350.27360000000004</v>
      </c>
    </row>
    <row r="1094" spans="1:28" x14ac:dyDescent="0.2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THAYANA MARIA ALVES DE MACEDO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05/2024</v>
      </c>
      <c r="H1094" s="14">
        <f>'[1]TCE - ANEXO III - Preencher'!I1103</f>
        <v>0</v>
      </c>
      <c r="I1094" s="14">
        <f>'[1]TCE - ANEXO III - Preencher'!J1103</f>
        <v>300.66879999999998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2.1599999999999997</v>
      </c>
      <c r="O1094" s="15">
        <f>'[1]TCE - ANEXO III - Preencher'!P1103</f>
        <v>0</v>
      </c>
      <c r="P1094" s="16">
        <f t="shared" si="104"/>
        <v>2.1599999999999997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302.8288</v>
      </c>
    </row>
    <row r="1095" spans="1:28" x14ac:dyDescent="0.2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THAYANNE MARIA RIBEIRO DA SILVA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4110-10</v>
      </c>
      <c r="G1095" s="13" t="str">
        <f>IF('[1]TCE - ANEXO III - Preencher'!H1104="","",'[1]TCE - ANEXO III - Preencher'!H1104)</f>
        <v>05/2024</v>
      </c>
      <c r="H1095" s="14">
        <f>'[1]TCE - ANEXO III - Preencher'!I1104</f>
        <v>0</v>
      </c>
      <c r="I1095" s="14">
        <f>'[1]TCE - ANEXO III - Preencher'!J1104</f>
        <v>14.12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2.1599999999999997</v>
      </c>
      <c r="O1095" s="15">
        <f>'[1]TCE - ANEXO III - Preencher'!P1104</f>
        <v>0</v>
      </c>
      <c r="P1095" s="16">
        <f t="shared" si="104"/>
        <v>2.1599999999999997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16.279999999999998</v>
      </c>
    </row>
    <row r="1096" spans="1:28" x14ac:dyDescent="0.2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THAYS LUANA SANTOS LIRA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05/2024</v>
      </c>
      <c r="H1096" s="14">
        <f>'[1]TCE - ANEXO III - Preencher'!I1105</f>
        <v>0</v>
      </c>
      <c r="I1096" s="14">
        <f>'[1]TCE - ANEXO III - Preencher'!J1105</f>
        <v>293.06959999999998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4.4399999999999995</v>
      </c>
      <c r="O1096" s="15">
        <f>'[1]TCE - ANEXO III - Preencher'!P1105</f>
        <v>0</v>
      </c>
      <c r="P1096" s="16">
        <f t="shared" si="104"/>
        <v>4.4399999999999995</v>
      </c>
      <c r="Q1096" s="15">
        <f>'[1]TCE - ANEXO III - Preencher'!R1105</f>
        <v>135.07999999999998</v>
      </c>
      <c r="R1096" s="15">
        <f>'[1]TCE - ANEXO III - Preencher'!S1105</f>
        <v>83.03</v>
      </c>
      <c r="S1096" s="16">
        <f t="shared" si="105"/>
        <v>52.049999999999983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349.55959999999993</v>
      </c>
    </row>
    <row r="1097" spans="1:28" x14ac:dyDescent="0.2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THAYSA MARINHO SOARES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2237-10</v>
      </c>
      <c r="G1097" s="13" t="str">
        <f>IF('[1]TCE - ANEXO III - Preencher'!H1106="","",'[1]TCE - ANEXO III - Preencher'!H1106)</f>
        <v>05/2024</v>
      </c>
      <c r="H1097" s="14">
        <f>'[1]TCE - ANEXO III - Preencher'!I1106</f>
        <v>0</v>
      </c>
      <c r="I1097" s="14">
        <f>'[1]TCE - ANEXO III - Preencher'!J1106</f>
        <v>349.8288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2.1599999999999997</v>
      </c>
      <c r="O1097" s="15">
        <f>'[1]TCE - ANEXO III - Preencher'!P1106</f>
        <v>0</v>
      </c>
      <c r="P1097" s="16">
        <f t="shared" si="104"/>
        <v>2.1599999999999997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351.98880000000003</v>
      </c>
    </row>
    <row r="1098" spans="1:28" x14ac:dyDescent="0.2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THAYZA RAYANNE RODRIGUES DA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4110-10</v>
      </c>
      <c r="G1098" s="13" t="str">
        <f>IF('[1]TCE - ANEXO III - Preencher'!H1107="","",'[1]TCE - ANEXO III - Preencher'!H1107)</f>
        <v>05/2024</v>
      </c>
      <c r="H1098" s="14">
        <f>'[1]TCE - ANEXO III - Preencher'!I1107</f>
        <v>0</v>
      </c>
      <c r="I1098" s="14">
        <f>'[1]TCE - ANEXO III - Preencher'!J1107</f>
        <v>109.1264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2.1599999999999997</v>
      </c>
      <c r="O1098" s="15">
        <f>'[1]TCE - ANEXO III - Preencher'!P1107</f>
        <v>0</v>
      </c>
      <c r="P1098" s="16">
        <f t="shared" si="104"/>
        <v>2.1599999999999997</v>
      </c>
      <c r="Q1098" s="15">
        <f>'[1]TCE - ANEXO III - Preencher'!R1107</f>
        <v>176.07999999999998</v>
      </c>
      <c r="R1098" s="15">
        <f>'[1]TCE - ANEXO III - Preencher'!S1107</f>
        <v>72.010000000000005</v>
      </c>
      <c r="S1098" s="16">
        <f t="shared" si="105"/>
        <v>104.06999999999998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215.35639999999998</v>
      </c>
    </row>
    <row r="1099" spans="1:28" x14ac:dyDescent="0.2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THEMISTOCLYS THESKO CORREIA FERREIRA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2236-05</v>
      </c>
      <c r="G1099" s="13" t="str">
        <f>IF('[1]TCE - ANEXO III - Preencher'!H1108="","",'[1]TCE - ANEXO III - Preencher'!H1108)</f>
        <v>05/2024</v>
      </c>
      <c r="H1099" s="14">
        <f>'[1]TCE - ANEXO III - Preencher'!I1108</f>
        <v>0</v>
      </c>
      <c r="I1099" s="14">
        <f>'[1]TCE - ANEXO III - Preencher'!J1108</f>
        <v>240.93119999999999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4.4399999999999995</v>
      </c>
      <c r="O1099" s="15">
        <f>'[1]TCE - ANEXO III - Preencher'!P1108</f>
        <v>0</v>
      </c>
      <c r="P1099" s="16">
        <f t="shared" si="104"/>
        <v>4.4399999999999995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245.37119999999999</v>
      </c>
    </row>
    <row r="1100" spans="1:28" x14ac:dyDescent="0.2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THIAGO BRUNO FERNANDES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5151-10</v>
      </c>
      <c r="G1100" s="13" t="str">
        <f>IF('[1]TCE - ANEXO III - Preencher'!H1109="","",'[1]TCE - ANEXO III - Preencher'!H1109)</f>
        <v>05/2024</v>
      </c>
      <c r="H1100" s="14">
        <f>'[1]TCE - ANEXO III - Preencher'!I1109</f>
        <v>0</v>
      </c>
      <c r="I1100" s="14">
        <f>'[1]TCE - ANEXO III - Preencher'!J1109</f>
        <v>135.55199999999999</v>
      </c>
      <c r="J1100" s="14">
        <f>'[1]TCE - ANEXO III - Preencher'!K1109</f>
        <v>0</v>
      </c>
      <c r="K1100" s="15">
        <f>'[1]TCE - ANEXO III - Preencher'!L1109</f>
        <v>77.86</v>
      </c>
      <c r="L1100" s="15">
        <f>'[1]TCE - ANEXO III - Preencher'!M1109</f>
        <v>28.24</v>
      </c>
      <c r="M1100" s="15">
        <f t="shared" si="103"/>
        <v>49.620000000000005</v>
      </c>
      <c r="N1100" s="15">
        <f>'[1]TCE - ANEXO III - Preencher'!O1109</f>
        <v>2.1599999999999997</v>
      </c>
      <c r="O1100" s="15">
        <f>'[1]TCE - ANEXO III - Preencher'!P1109</f>
        <v>0</v>
      </c>
      <c r="P1100" s="16">
        <f t="shared" si="104"/>
        <v>2.1599999999999997</v>
      </c>
      <c r="Q1100" s="15">
        <f>'[1]TCE - ANEXO III - Preencher'!R1109</f>
        <v>0</v>
      </c>
      <c r="R1100" s="15">
        <f>'[1]TCE - ANEXO III - Preencher'!S1109</f>
        <v>84.72</v>
      </c>
      <c r="S1100" s="16">
        <f t="shared" si="105"/>
        <v>-84.72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102.61199999999999</v>
      </c>
    </row>
    <row r="1101" spans="1:28" x14ac:dyDescent="0.2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THIAGO MARCOS PEIXOTO DE MENEZES PEREIRA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2236-05</v>
      </c>
      <c r="G1101" s="13" t="str">
        <f>IF('[1]TCE - ANEXO III - Preencher'!H1110="","",'[1]TCE - ANEXO III - Preencher'!H1110)</f>
        <v>05/2024</v>
      </c>
      <c r="H1101" s="14">
        <f>'[1]TCE - ANEXO III - Preencher'!I1110</f>
        <v>0</v>
      </c>
      <c r="I1101" s="14">
        <f>'[1]TCE - ANEXO III - Preencher'!J1110</f>
        <v>263.93200000000002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2.1599999999999997</v>
      </c>
      <c r="O1101" s="15">
        <f>'[1]TCE - ANEXO III - Preencher'!P1110</f>
        <v>0</v>
      </c>
      <c r="P1101" s="16">
        <f t="shared" si="104"/>
        <v>2.1599999999999997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266.09200000000004</v>
      </c>
    </row>
    <row r="1102" spans="1:28" x14ac:dyDescent="0.2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THYAGO HENRIQUE DE PAULA SANTOS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5174-10</v>
      </c>
      <c r="G1102" s="13" t="str">
        <f>IF('[1]TCE - ANEXO III - Preencher'!H1111="","",'[1]TCE - ANEXO III - Preencher'!H1111)</f>
        <v>05/2024</v>
      </c>
      <c r="H1102" s="14">
        <f>'[1]TCE - ANEXO III - Preencher'!I1111</f>
        <v>0</v>
      </c>
      <c r="I1102" s="14">
        <f>'[1]TCE - ANEXO III - Preencher'!J1111</f>
        <v>256.512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2.1599999999999997</v>
      </c>
      <c r="O1102" s="15">
        <f>'[1]TCE - ANEXO III - Preencher'!P1111</f>
        <v>0</v>
      </c>
      <c r="P1102" s="16">
        <f t="shared" si="104"/>
        <v>2.1599999999999997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258.67200000000003</v>
      </c>
    </row>
    <row r="1103" spans="1:28" x14ac:dyDescent="0.2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THYAGO RAFAEL IVO FIALHO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3226-05</v>
      </c>
      <c r="G1103" s="13" t="str">
        <f>IF('[1]TCE - ANEXO III - Preencher'!H1112="","",'[1]TCE - ANEXO III - Preencher'!H1112)</f>
        <v>05/2024</v>
      </c>
      <c r="H1103" s="14">
        <f>'[1]TCE - ANEXO III - Preencher'!I1112</f>
        <v>0</v>
      </c>
      <c r="I1103" s="14">
        <f>'[1]TCE - ANEXO III - Preencher'!J1112</f>
        <v>158.452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2.1599999999999997</v>
      </c>
      <c r="O1103" s="15">
        <f>'[1]TCE - ANEXO III - Preencher'!P1112</f>
        <v>0</v>
      </c>
      <c r="P1103" s="16">
        <f t="shared" si="104"/>
        <v>2.1599999999999997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160.61199999999999</v>
      </c>
    </row>
    <row r="1104" spans="1:28" x14ac:dyDescent="0.2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TIAGO OLIVEIRA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2234-05</v>
      </c>
      <c r="G1104" s="13" t="str">
        <f>IF('[1]TCE - ANEXO III - Preencher'!H1113="","",'[1]TCE - ANEXO III - Preencher'!H1113)</f>
        <v>05/2024</v>
      </c>
      <c r="H1104" s="14">
        <f>'[1]TCE - ANEXO III - Preencher'!I1113</f>
        <v>0</v>
      </c>
      <c r="I1104" s="14">
        <f>'[1]TCE - ANEXO III - Preencher'!J1113</f>
        <v>563.83360000000005</v>
      </c>
      <c r="J1104" s="14">
        <f>'[1]TCE - ANEXO III - Preencher'!K1113</f>
        <v>0</v>
      </c>
      <c r="K1104" s="15">
        <f>'[1]TCE - ANEXO III - Preencher'!L1113</f>
        <v>77.86</v>
      </c>
      <c r="L1104" s="15">
        <f>'[1]TCE - ANEXO III - Preencher'!M1113</f>
        <v>16.329999999999998</v>
      </c>
      <c r="M1104" s="15">
        <f t="shared" si="103"/>
        <v>61.53</v>
      </c>
      <c r="N1104" s="15">
        <f>'[1]TCE - ANEXO III - Preencher'!O1113</f>
        <v>2.1599999999999997</v>
      </c>
      <c r="O1104" s="15">
        <f>'[1]TCE - ANEXO III - Preencher'!P1113</f>
        <v>0</v>
      </c>
      <c r="P1104" s="16">
        <f t="shared" si="104"/>
        <v>2.1599999999999997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627.52359999999999</v>
      </c>
    </row>
    <row r="1105" spans="1:28" x14ac:dyDescent="0.2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UBIRAJARA SOARES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4110-10</v>
      </c>
      <c r="G1105" s="13" t="str">
        <f>IF('[1]TCE - ANEXO III - Preencher'!H1114="","",'[1]TCE - ANEXO III - Preencher'!H1114)</f>
        <v>05/2024</v>
      </c>
      <c r="H1105" s="14">
        <f>'[1]TCE - ANEXO III - Preencher'!I1114</f>
        <v>0</v>
      </c>
      <c r="I1105" s="14">
        <f>'[1]TCE - ANEXO III - Preencher'!J1114</f>
        <v>171.14320000000001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2.1599999999999997</v>
      </c>
      <c r="O1105" s="15">
        <f>'[1]TCE - ANEXO III - Preencher'!P1114</f>
        <v>0</v>
      </c>
      <c r="P1105" s="16">
        <f t="shared" si="104"/>
        <v>2.1599999999999997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173.3032</v>
      </c>
    </row>
    <row r="1106" spans="1:28" x14ac:dyDescent="0.2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UIRES MANOEL DE ANDRADE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3241-15</v>
      </c>
      <c r="G1106" s="13" t="str">
        <f>IF('[1]TCE - ANEXO III - Preencher'!H1115="","",'[1]TCE - ANEXO III - Preencher'!H1115)</f>
        <v>05/2024</v>
      </c>
      <c r="H1106" s="14">
        <f>'[1]TCE - ANEXO III - Preencher'!I1115</f>
        <v>0</v>
      </c>
      <c r="I1106" s="14">
        <f>'[1]TCE - ANEXO III - Preencher'!J1115</f>
        <v>301.09120000000001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16.68</v>
      </c>
      <c r="O1106" s="15">
        <f>'[1]TCE - ANEXO III - Preencher'!P1115</f>
        <v>0</v>
      </c>
      <c r="P1106" s="16">
        <f t="shared" si="104"/>
        <v>16.68</v>
      </c>
      <c r="Q1106" s="15">
        <f>'[1]TCE - ANEXO III - Preencher'!R1115</f>
        <v>184.28</v>
      </c>
      <c r="R1106" s="15">
        <f>'[1]TCE - ANEXO III - Preencher'!S1115</f>
        <v>75.27</v>
      </c>
      <c r="S1106" s="16">
        <f t="shared" si="105"/>
        <v>109.01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426.78120000000001</v>
      </c>
    </row>
    <row r="1107" spans="1:28" x14ac:dyDescent="0.2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UMBELINA ALVES DE OLIVEIRA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05/2024</v>
      </c>
      <c r="H1107" s="14">
        <f>'[1]TCE - ANEXO III - Preencher'!I1116</f>
        <v>0</v>
      </c>
      <c r="I1107" s="14">
        <f>'[1]TCE - ANEXO III - Preencher'!J1116</f>
        <v>467.33839999999998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2.1599999999999997</v>
      </c>
      <c r="O1107" s="15">
        <f>'[1]TCE - ANEXO III - Preencher'!P1116</f>
        <v>0</v>
      </c>
      <c r="P1107" s="16">
        <f t="shared" si="104"/>
        <v>2.1599999999999997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469.4984</v>
      </c>
    </row>
    <row r="1108" spans="1:28" x14ac:dyDescent="0.2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VALCLEIDE MARIA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05/2024</v>
      </c>
      <c r="H1108" s="14">
        <f>'[1]TCE - ANEXO III - Preencher'!I1117</f>
        <v>0</v>
      </c>
      <c r="I1108" s="14">
        <f>'[1]TCE - ANEXO III - Preencher'!J1117</f>
        <v>301.71839999999997</v>
      </c>
      <c r="J1108" s="14">
        <f>'[1]TCE - ANEXO III - Preencher'!K1117</f>
        <v>0</v>
      </c>
      <c r="K1108" s="15">
        <f>'[1]TCE - ANEXO III - Preencher'!L1117</f>
        <v>77.86</v>
      </c>
      <c r="L1108" s="15">
        <f>'[1]TCE - ANEXO III - Preencher'!M1117</f>
        <v>28.24</v>
      </c>
      <c r="M1108" s="15">
        <f t="shared" si="103"/>
        <v>49.620000000000005</v>
      </c>
      <c r="N1108" s="15">
        <f>'[1]TCE - ANEXO III - Preencher'!O1117</f>
        <v>4.4399999999999995</v>
      </c>
      <c r="O1108" s="15">
        <f>'[1]TCE - ANEXO III - Preencher'!P1117</f>
        <v>0</v>
      </c>
      <c r="P1108" s="16">
        <f t="shared" si="104"/>
        <v>4.4399999999999995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355.77839999999998</v>
      </c>
    </row>
    <row r="1109" spans="1:28" x14ac:dyDescent="0.2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VALDECI PEREIRA DA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5163-45</v>
      </c>
      <c r="G1109" s="13" t="str">
        <f>IF('[1]TCE - ANEXO III - Preencher'!H1118="","",'[1]TCE - ANEXO III - Preencher'!H1118)</f>
        <v>05/2024</v>
      </c>
      <c r="H1109" s="14">
        <f>'[1]TCE - ANEXO III - Preencher'!I1118</f>
        <v>0</v>
      </c>
      <c r="I1109" s="14">
        <f>'[1]TCE - ANEXO III - Preencher'!J1118</f>
        <v>164.1</v>
      </c>
      <c r="J1109" s="14">
        <f>'[1]TCE - ANEXO III - Preencher'!K1118</f>
        <v>0</v>
      </c>
      <c r="K1109" s="15">
        <f>'[1]TCE - ANEXO III - Preencher'!L1118</f>
        <v>77.86</v>
      </c>
      <c r="L1109" s="15">
        <f>'[1]TCE - ANEXO III - Preencher'!M1118</f>
        <v>28.24</v>
      </c>
      <c r="M1109" s="15">
        <f t="shared" si="103"/>
        <v>49.620000000000005</v>
      </c>
      <c r="N1109" s="15">
        <f>'[1]TCE - ANEXO III - Preencher'!O1118</f>
        <v>2.1599999999999997</v>
      </c>
      <c r="O1109" s="15">
        <f>'[1]TCE - ANEXO III - Preencher'!P1118</f>
        <v>0</v>
      </c>
      <c r="P1109" s="16">
        <f t="shared" si="104"/>
        <v>2.1599999999999997</v>
      </c>
      <c r="Q1109" s="15">
        <f>'[1]TCE - ANEXO III - Preencher'!R1118</f>
        <v>126.88</v>
      </c>
      <c r="R1109" s="15">
        <f>'[1]TCE - ANEXO III - Preencher'!S1118</f>
        <v>84.72</v>
      </c>
      <c r="S1109" s="16">
        <f t="shared" si="105"/>
        <v>42.16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258.03999999999996</v>
      </c>
    </row>
    <row r="1110" spans="1:28" x14ac:dyDescent="0.2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VALDERES DO NASCIMENTO FERREIRA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05/2024</v>
      </c>
      <c r="H1110" s="14">
        <f>'[1]TCE - ANEXO III - Preencher'!I1119</f>
        <v>0</v>
      </c>
      <c r="I1110" s="14">
        <f>'[1]TCE - ANEXO III - Preencher'!J1119</f>
        <v>296.07040000000001</v>
      </c>
      <c r="J1110" s="14">
        <f>'[1]TCE - ANEXO III - Preencher'!K1119</f>
        <v>0</v>
      </c>
      <c r="K1110" s="15">
        <f>'[1]TCE - ANEXO III - Preencher'!L1119</f>
        <v>77.86</v>
      </c>
      <c r="L1110" s="15">
        <f>'[1]TCE - ANEXO III - Preencher'!M1119</f>
        <v>28.24</v>
      </c>
      <c r="M1110" s="15">
        <f t="shared" si="103"/>
        <v>49.620000000000005</v>
      </c>
      <c r="N1110" s="15">
        <f>'[1]TCE - ANEXO III - Preencher'!O1119</f>
        <v>2.1599999999999997</v>
      </c>
      <c r="O1110" s="15">
        <f>'[1]TCE - ANEXO III - Preencher'!P1119</f>
        <v>0</v>
      </c>
      <c r="P1110" s="16">
        <f t="shared" si="104"/>
        <v>2.1599999999999997</v>
      </c>
      <c r="Q1110" s="15">
        <f>'[1]TCE - ANEXO III - Preencher'!R1119</f>
        <v>126.88</v>
      </c>
      <c r="R1110" s="15">
        <f>'[1]TCE - ANEXO III - Preencher'!S1119</f>
        <v>84.72</v>
      </c>
      <c r="S1110" s="16">
        <f t="shared" si="105"/>
        <v>42.16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390.0104</v>
      </c>
    </row>
    <row r="1111" spans="1:28" x14ac:dyDescent="0.2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VALDILENE MARIA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5211-30</v>
      </c>
      <c r="G1111" s="13" t="str">
        <f>IF('[1]TCE - ANEXO III - Preencher'!H1120="","",'[1]TCE - ANEXO III - Preencher'!H1120)</f>
        <v>05/2024</v>
      </c>
      <c r="H1111" s="14">
        <f>'[1]TCE - ANEXO III - Preencher'!I1120</f>
        <v>0</v>
      </c>
      <c r="I1111" s="14">
        <f>'[1]TCE - ANEXO III - Preencher'!J1120</f>
        <v>112.81440000000001</v>
      </c>
      <c r="J1111" s="14">
        <f>'[1]TCE - ANEXO III - Preencher'!K1120</f>
        <v>0</v>
      </c>
      <c r="K1111" s="15">
        <f>'[1]TCE - ANEXO III - Preencher'!L1120</f>
        <v>77.86</v>
      </c>
      <c r="L1111" s="15">
        <f>'[1]TCE - ANEXO III - Preencher'!M1120</f>
        <v>28.24</v>
      </c>
      <c r="M1111" s="15">
        <f t="shared" si="103"/>
        <v>49.620000000000005</v>
      </c>
      <c r="N1111" s="15">
        <f>'[1]TCE - ANEXO III - Preencher'!O1120</f>
        <v>2.1599999999999997</v>
      </c>
      <c r="O1111" s="15">
        <f>'[1]TCE - ANEXO III - Preencher'!P1120</f>
        <v>0</v>
      </c>
      <c r="P1111" s="16">
        <f t="shared" si="104"/>
        <v>2.1599999999999997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164.59440000000001</v>
      </c>
    </row>
    <row r="1112" spans="1:28" x14ac:dyDescent="0.2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VALERIA MARIA RUFINO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05/2024</v>
      </c>
      <c r="H1112" s="14">
        <f>'[1]TCE - ANEXO III - Preencher'!I1121</f>
        <v>0</v>
      </c>
      <c r="I1112" s="14">
        <f>'[1]TCE - ANEXO III - Preencher'!J1121</f>
        <v>282.5496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4.4399999999999995</v>
      </c>
      <c r="O1112" s="15">
        <f>'[1]TCE - ANEXO III - Preencher'!P1121</f>
        <v>0</v>
      </c>
      <c r="P1112" s="16">
        <f t="shared" si="104"/>
        <v>4.4399999999999995</v>
      </c>
      <c r="Q1112" s="15">
        <f>'[1]TCE - ANEXO III - Preencher'!R1121</f>
        <v>135.07999999999998</v>
      </c>
      <c r="R1112" s="15">
        <f>'[1]TCE - ANEXO III - Preencher'!S1121</f>
        <v>77.099999999999994</v>
      </c>
      <c r="S1112" s="16">
        <f t="shared" si="105"/>
        <v>57.97999999999999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344.96960000000001</v>
      </c>
    </row>
    <row r="1113" spans="1:28" x14ac:dyDescent="0.2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VALESCA CARLOS DE ALBUQUERQUE E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05/2024</v>
      </c>
      <c r="H1113" s="14">
        <f>'[1]TCE - ANEXO III - Preencher'!I1122</f>
        <v>0</v>
      </c>
      <c r="I1113" s="14">
        <f>'[1]TCE - ANEXO III - Preencher'!J1122</f>
        <v>299.47039999999998</v>
      </c>
      <c r="J1113" s="14">
        <f>'[1]TCE - ANEXO III - Preencher'!K1122</f>
        <v>0</v>
      </c>
      <c r="K1113" s="15">
        <f>'[1]TCE - ANEXO III - Preencher'!L1122</f>
        <v>77.86</v>
      </c>
      <c r="L1113" s="15">
        <f>'[1]TCE - ANEXO III - Preencher'!M1122</f>
        <v>28.24</v>
      </c>
      <c r="M1113" s="15">
        <f t="shared" si="103"/>
        <v>49.620000000000005</v>
      </c>
      <c r="N1113" s="15">
        <f>'[1]TCE - ANEXO III - Preencher'!O1122</f>
        <v>2.1599999999999997</v>
      </c>
      <c r="O1113" s="15">
        <f>'[1]TCE - ANEXO III - Preencher'!P1122</f>
        <v>0</v>
      </c>
      <c r="P1113" s="16">
        <f t="shared" si="104"/>
        <v>2.1599999999999997</v>
      </c>
      <c r="Q1113" s="15">
        <f>'[1]TCE - ANEXO III - Preencher'!R1122</f>
        <v>102.28</v>
      </c>
      <c r="R1113" s="15">
        <f>'[1]TCE - ANEXO III - Preencher'!S1122</f>
        <v>82.46</v>
      </c>
      <c r="S1113" s="16">
        <f t="shared" si="105"/>
        <v>19.820000000000007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371.07040000000001</v>
      </c>
    </row>
    <row r="1114" spans="1:28" x14ac:dyDescent="0.2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VALQUIRIA BERNARDO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05/2024</v>
      </c>
      <c r="H1114" s="14">
        <f>'[1]TCE - ANEXO III - Preencher'!I1123</f>
        <v>0</v>
      </c>
      <c r="I1114" s="14">
        <f>'[1]TCE - ANEXO III - Preencher'!J1123</f>
        <v>291.79759999999999</v>
      </c>
      <c r="J1114" s="14">
        <f>'[1]TCE - ANEXO III - Preencher'!K1123</f>
        <v>0</v>
      </c>
      <c r="K1114" s="15">
        <f>'[1]TCE - ANEXO III - Preencher'!L1123</f>
        <v>77.86</v>
      </c>
      <c r="L1114" s="15">
        <f>'[1]TCE - ANEXO III - Preencher'!M1123</f>
        <v>28.24</v>
      </c>
      <c r="M1114" s="15">
        <f t="shared" si="103"/>
        <v>49.620000000000005</v>
      </c>
      <c r="N1114" s="15">
        <f>'[1]TCE - ANEXO III - Preencher'!O1123</f>
        <v>2.1599999999999997</v>
      </c>
      <c r="O1114" s="15">
        <f>'[1]TCE - ANEXO III - Preencher'!P1123</f>
        <v>0</v>
      </c>
      <c r="P1114" s="16">
        <f t="shared" si="104"/>
        <v>2.1599999999999997</v>
      </c>
      <c r="Q1114" s="15">
        <f>'[1]TCE - ANEXO III - Preencher'!R1123</f>
        <v>126.88</v>
      </c>
      <c r="R1114" s="15">
        <f>'[1]TCE - ANEXO III - Preencher'!S1123</f>
        <v>84.72</v>
      </c>
      <c r="S1114" s="16">
        <f t="shared" si="105"/>
        <v>42.16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385.73760000000004</v>
      </c>
    </row>
    <row r="1115" spans="1:28" x14ac:dyDescent="0.2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VALTERNIZE BISPO ALVES VIANA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05/2024</v>
      </c>
      <c r="H1115" s="14">
        <f>'[1]TCE - ANEXO III - Preencher'!I1124</f>
        <v>0</v>
      </c>
      <c r="I1115" s="14">
        <f>'[1]TCE - ANEXO III - Preencher'!J1124</f>
        <v>288.55119999999999</v>
      </c>
      <c r="J1115" s="14">
        <f>'[1]TCE - ANEXO III - Preencher'!K1124</f>
        <v>0</v>
      </c>
      <c r="K1115" s="15">
        <f>'[1]TCE - ANEXO III - Preencher'!L1124</f>
        <v>77.86</v>
      </c>
      <c r="L1115" s="15">
        <f>'[1]TCE - ANEXO III - Preencher'!M1124</f>
        <v>28.24</v>
      </c>
      <c r="M1115" s="15">
        <f t="shared" si="103"/>
        <v>49.620000000000005</v>
      </c>
      <c r="N1115" s="15">
        <f>'[1]TCE - ANEXO III - Preencher'!O1124</f>
        <v>2.1599999999999997</v>
      </c>
      <c r="O1115" s="15">
        <f>'[1]TCE - ANEXO III - Preencher'!P1124</f>
        <v>0</v>
      </c>
      <c r="P1115" s="16">
        <f t="shared" si="104"/>
        <v>2.1599999999999997</v>
      </c>
      <c r="Q1115" s="15">
        <f>'[1]TCE - ANEXO III - Preencher'!R1124</f>
        <v>126.88</v>
      </c>
      <c r="R1115" s="15">
        <f>'[1]TCE - ANEXO III - Preencher'!S1124</f>
        <v>84.72</v>
      </c>
      <c r="S1115" s="16">
        <f t="shared" si="105"/>
        <v>42.16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382.49120000000005</v>
      </c>
    </row>
    <row r="1116" spans="1:28" x14ac:dyDescent="0.2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VANESKA DE ANDRADE CAVALCANTI SANTOS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2236-05</v>
      </c>
      <c r="G1116" s="13" t="str">
        <f>IF('[1]TCE - ANEXO III - Preencher'!H1125="","",'[1]TCE - ANEXO III - Preencher'!H1125)</f>
        <v>05/2024</v>
      </c>
      <c r="H1116" s="14">
        <f>'[1]TCE - ANEXO III - Preencher'!I1125</f>
        <v>0</v>
      </c>
      <c r="I1116" s="14">
        <f>'[1]TCE - ANEXO III - Preencher'!J1125</f>
        <v>247.15199999999999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2.1599999999999997</v>
      </c>
      <c r="O1116" s="15">
        <f>'[1]TCE - ANEXO III - Preencher'!P1125</f>
        <v>0</v>
      </c>
      <c r="P1116" s="16">
        <f t="shared" si="104"/>
        <v>2.1599999999999997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116.77</v>
      </c>
      <c r="U1116" s="15">
        <f>'[1]TCE - ANEXO III - Preencher'!V1125</f>
        <v>0</v>
      </c>
      <c r="V1116" s="16">
        <f t="shared" si="106"/>
        <v>116.77</v>
      </c>
      <c r="W1116" s="17" t="str">
        <f>IF('[1]TCE - ANEXO III - Preencher'!X1125="","",'[1]TCE - ANEXO III - Preencher'!X1125)</f>
        <v>AUXÍLIO CRECHE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366.08199999999999</v>
      </c>
    </row>
    <row r="1117" spans="1:28" x14ac:dyDescent="0.2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VANESSA CAMPOS DAS NEVES FIGUEIROA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05/2024</v>
      </c>
      <c r="H1117" s="14">
        <f>'[1]TCE - ANEXO III - Preencher'!I1126</f>
        <v>0</v>
      </c>
      <c r="I1117" s="14">
        <f>'[1]TCE - ANEXO III - Preencher'!J1126</f>
        <v>296.07040000000001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2.1599999999999997</v>
      </c>
      <c r="O1117" s="15">
        <f>'[1]TCE - ANEXO III - Preencher'!P1126</f>
        <v>0</v>
      </c>
      <c r="P1117" s="16">
        <f t="shared" si="104"/>
        <v>2.1599999999999997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298.23040000000003</v>
      </c>
    </row>
    <row r="1118" spans="1:28" x14ac:dyDescent="0.2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VANESSA MARIA FERREIRA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3912-10</v>
      </c>
      <c r="G1118" s="13" t="str">
        <f>IF('[1]TCE - ANEXO III - Preencher'!H1127="","",'[1]TCE - ANEXO III - Preencher'!H1127)</f>
        <v>05/2024</v>
      </c>
      <c r="H1118" s="14">
        <f>'[1]TCE - ANEXO III - Preencher'!I1127</f>
        <v>0</v>
      </c>
      <c r="I1118" s="14">
        <f>'[1]TCE - ANEXO III - Preencher'!J1127</f>
        <v>582.25839999999994</v>
      </c>
      <c r="J1118" s="14">
        <f>'[1]TCE - ANEXO III - Preencher'!K1127</f>
        <v>0</v>
      </c>
      <c r="K1118" s="15">
        <f>'[1]TCE - ANEXO III - Preencher'!L1127</f>
        <v>77.86</v>
      </c>
      <c r="L1118" s="15">
        <f>'[1]TCE - ANEXO III - Preencher'!M1127</f>
        <v>30</v>
      </c>
      <c r="M1118" s="15">
        <f t="shared" si="103"/>
        <v>47.86</v>
      </c>
      <c r="N1118" s="15">
        <f>'[1]TCE - ANEXO III - Preencher'!O1127</f>
        <v>2.1599999999999997</v>
      </c>
      <c r="O1118" s="15">
        <f>'[1]TCE - ANEXO III - Preencher'!P1127</f>
        <v>0</v>
      </c>
      <c r="P1118" s="16">
        <f t="shared" si="104"/>
        <v>2.1599999999999997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80.95</v>
      </c>
      <c r="U1118" s="15">
        <f>'[1]TCE - ANEXO III - Preencher'!V1127</f>
        <v>0</v>
      </c>
      <c r="V1118" s="16">
        <f t="shared" si="106"/>
        <v>80.95</v>
      </c>
      <c r="W1118" s="17" t="str">
        <f>IF('[1]TCE - ANEXO III - Preencher'!X1127="","",'[1]TCE - ANEXO III - Preencher'!X1127)</f>
        <v>AUXÍLIO CRECHE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713.22839999999997</v>
      </c>
    </row>
    <row r="1119" spans="1:28" x14ac:dyDescent="0.2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VANESSA SALES DE ANDRADE CORREIA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05/2024</v>
      </c>
      <c r="H1119" s="14">
        <f>'[1]TCE - ANEXO III - Preencher'!I1128</f>
        <v>0</v>
      </c>
      <c r="I1119" s="14">
        <f>'[1]TCE - ANEXO III - Preencher'!J1128</f>
        <v>289.0872</v>
      </c>
      <c r="J1119" s="14">
        <f>'[1]TCE - ANEXO III - Preencher'!K1128</f>
        <v>0</v>
      </c>
      <c r="K1119" s="15">
        <f>'[1]TCE - ANEXO III - Preencher'!L1128</f>
        <v>77.86</v>
      </c>
      <c r="L1119" s="15">
        <f>'[1]TCE - ANEXO III - Preencher'!M1128</f>
        <v>28.24</v>
      </c>
      <c r="M1119" s="15">
        <f t="shared" si="103"/>
        <v>49.620000000000005</v>
      </c>
      <c r="N1119" s="15">
        <f>'[1]TCE - ANEXO III - Preencher'!O1128</f>
        <v>2.1599999999999997</v>
      </c>
      <c r="O1119" s="15">
        <f>'[1]TCE - ANEXO III - Preencher'!P1128</f>
        <v>0</v>
      </c>
      <c r="P1119" s="16">
        <f t="shared" si="104"/>
        <v>2.1599999999999997</v>
      </c>
      <c r="Q1119" s="15">
        <f>'[1]TCE - ANEXO III - Preencher'!R1128</f>
        <v>126.88</v>
      </c>
      <c r="R1119" s="15">
        <f>'[1]TCE - ANEXO III - Preencher'!S1128</f>
        <v>84.72</v>
      </c>
      <c r="S1119" s="16">
        <f t="shared" si="105"/>
        <v>42.16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383.02719999999999</v>
      </c>
    </row>
    <row r="1120" spans="1:28" x14ac:dyDescent="0.2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VANIA MARIA DE OLIVEIRA SANTOS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05/2024</v>
      </c>
      <c r="H1120" s="14">
        <f>'[1]TCE - ANEXO III - Preencher'!I1129</f>
        <v>0</v>
      </c>
      <c r="I1120" s="14">
        <f>'[1]TCE - ANEXO III - Preencher'!J1129</f>
        <v>312.17200000000003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4.4399999999999995</v>
      </c>
      <c r="O1120" s="15">
        <f>'[1]TCE - ANEXO III - Preencher'!P1129</f>
        <v>0</v>
      </c>
      <c r="P1120" s="16">
        <f t="shared" si="104"/>
        <v>4.4399999999999995</v>
      </c>
      <c r="Q1120" s="15">
        <f>'[1]TCE - ANEXO III - Preencher'!R1129</f>
        <v>135.07999999999998</v>
      </c>
      <c r="R1120" s="15">
        <f>'[1]TCE - ANEXO III - Preencher'!S1129</f>
        <v>0</v>
      </c>
      <c r="S1120" s="16">
        <f t="shared" si="105"/>
        <v>135.07999999999998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451.69200000000001</v>
      </c>
    </row>
    <row r="1121" spans="1:28" x14ac:dyDescent="0.2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VERA LUCIA GONCALVES DE LIMA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05/2024</v>
      </c>
      <c r="H1121" s="14">
        <f>'[1]TCE - ANEXO III - Preencher'!I1130</f>
        <v>0</v>
      </c>
      <c r="I1121" s="14">
        <f>'[1]TCE - ANEXO III - Preencher'!J1130</f>
        <v>297.74799999999999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2.1599999999999997</v>
      </c>
      <c r="O1121" s="15">
        <f>'[1]TCE - ANEXO III - Preencher'!P1130</f>
        <v>0</v>
      </c>
      <c r="P1121" s="16">
        <f t="shared" si="104"/>
        <v>2.1599999999999997</v>
      </c>
      <c r="Q1121" s="15">
        <f>'[1]TCE - ANEXO III - Preencher'!R1130</f>
        <v>126.88</v>
      </c>
      <c r="R1121" s="15">
        <f>'[1]TCE - ANEXO III - Preencher'!S1130</f>
        <v>76.81</v>
      </c>
      <c r="S1121" s="16">
        <f t="shared" si="105"/>
        <v>50.069999999999993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349.97800000000001</v>
      </c>
    </row>
    <row r="1122" spans="1:28" x14ac:dyDescent="0.2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VERONICA COSTA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05/2024</v>
      </c>
      <c r="H1122" s="14">
        <f>'[1]TCE - ANEXO III - Preencher'!I1131</f>
        <v>0</v>
      </c>
      <c r="I1122" s="14">
        <f>'[1]TCE - ANEXO III - Preencher'!J1131</f>
        <v>293.43439999999998</v>
      </c>
      <c r="J1122" s="14">
        <f>'[1]TCE - ANEXO III - Preencher'!K1131</f>
        <v>0</v>
      </c>
      <c r="K1122" s="15">
        <f>'[1]TCE - ANEXO III - Preencher'!L1131</f>
        <v>77.86</v>
      </c>
      <c r="L1122" s="15">
        <f>'[1]TCE - ANEXO III - Preencher'!M1131</f>
        <v>28.24</v>
      </c>
      <c r="M1122" s="15">
        <f t="shared" si="103"/>
        <v>49.620000000000005</v>
      </c>
      <c r="N1122" s="15">
        <f>'[1]TCE - ANEXO III - Preencher'!O1131</f>
        <v>4.4399999999999995</v>
      </c>
      <c r="O1122" s="15">
        <f>'[1]TCE - ANEXO III - Preencher'!P1131</f>
        <v>0</v>
      </c>
      <c r="P1122" s="16">
        <f t="shared" si="104"/>
        <v>4.4399999999999995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347.49439999999998</v>
      </c>
    </row>
    <row r="1123" spans="1:28" x14ac:dyDescent="0.2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VERONICA EUGENIO DOS SANTOS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05/2024</v>
      </c>
      <c r="H1123" s="14">
        <f>'[1]TCE - ANEXO III - Preencher'!I1132</f>
        <v>0</v>
      </c>
      <c r="I1123" s="14">
        <f>'[1]TCE - ANEXO III - Preencher'!J1132</f>
        <v>290.42239999999998</v>
      </c>
      <c r="J1123" s="14">
        <f>'[1]TCE - ANEXO III - Preencher'!K1132</f>
        <v>0</v>
      </c>
      <c r="K1123" s="15">
        <f>'[1]TCE - ANEXO III - Preencher'!L1132</f>
        <v>77.86</v>
      </c>
      <c r="L1123" s="15">
        <f>'[1]TCE - ANEXO III - Preencher'!M1132</f>
        <v>28.24</v>
      </c>
      <c r="M1123" s="15">
        <f t="shared" si="103"/>
        <v>49.620000000000005</v>
      </c>
      <c r="N1123" s="15">
        <f>'[1]TCE - ANEXO III - Preencher'!O1132</f>
        <v>2.1599999999999997</v>
      </c>
      <c r="O1123" s="15">
        <f>'[1]TCE - ANEXO III - Preencher'!P1132</f>
        <v>0</v>
      </c>
      <c r="P1123" s="16">
        <f t="shared" si="104"/>
        <v>2.1599999999999997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342.20240000000001</v>
      </c>
    </row>
    <row r="1124" spans="1:28" x14ac:dyDescent="0.2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VICTORIA REGINA DOS SANTOS TRINDADE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05/2024</v>
      </c>
      <c r="H1124" s="14">
        <f>'[1]TCE - ANEXO III - Preencher'!I1133</f>
        <v>0</v>
      </c>
      <c r="I1124" s="14">
        <f>'[1]TCE - ANEXO III - Preencher'!J1133</f>
        <v>279.22879999999998</v>
      </c>
      <c r="J1124" s="14">
        <f>'[1]TCE - ANEXO III - Preencher'!K1133</f>
        <v>0</v>
      </c>
      <c r="K1124" s="15">
        <f>'[1]TCE - ANEXO III - Preencher'!L1133</f>
        <v>77.86</v>
      </c>
      <c r="L1124" s="15">
        <f>'[1]TCE - ANEXO III - Preencher'!M1133</f>
        <v>28.24</v>
      </c>
      <c r="M1124" s="15">
        <f t="shared" si="103"/>
        <v>49.620000000000005</v>
      </c>
      <c r="N1124" s="15">
        <f>'[1]TCE - ANEXO III - Preencher'!O1133</f>
        <v>2.1599999999999997</v>
      </c>
      <c r="O1124" s="15">
        <f>'[1]TCE - ANEXO III - Preencher'!P1133</f>
        <v>0</v>
      </c>
      <c r="P1124" s="16">
        <f t="shared" si="104"/>
        <v>2.1599999999999997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331.00880000000001</v>
      </c>
    </row>
    <row r="1125" spans="1:28" x14ac:dyDescent="0.2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VILDETE PEREIRA MARQUES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05/2024</v>
      </c>
      <c r="H1125" s="14">
        <f>'[1]TCE - ANEXO III - Preencher'!I1134</f>
        <v>0</v>
      </c>
      <c r="I1125" s="14">
        <f>'[1]TCE - ANEXO III - Preencher'!J1134</f>
        <v>284.28480000000002</v>
      </c>
      <c r="J1125" s="14">
        <f>'[1]TCE - ANEXO III - Preencher'!K1134</f>
        <v>0</v>
      </c>
      <c r="K1125" s="15">
        <f>'[1]TCE - ANEXO III - Preencher'!L1134</f>
        <v>77.86</v>
      </c>
      <c r="L1125" s="15">
        <f>'[1]TCE - ANEXO III - Preencher'!M1134</f>
        <v>28.24</v>
      </c>
      <c r="M1125" s="15">
        <f t="shared" si="103"/>
        <v>49.620000000000005</v>
      </c>
      <c r="N1125" s="15">
        <f>'[1]TCE - ANEXO III - Preencher'!O1134</f>
        <v>2.1599999999999997</v>
      </c>
      <c r="O1125" s="15">
        <f>'[1]TCE - ANEXO III - Preencher'!P1134</f>
        <v>0</v>
      </c>
      <c r="P1125" s="16">
        <f t="shared" si="104"/>
        <v>2.1599999999999997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336.06480000000005</v>
      </c>
    </row>
    <row r="1126" spans="1:28" x14ac:dyDescent="0.2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VILMA JOSEFA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05/2024</v>
      </c>
      <c r="H1126" s="14">
        <f>'[1]TCE - ANEXO III - Preencher'!I1135</f>
        <v>0</v>
      </c>
      <c r="I1126" s="14">
        <f>'[1]TCE - ANEXO III - Preencher'!J1135</f>
        <v>312.55599999999998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2.1599999999999997</v>
      </c>
      <c r="O1126" s="15">
        <f>'[1]TCE - ANEXO III - Preencher'!P1135</f>
        <v>0</v>
      </c>
      <c r="P1126" s="16">
        <f t="shared" si="104"/>
        <v>2.1599999999999997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314.71600000000001</v>
      </c>
    </row>
    <row r="1127" spans="1:28" x14ac:dyDescent="0.2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VILMA MARIA ALVES CESAR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05/2024</v>
      </c>
      <c r="H1127" s="14">
        <f>'[1]TCE - ANEXO III - Preencher'!I1136</f>
        <v>0</v>
      </c>
      <c r="I1127" s="14">
        <f>'[1]TCE - ANEXO III - Preencher'!J1136</f>
        <v>296.07040000000001</v>
      </c>
      <c r="J1127" s="14">
        <f>'[1]TCE - ANEXO III - Preencher'!K1136</f>
        <v>0</v>
      </c>
      <c r="K1127" s="15">
        <f>'[1]TCE - ANEXO III - Preencher'!L1136</f>
        <v>77.86</v>
      </c>
      <c r="L1127" s="15">
        <f>'[1]TCE - ANEXO III - Preencher'!M1136</f>
        <v>28.24</v>
      </c>
      <c r="M1127" s="15">
        <f t="shared" si="103"/>
        <v>49.620000000000005</v>
      </c>
      <c r="N1127" s="15">
        <f>'[1]TCE - ANEXO III - Preencher'!O1136</f>
        <v>2.1599999999999997</v>
      </c>
      <c r="O1127" s="15">
        <f>'[1]TCE - ANEXO III - Preencher'!P1136</f>
        <v>0</v>
      </c>
      <c r="P1127" s="16">
        <f t="shared" si="104"/>
        <v>2.1599999999999997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347.85040000000004</v>
      </c>
    </row>
    <row r="1128" spans="1:28" x14ac:dyDescent="0.2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VIRGILIO SATYRO DA NOBREGA SEGUNDO</v>
      </c>
      <c r="E1128" s="9" t="str">
        <f>IF('[1]TCE - ANEXO III - Preencher'!F1137="4 - Assistência Odontológica","2 - Outros Profissionais da Saúde",'[1]TCE - ANEXO III - Preencher'!F1137)</f>
        <v>1 - Médico</v>
      </c>
      <c r="F1128" s="12" t="str">
        <f>'[1]TCE - ANEXO III - Preencher'!G1137</f>
        <v>2251-25</v>
      </c>
      <c r="G1128" s="13" t="str">
        <f>IF('[1]TCE - ANEXO III - Preencher'!H1137="","",'[1]TCE - ANEXO III - Preencher'!H1137)</f>
        <v>05/2024</v>
      </c>
      <c r="H1128" s="14">
        <f>'[1]TCE - ANEXO III - Preencher'!I1137</f>
        <v>0</v>
      </c>
      <c r="I1128" s="14">
        <f>'[1]TCE - ANEXO III - Preencher'!J1137</f>
        <v>424.68400000000003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2.1599999999999997</v>
      </c>
      <c r="O1128" s="15">
        <f>'[1]TCE - ANEXO III - Preencher'!P1137</f>
        <v>0</v>
      </c>
      <c r="P1128" s="16">
        <f t="shared" si="104"/>
        <v>2.1599999999999997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426.84400000000005</v>
      </c>
    </row>
    <row r="1129" spans="1:28" x14ac:dyDescent="0.2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VITORIA REGINA ARAUJO RIBEIRO DA COSTA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2237-10</v>
      </c>
      <c r="G1129" s="13" t="str">
        <f>IF('[1]TCE - ANEXO III - Preencher'!H1138="","",'[1]TCE - ANEXO III - Preencher'!H1138)</f>
        <v>05/2024</v>
      </c>
      <c r="H1129" s="14">
        <f>'[1]TCE - ANEXO III - Preencher'!I1138</f>
        <v>0</v>
      </c>
      <c r="I1129" s="14">
        <f>'[1]TCE - ANEXO III - Preencher'!J1138</f>
        <v>362.56639999999999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2.1599999999999997</v>
      </c>
      <c r="O1129" s="15">
        <f>'[1]TCE - ANEXO III - Preencher'!P1138</f>
        <v>0</v>
      </c>
      <c r="P1129" s="16">
        <f t="shared" si="104"/>
        <v>2.1599999999999997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364.72640000000001</v>
      </c>
    </row>
    <row r="1130" spans="1:28" x14ac:dyDescent="0.2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VIVIAN CELIA PAES DE MELO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4110-10</v>
      </c>
      <c r="G1130" s="13" t="str">
        <f>IF('[1]TCE - ANEXO III - Preencher'!H1139="","",'[1]TCE - ANEXO III - Preencher'!H1139)</f>
        <v>05/2024</v>
      </c>
      <c r="H1130" s="14">
        <f>'[1]TCE - ANEXO III - Preencher'!I1139</f>
        <v>0</v>
      </c>
      <c r="I1130" s="14">
        <f>'[1]TCE - ANEXO III - Preencher'!J1139</f>
        <v>136.3304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2.1599999999999997</v>
      </c>
      <c r="O1130" s="15">
        <f>'[1]TCE - ANEXO III - Preencher'!P1139</f>
        <v>0</v>
      </c>
      <c r="P1130" s="16">
        <f t="shared" si="104"/>
        <v>2.1599999999999997</v>
      </c>
      <c r="Q1130" s="15">
        <f>'[1]TCE - ANEXO III - Preencher'!R1139</f>
        <v>135.07999999999998</v>
      </c>
      <c r="R1130" s="15">
        <f>'[1]TCE - ANEXO III - Preencher'!S1139</f>
        <v>84.72</v>
      </c>
      <c r="S1130" s="16">
        <f t="shared" si="105"/>
        <v>50.359999999999985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188.85039999999998</v>
      </c>
    </row>
    <row r="1131" spans="1:28" x14ac:dyDescent="0.2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VIVIANE PEREIRA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5152-05</v>
      </c>
      <c r="G1131" s="13" t="str">
        <f>IF('[1]TCE - ANEXO III - Preencher'!H1140="","",'[1]TCE - ANEXO III - Preencher'!H1140)</f>
        <v>05/2024</v>
      </c>
      <c r="H1131" s="14">
        <f>'[1]TCE - ANEXO III - Preencher'!I1140</f>
        <v>0</v>
      </c>
      <c r="I1131" s="14">
        <f>'[1]TCE - ANEXO III - Preencher'!J1140</f>
        <v>149.87360000000001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2.1599999999999997</v>
      </c>
      <c r="O1131" s="15">
        <f>'[1]TCE - ANEXO III - Preencher'!P1140</f>
        <v>0</v>
      </c>
      <c r="P1131" s="16">
        <f t="shared" si="104"/>
        <v>2.1599999999999997</v>
      </c>
      <c r="Q1131" s="15">
        <f>'[1]TCE - ANEXO III - Preencher'!R1140</f>
        <v>249.88</v>
      </c>
      <c r="R1131" s="15">
        <f>'[1]TCE - ANEXO III - Preencher'!S1140</f>
        <v>0</v>
      </c>
      <c r="S1131" s="16">
        <f t="shared" si="105"/>
        <v>249.88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401.91359999999997</v>
      </c>
    </row>
    <row r="1132" spans="1:28" x14ac:dyDescent="0.2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VIVIANE PINHEIRO DA SILVA SOARES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2235-05</v>
      </c>
      <c r="G1132" s="13" t="str">
        <f>IF('[1]TCE - ANEXO III - Preencher'!H1141="","",'[1]TCE - ANEXO III - Preencher'!H1141)</f>
        <v>05/2024</v>
      </c>
      <c r="H1132" s="14">
        <f>'[1]TCE - ANEXO III - Preencher'!I1141</f>
        <v>0</v>
      </c>
      <c r="I1132" s="14">
        <f>'[1]TCE - ANEXO III - Preencher'!J1141</f>
        <v>480.09519999999998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2.1599999999999997</v>
      </c>
      <c r="O1132" s="15">
        <f>'[1]TCE - ANEXO III - Preencher'!P1141</f>
        <v>0</v>
      </c>
      <c r="P1132" s="16">
        <f t="shared" si="104"/>
        <v>2.1599999999999997</v>
      </c>
      <c r="Q1132" s="15">
        <f>'[1]TCE - ANEXO III - Preencher'!R1141</f>
        <v>200.68</v>
      </c>
      <c r="R1132" s="15">
        <f>'[1]TCE - ANEXO III - Preencher'!S1141</f>
        <v>0</v>
      </c>
      <c r="S1132" s="16">
        <f t="shared" si="105"/>
        <v>200.68</v>
      </c>
      <c r="T1132" s="15">
        <f>'[1]TCE - ANEXO III - Preencher'!U1141</f>
        <v>120.26</v>
      </c>
      <c r="U1132" s="15">
        <f>'[1]TCE - ANEXO III - Preencher'!V1141</f>
        <v>0</v>
      </c>
      <c r="V1132" s="16">
        <f t="shared" si="106"/>
        <v>120.26</v>
      </c>
      <c r="W1132" s="17" t="str">
        <f>IF('[1]TCE - ANEXO III - Preencher'!X1141="","",'[1]TCE - ANEXO III - Preencher'!X1141)</f>
        <v>AUXÍLIO CRECHE</v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803.1952</v>
      </c>
    </row>
    <row r="1133" spans="1:28" x14ac:dyDescent="0.2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VIVIANE RODRIGUES DE MELO RAIMUNDO DOS SANTOS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05/2024</v>
      </c>
      <c r="H1133" s="14">
        <f>'[1]TCE - ANEXO III - Preencher'!I1142</f>
        <v>0</v>
      </c>
      <c r="I1133" s="14">
        <f>'[1]TCE - ANEXO III - Preencher'!J1142</f>
        <v>151.18719999999999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2.1599999999999997</v>
      </c>
      <c r="O1133" s="15">
        <f>'[1]TCE - ANEXO III - Preencher'!P1142</f>
        <v>0</v>
      </c>
      <c r="P1133" s="16">
        <f t="shared" si="104"/>
        <v>2.1599999999999997</v>
      </c>
      <c r="Q1133" s="15">
        <f>'[1]TCE - ANEXO III - Preencher'!R1142</f>
        <v>266.27999999999997</v>
      </c>
      <c r="R1133" s="15">
        <f>'[1]TCE - ANEXO III - Preencher'!S1142</f>
        <v>0</v>
      </c>
      <c r="S1133" s="16">
        <f t="shared" si="105"/>
        <v>266.27999999999997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419.62719999999996</v>
      </c>
    </row>
    <row r="1134" spans="1:28" x14ac:dyDescent="0.2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WAGNER SILVA DE MOURA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4101-05</v>
      </c>
      <c r="G1134" s="13" t="str">
        <f>IF('[1]TCE - ANEXO III - Preencher'!H1143="","",'[1]TCE - ANEXO III - Preencher'!H1143)</f>
        <v>05/2024</v>
      </c>
      <c r="H1134" s="14">
        <f>'[1]TCE - ANEXO III - Preencher'!I1143</f>
        <v>0</v>
      </c>
      <c r="I1134" s="14">
        <f>'[1]TCE - ANEXO III - Preencher'!J1143</f>
        <v>35.200000000000003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2.1599999999999997</v>
      </c>
      <c r="O1134" s="15">
        <f>'[1]TCE - ANEXO III - Preencher'!P1143</f>
        <v>0</v>
      </c>
      <c r="P1134" s="16">
        <f t="shared" si="104"/>
        <v>2.1599999999999997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37.36</v>
      </c>
    </row>
    <row r="1135" spans="1:28" x14ac:dyDescent="0.2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WALESKA TEIXEIRA RICARTE DE FREITAS</v>
      </c>
      <c r="E1135" s="9" t="str">
        <f>IF('[1]TCE - ANEXO III - Preencher'!F1144="4 - Assistência Odontológica","2 - Outros Profissionais da Saúde",'[1]TCE - ANEXO III - Preencher'!F1144)</f>
        <v>1 - Médico</v>
      </c>
      <c r="F1135" s="12" t="str">
        <f>'[1]TCE - ANEXO III - Preencher'!G1144</f>
        <v>2251-25</v>
      </c>
      <c r="G1135" s="13" t="str">
        <f>IF('[1]TCE - ANEXO III - Preencher'!H1144="","",'[1]TCE - ANEXO III - Preencher'!H1144)</f>
        <v>05/2024</v>
      </c>
      <c r="H1135" s="14">
        <f>'[1]TCE - ANEXO III - Preencher'!I1144</f>
        <v>0</v>
      </c>
      <c r="I1135" s="14">
        <f>'[1]TCE - ANEXO III - Preencher'!J1144</f>
        <v>367.22239999999999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2.1599999999999997</v>
      </c>
      <c r="O1135" s="15">
        <f>'[1]TCE - ANEXO III - Preencher'!P1144</f>
        <v>0</v>
      </c>
      <c r="P1135" s="16">
        <f t="shared" si="104"/>
        <v>2.1599999999999997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369.38240000000002</v>
      </c>
    </row>
    <row r="1136" spans="1:28" x14ac:dyDescent="0.2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WALLACE NEVES DE SA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2526-05</v>
      </c>
      <c r="G1136" s="13" t="str">
        <f>IF('[1]TCE - ANEXO III - Preencher'!H1145="","",'[1]TCE - ANEXO III - Preencher'!H1145)</f>
        <v>05/2024</v>
      </c>
      <c r="H1136" s="14">
        <f>'[1]TCE - ANEXO III - Preencher'!I1145</f>
        <v>0</v>
      </c>
      <c r="I1136" s="14">
        <f>'[1]TCE - ANEXO III - Preencher'!J1145</f>
        <v>226.74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2.1599999999999997</v>
      </c>
      <c r="O1136" s="15">
        <f>'[1]TCE - ANEXO III - Preencher'!P1145</f>
        <v>0</v>
      </c>
      <c r="P1136" s="16">
        <f t="shared" si="104"/>
        <v>2.1599999999999997</v>
      </c>
      <c r="Q1136" s="15">
        <f>'[1]TCE - ANEXO III - Preencher'!R1145</f>
        <v>126.88</v>
      </c>
      <c r="R1136" s="15">
        <f>'[1]TCE - ANEXO III - Preencher'!S1145</f>
        <v>123</v>
      </c>
      <c r="S1136" s="16">
        <f t="shared" si="105"/>
        <v>3.8799999999999955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232.78</v>
      </c>
    </row>
    <row r="1137" spans="1:28" x14ac:dyDescent="0.2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WANA CRISTINA LOPES E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2516-05</v>
      </c>
      <c r="G1137" s="13" t="str">
        <f>IF('[1]TCE - ANEXO III - Preencher'!H1146="","",'[1]TCE - ANEXO III - Preencher'!H1146)</f>
        <v>05/2024</v>
      </c>
      <c r="H1137" s="14">
        <f>'[1]TCE - ANEXO III - Preencher'!I1146</f>
        <v>0</v>
      </c>
      <c r="I1137" s="14">
        <f>'[1]TCE - ANEXO III - Preencher'!J1146</f>
        <v>316.62560000000002</v>
      </c>
      <c r="J1137" s="14">
        <f>'[1]TCE - ANEXO III - Preencher'!K1146</f>
        <v>0</v>
      </c>
      <c r="K1137" s="15">
        <f>'[1]TCE - ANEXO III - Preencher'!L1146</f>
        <v>77.86</v>
      </c>
      <c r="L1137" s="15">
        <f>'[1]TCE - ANEXO III - Preencher'!M1146</f>
        <v>30</v>
      </c>
      <c r="M1137" s="15">
        <f t="shared" si="103"/>
        <v>47.86</v>
      </c>
      <c r="N1137" s="15">
        <f>'[1]TCE - ANEXO III - Preencher'!O1146</f>
        <v>2.1599999999999997</v>
      </c>
      <c r="O1137" s="15">
        <f>'[1]TCE - ANEXO III - Preencher'!P1146</f>
        <v>0</v>
      </c>
      <c r="P1137" s="16">
        <f t="shared" si="104"/>
        <v>2.1599999999999997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366.64560000000006</v>
      </c>
    </row>
    <row r="1138" spans="1:28" x14ac:dyDescent="0.2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WANCLEIA ALVES CORREIA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2236-05</v>
      </c>
      <c r="G1138" s="13" t="str">
        <f>IF('[1]TCE - ANEXO III - Preencher'!H1147="","",'[1]TCE - ANEXO III - Preencher'!H1147)</f>
        <v>05/2024</v>
      </c>
      <c r="H1138" s="14">
        <f>'[1]TCE - ANEXO III - Preencher'!I1147</f>
        <v>0</v>
      </c>
      <c r="I1138" s="14">
        <f>'[1]TCE - ANEXO III - Preencher'!J1147</f>
        <v>232.02879999999999</v>
      </c>
      <c r="J1138" s="14">
        <f>'[1]TCE - ANEXO III - Preencher'!K1147</f>
        <v>0</v>
      </c>
      <c r="K1138" s="15">
        <f>'[1]TCE - ANEXO III - Preencher'!L1147</f>
        <v>77.86</v>
      </c>
      <c r="L1138" s="15">
        <f>'[1]TCE - ANEXO III - Preencher'!M1147</f>
        <v>2.7</v>
      </c>
      <c r="M1138" s="15">
        <f t="shared" si="103"/>
        <v>75.16</v>
      </c>
      <c r="N1138" s="15">
        <f>'[1]TCE - ANEXO III - Preencher'!O1147</f>
        <v>4.4399999999999995</v>
      </c>
      <c r="O1138" s="15">
        <f>'[1]TCE - ANEXO III - Preencher'!P1147</f>
        <v>0</v>
      </c>
      <c r="P1138" s="16">
        <f t="shared" si="104"/>
        <v>4.4399999999999995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311.62880000000001</v>
      </c>
    </row>
    <row r="1139" spans="1:28" x14ac:dyDescent="0.2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WANDERSON MEDEIROS RODRIGUES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05/2024</v>
      </c>
      <c r="H1139" s="14">
        <f>'[1]TCE - ANEXO III - Preencher'!I1148</f>
        <v>0</v>
      </c>
      <c r="I1139" s="14">
        <f>'[1]TCE - ANEXO III - Preencher'!J1148</f>
        <v>302.02640000000002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2.1599999999999997</v>
      </c>
      <c r="O1139" s="15">
        <f>'[1]TCE - ANEXO III - Preencher'!P1148</f>
        <v>0</v>
      </c>
      <c r="P1139" s="16">
        <f t="shared" si="104"/>
        <v>2.1599999999999997</v>
      </c>
      <c r="Q1139" s="15">
        <f>'[1]TCE - ANEXO III - Preencher'!R1148</f>
        <v>126.88</v>
      </c>
      <c r="R1139" s="15">
        <f>'[1]TCE - ANEXO III - Preencher'!S1148</f>
        <v>0</v>
      </c>
      <c r="S1139" s="16">
        <f t="shared" si="105"/>
        <v>126.88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431.06640000000004</v>
      </c>
    </row>
    <row r="1140" spans="1:28" x14ac:dyDescent="0.2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WEDJA MARIA SOUSA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5211-30</v>
      </c>
      <c r="G1140" s="13" t="str">
        <f>IF('[1]TCE - ANEXO III - Preencher'!H1149="","",'[1]TCE - ANEXO III - Preencher'!H1149)</f>
        <v>05/2024</v>
      </c>
      <c r="H1140" s="14">
        <f>'[1]TCE - ANEXO III - Preencher'!I1149</f>
        <v>0</v>
      </c>
      <c r="I1140" s="14">
        <f>'[1]TCE - ANEXO III - Preencher'!J1149</f>
        <v>127.3368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2.1599999999999997</v>
      </c>
      <c r="O1140" s="15">
        <f>'[1]TCE - ANEXO III - Preencher'!P1149</f>
        <v>0</v>
      </c>
      <c r="P1140" s="16">
        <f t="shared" si="104"/>
        <v>2.1599999999999997</v>
      </c>
      <c r="Q1140" s="15">
        <f>'[1]TCE - ANEXO III - Preencher'!R1149</f>
        <v>126.88</v>
      </c>
      <c r="R1140" s="15">
        <f>'[1]TCE - ANEXO III - Preencher'!S1149</f>
        <v>76.25</v>
      </c>
      <c r="S1140" s="16">
        <f t="shared" si="105"/>
        <v>50.629999999999995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180.1268</v>
      </c>
    </row>
    <row r="1141" spans="1:28" x14ac:dyDescent="0.2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WEIDSON BRAYAN PINHEIRO MELO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2236-05</v>
      </c>
      <c r="G1141" s="13" t="str">
        <f>IF('[1]TCE - ANEXO III - Preencher'!H1150="","",'[1]TCE - ANEXO III - Preencher'!H1150)</f>
        <v>05/2024</v>
      </c>
      <c r="H1141" s="14">
        <f>'[1]TCE - ANEXO III - Preencher'!I1150</f>
        <v>0</v>
      </c>
      <c r="I1141" s="14">
        <f>'[1]TCE - ANEXO III - Preencher'!J1150</f>
        <v>246.17840000000001</v>
      </c>
      <c r="J1141" s="14">
        <f>'[1]TCE - ANEXO III - Preencher'!K1150</f>
        <v>0</v>
      </c>
      <c r="K1141" s="15">
        <f>'[1]TCE - ANEXO III - Preencher'!L1150</f>
        <v>77.86</v>
      </c>
      <c r="L1141" s="15">
        <f>'[1]TCE - ANEXO III - Preencher'!M1150</f>
        <v>2.95</v>
      </c>
      <c r="M1141" s="15">
        <f t="shared" si="103"/>
        <v>74.91</v>
      </c>
      <c r="N1141" s="15">
        <f>'[1]TCE - ANEXO III - Preencher'!O1150</f>
        <v>2.1599999999999997</v>
      </c>
      <c r="O1141" s="15">
        <f>'[1]TCE - ANEXO III - Preencher'!P1150</f>
        <v>0</v>
      </c>
      <c r="P1141" s="16">
        <f t="shared" si="104"/>
        <v>2.1599999999999997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112.88</v>
      </c>
      <c r="U1141" s="15">
        <f>'[1]TCE - ANEXO III - Preencher'!V1150</f>
        <v>0</v>
      </c>
      <c r="V1141" s="16">
        <f t="shared" si="106"/>
        <v>112.88</v>
      </c>
      <c r="W1141" s="17" t="str">
        <f>IF('[1]TCE - ANEXO III - Preencher'!X1150="","",'[1]TCE - ANEXO III - Preencher'!X1150)</f>
        <v>AUXÍLIO CRECHE</v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436.1284</v>
      </c>
    </row>
    <row r="1142" spans="1:28" x14ac:dyDescent="0.2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WELLINGTON RENATO DA SILVA SANTOS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2236-05</v>
      </c>
      <c r="G1142" s="13" t="str">
        <f>IF('[1]TCE - ANEXO III - Preencher'!H1151="","",'[1]TCE - ANEXO III - Preencher'!H1151)</f>
        <v>05/2024</v>
      </c>
      <c r="H1142" s="14">
        <f>'[1]TCE - ANEXO III - Preencher'!I1151</f>
        <v>0</v>
      </c>
      <c r="I1142" s="14">
        <f>'[1]TCE - ANEXO III - Preencher'!J1151</f>
        <v>202.8</v>
      </c>
      <c r="J1142" s="14">
        <f>'[1]TCE - ANEXO III - Preencher'!K1151</f>
        <v>0</v>
      </c>
      <c r="K1142" s="15">
        <f>'[1]TCE - ANEXO III - Preencher'!L1151</f>
        <v>77.86</v>
      </c>
      <c r="L1142" s="15">
        <f>'[1]TCE - ANEXO III - Preencher'!M1151</f>
        <v>2.27</v>
      </c>
      <c r="M1142" s="15">
        <f t="shared" si="103"/>
        <v>75.59</v>
      </c>
      <c r="N1142" s="15">
        <f>'[1]TCE - ANEXO III - Preencher'!O1151</f>
        <v>2.1599999999999997</v>
      </c>
      <c r="O1142" s="15">
        <f>'[1]TCE - ANEXO III - Preencher'!P1151</f>
        <v>0</v>
      </c>
      <c r="P1142" s="16">
        <f t="shared" si="104"/>
        <v>2.1599999999999997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280.55</v>
      </c>
    </row>
    <row r="1143" spans="1:28" x14ac:dyDescent="0.2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WELMA DA SILVA LIMA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05/2024</v>
      </c>
      <c r="H1143" s="14">
        <f>'[1]TCE - ANEXO III - Preencher'!I1152</f>
        <v>0</v>
      </c>
      <c r="I1143" s="14">
        <f>'[1]TCE - ANEXO III - Preencher'!J1152</f>
        <v>49.702399999999997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2.1599999999999997</v>
      </c>
      <c r="O1143" s="15">
        <f>'[1]TCE - ANEXO III - Preencher'!P1152</f>
        <v>0</v>
      </c>
      <c r="P1143" s="16">
        <f t="shared" si="104"/>
        <v>2.1599999999999997</v>
      </c>
      <c r="Q1143" s="15">
        <f>'[1]TCE - ANEXO III - Preencher'!R1152</f>
        <v>53.080000000000005</v>
      </c>
      <c r="R1143" s="15">
        <f>'[1]TCE - ANEXO III - Preencher'!S1152</f>
        <v>31.06</v>
      </c>
      <c r="S1143" s="16">
        <f t="shared" si="105"/>
        <v>22.020000000000007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73.882400000000004</v>
      </c>
    </row>
    <row r="1144" spans="1:28" x14ac:dyDescent="0.2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WENDELY CARLA NASCIMENTO DE LIMA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4110-10</v>
      </c>
      <c r="G1144" s="13" t="str">
        <f>IF('[1]TCE - ANEXO III - Preencher'!H1153="","",'[1]TCE - ANEXO III - Preencher'!H1153)</f>
        <v>05/2024</v>
      </c>
      <c r="H1144" s="14">
        <f>'[1]TCE - ANEXO III - Preencher'!I1153</f>
        <v>0</v>
      </c>
      <c r="I1144" s="14">
        <f>'[1]TCE - ANEXO III - Preencher'!J1153</f>
        <v>168.81440000000001</v>
      </c>
      <c r="J1144" s="14">
        <f>'[1]TCE - ANEXO III - Preencher'!K1153</f>
        <v>0</v>
      </c>
      <c r="K1144" s="15">
        <f>'[1]TCE - ANEXO III - Preencher'!L1153</f>
        <v>77.86</v>
      </c>
      <c r="L1144" s="15">
        <f>'[1]TCE - ANEXO III - Preencher'!M1153</f>
        <v>29.07</v>
      </c>
      <c r="M1144" s="15">
        <f t="shared" si="103"/>
        <v>48.79</v>
      </c>
      <c r="N1144" s="15">
        <f>'[1]TCE - ANEXO III - Preencher'!O1153</f>
        <v>2.1599999999999997</v>
      </c>
      <c r="O1144" s="15">
        <f>'[1]TCE - ANEXO III - Preencher'!P1153</f>
        <v>0</v>
      </c>
      <c r="P1144" s="16">
        <f t="shared" si="104"/>
        <v>2.1599999999999997</v>
      </c>
      <c r="Q1144" s="15">
        <f>'[1]TCE - ANEXO III - Preencher'!R1153</f>
        <v>184.28</v>
      </c>
      <c r="R1144" s="15">
        <f>'[1]TCE - ANEXO III - Preencher'!S1153</f>
        <v>87.2</v>
      </c>
      <c r="S1144" s="16">
        <f t="shared" si="105"/>
        <v>97.08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316.84440000000001</v>
      </c>
    </row>
    <row r="1145" spans="1:28" x14ac:dyDescent="0.2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WERLANY INGRID DA SILVA BARBOSA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05/2024</v>
      </c>
      <c r="H1145" s="14">
        <f>'[1]TCE - ANEXO III - Preencher'!I1154</f>
        <v>0</v>
      </c>
      <c r="I1145" s="14">
        <f>'[1]TCE - ANEXO III - Preencher'!J1154</f>
        <v>446.08479999999997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2.1599999999999997</v>
      </c>
      <c r="O1145" s="15">
        <f>'[1]TCE - ANEXO III - Preencher'!P1154</f>
        <v>0</v>
      </c>
      <c r="P1145" s="16">
        <f t="shared" si="104"/>
        <v>2.1599999999999997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448.2448</v>
      </c>
    </row>
    <row r="1146" spans="1:28" x14ac:dyDescent="0.2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WESLEY FERREIRA DA SILVA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4110-10</v>
      </c>
      <c r="G1146" s="13" t="str">
        <f>IF('[1]TCE - ANEXO III - Preencher'!H1155="","",'[1]TCE - ANEXO III - Preencher'!H1155)</f>
        <v>05/2024</v>
      </c>
      <c r="H1146" s="14">
        <f>'[1]TCE - ANEXO III - Preencher'!I1155</f>
        <v>0</v>
      </c>
      <c r="I1146" s="14">
        <f>'[1]TCE - ANEXO III - Preencher'!J1155</f>
        <v>259.90719999999999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2.1599999999999997</v>
      </c>
      <c r="O1146" s="15">
        <f>'[1]TCE - ANEXO III - Preencher'!P1155</f>
        <v>0</v>
      </c>
      <c r="P1146" s="16">
        <f t="shared" si="104"/>
        <v>2.1599999999999997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262.06720000000001</v>
      </c>
    </row>
    <row r="1147" spans="1:28" x14ac:dyDescent="0.2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WILIEDA MYRTES DAS NEVES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05/2024</v>
      </c>
      <c r="H1147" s="14">
        <f>'[1]TCE - ANEXO III - Preencher'!I1156</f>
        <v>0</v>
      </c>
      <c r="I1147" s="14">
        <f>'[1]TCE - ANEXO III - Preencher'!J1156</f>
        <v>284.77440000000001</v>
      </c>
      <c r="J1147" s="14">
        <f>'[1]TCE - ANEXO III - Preencher'!K1156</f>
        <v>0</v>
      </c>
      <c r="K1147" s="15">
        <f>'[1]TCE - ANEXO III - Preencher'!L1156</f>
        <v>77.86</v>
      </c>
      <c r="L1147" s="15">
        <f>'[1]TCE - ANEXO III - Preencher'!M1156</f>
        <v>28.24</v>
      </c>
      <c r="M1147" s="15">
        <f t="shared" si="103"/>
        <v>49.620000000000005</v>
      </c>
      <c r="N1147" s="15">
        <f>'[1]TCE - ANEXO III - Preencher'!O1156</f>
        <v>2.1599999999999997</v>
      </c>
      <c r="O1147" s="15">
        <f>'[1]TCE - ANEXO III - Preencher'!P1156</f>
        <v>0</v>
      </c>
      <c r="P1147" s="16">
        <f t="shared" si="104"/>
        <v>2.1599999999999997</v>
      </c>
      <c r="Q1147" s="15">
        <f>'[1]TCE - ANEXO III - Preencher'!R1156</f>
        <v>135.07999999999998</v>
      </c>
      <c r="R1147" s="15">
        <f>'[1]TCE - ANEXO III - Preencher'!S1156</f>
        <v>0</v>
      </c>
      <c r="S1147" s="16">
        <f t="shared" si="105"/>
        <v>135.07999999999998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471.63440000000003</v>
      </c>
    </row>
    <row r="1148" spans="1:28" x14ac:dyDescent="0.2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WILLAMS FRANCISCO DA ROCHA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2236-05</v>
      </c>
      <c r="G1148" s="13" t="str">
        <f>IF('[1]TCE - ANEXO III - Preencher'!H1157="","",'[1]TCE - ANEXO III - Preencher'!H1157)</f>
        <v>05/2024</v>
      </c>
      <c r="H1148" s="14">
        <f>'[1]TCE - ANEXO III - Preencher'!I1157</f>
        <v>0</v>
      </c>
      <c r="I1148" s="14">
        <f>'[1]TCE - ANEXO III - Preencher'!J1157</f>
        <v>272.62560000000002</v>
      </c>
      <c r="J1148" s="14">
        <f>'[1]TCE - ANEXO III - Preencher'!K1157</f>
        <v>0</v>
      </c>
      <c r="K1148" s="15">
        <f>'[1]TCE - ANEXO III - Preencher'!L1157</f>
        <v>77.86</v>
      </c>
      <c r="L1148" s="15">
        <f>'[1]TCE - ANEXO III - Preencher'!M1157</f>
        <v>3.68</v>
      </c>
      <c r="M1148" s="15">
        <f t="shared" si="103"/>
        <v>74.179999999999993</v>
      </c>
      <c r="N1148" s="15">
        <f>'[1]TCE - ANEXO III - Preencher'!O1157</f>
        <v>2.1599999999999997</v>
      </c>
      <c r="O1148" s="15">
        <f>'[1]TCE - ANEXO III - Preencher'!P1157</f>
        <v>0</v>
      </c>
      <c r="P1148" s="16">
        <f t="shared" si="104"/>
        <v>2.1599999999999997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348.96560000000005</v>
      </c>
    </row>
    <row r="1149" spans="1:28" x14ac:dyDescent="0.2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WILLAMS SILVA REGO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5174-10</v>
      </c>
      <c r="G1149" s="13" t="str">
        <f>IF('[1]TCE - ANEXO III - Preencher'!H1158="","",'[1]TCE - ANEXO III - Preencher'!H1158)</f>
        <v>05/2024</v>
      </c>
      <c r="H1149" s="14">
        <f>'[1]TCE - ANEXO III - Preencher'!I1158</f>
        <v>0</v>
      </c>
      <c r="I1149" s="14">
        <f>'[1]TCE - ANEXO III - Preencher'!J1158</f>
        <v>169.5104</v>
      </c>
      <c r="J1149" s="14">
        <f>'[1]TCE - ANEXO III - Preencher'!K1158</f>
        <v>0</v>
      </c>
      <c r="K1149" s="15">
        <f>'[1]TCE - ANEXO III - Preencher'!L1158</f>
        <v>77.86</v>
      </c>
      <c r="L1149" s="15">
        <f>'[1]TCE - ANEXO III - Preencher'!M1158</f>
        <v>28.24</v>
      </c>
      <c r="M1149" s="15">
        <f t="shared" si="103"/>
        <v>49.620000000000005</v>
      </c>
      <c r="N1149" s="15">
        <f>'[1]TCE - ANEXO III - Preencher'!O1158</f>
        <v>2.1599999999999997</v>
      </c>
      <c r="O1149" s="15">
        <f>'[1]TCE - ANEXO III - Preencher'!P1158</f>
        <v>0</v>
      </c>
      <c r="P1149" s="16">
        <f t="shared" si="104"/>
        <v>2.1599999999999997</v>
      </c>
      <c r="Q1149" s="15">
        <f>'[1]TCE - ANEXO III - Preencher'!R1158</f>
        <v>249.88</v>
      </c>
      <c r="R1149" s="15">
        <f>'[1]TCE - ANEXO III - Preencher'!S1158</f>
        <v>82.18</v>
      </c>
      <c r="S1149" s="16">
        <f t="shared" si="105"/>
        <v>167.7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388.99040000000002</v>
      </c>
    </row>
    <row r="1150" spans="1:28" x14ac:dyDescent="0.2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WILMA RODRIGUES BEZERRA DOS SANTOS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4110-10</v>
      </c>
      <c r="G1150" s="13" t="str">
        <f>IF('[1]TCE - ANEXO III - Preencher'!H1159="","",'[1]TCE - ANEXO III - Preencher'!H1159)</f>
        <v>05/2024</v>
      </c>
      <c r="H1150" s="14">
        <f>'[1]TCE - ANEXO III - Preencher'!I1159</f>
        <v>0</v>
      </c>
      <c r="I1150" s="14">
        <f>'[1]TCE - ANEXO III - Preencher'!J1159</f>
        <v>146.07759999999999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2.1599999999999997</v>
      </c>
      <c r="O1150" s="15">
        <f>'[1]TCE - ANEXO III - Preencher'!P1159</f>
        <v>0</v>
      </c>
      <c r="P1150" s="16">
        <f t="shared" si="104"/>
        <v>2.1599999999999997</v>
      </c>
      <c r="Q1150" s="15">
        <f>'[1]TCE - ANEXO III - Preencher'!R1159</f>
        <v>0</v>
      </c>
      <c r="R1150" s="15">
        <f>'[1]TCE - ANEXO III - Preencher'!S1159</f>
        <v>84.72</v>
      </c>
      <c r="S1150" s="16">
        <f t="shared" si="105"/>
        <v>-84.72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63.517599999999987</v>
      </c>
    </row>
    <row r="1151" spans="1:28" x14ac:dyDescent="0.2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WISLLANY KAILLANY DA SILVA LIMA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4110-10</v>
      </c>
      <c r="G1151" s="13" t="str">
        <f>IF('[1]TCE - ANEXO III - Preencher'!H1160="","",'[1]TCE - ANEXO III - Preencher'!H1160)</f>
        <v>05/2024</v>
      </c>
      <c r="H1151" s="14">
        <f>'[1]TCE - ANEXO III - Preencher'!I1160</f>
        <v>0</v>
      </c>
      <c r="I1151" s="14">
        <f>'[1]TCE - ANEXO III - Preencher'!J1160</f>
        <v>14.12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2.1599999999999997</v>
      </c>
      <c r="O1151" s="15">
        <f>'[1]TCE - ANEXO III - Preencher'!P1160</f>
        <v>0</v>
      </c>
      <c r="P1151" s="16">
        <f t="shared" si="104"/>
        <v>2.1599999999999997</v>
      </c>
      <c r="Q1151" s="15">
        <f>'[1]TCE - ANEXO III - Preencher'!R1160</f>
        <v>217.07999999999998</v>
      </c>
      <c r="R1151" s="15">
        <f>'[1]TCE - ANEXO III - Preencher'!S1160</f>
        <v>0</v>
      </c>
      <c r="S1151" s="16">
        <f t="shared" si="105"/>
        <v>217.07999999999998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233.35999999999999</v>
      </c>
    </row>
    <row r="1152" spans="1:28" x14ac:dyDescent="0.2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WITOR HUGO DE MORAES CASTRO SOUSA LEITE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3172-10</v>
      </c>
      <c r="G1152" s="13" t="str">
        <f>IF('[1]TCE - ANEXO III - Preencher'!H1161="","",'[1]TCE - ANEXO III - Preencher'!H1161)</f>
        <v>05/2024</v>
      </c>
      <c r="H1152" s="14">
        <f>'[1]TCE - ANEXO III - Preencher'!I1161</f>
        <v>0</v>
      </c>
      <c r="I1152" s="14">
        <f>'[1]TCE - ANEXO III - Preencher'!J1161</f>
        <v>212.45840000000001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16.68</v>
      </c>
      <c r="O1152" s="15">
        <f>'[1]TCE - ANEXO III - Preencher'!P1161</f>
        <v>0</v>
      </c>
      <c r="P1152" s="16">
        <f t="shared" si="104"/>
        <v>16.68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229.13840000000002</v>
      </c>
    </row>
    <row r="1153" spans="1:28" x14ac:dyDescent="0.2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YASMIN BARBOSA ANDRADE DA HORA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2237-10</v>
      </c>
      <c r="G1153" s="13" t="str">
        <f>IF('[1]TCE - ANEXO III - Preencher'!H1162="","",'[1]TCE - ANEXO III - Preencher'!H1162)</f>
        <v>05/2024</v>
      </c>
      <c r="H1153" s="14">
        <f>'[1]TCE - ANEXO III - Preencher'!I1162</f>
        <v>0</v>
      </c>
      <c r="I1153" s="14">
        <f>'[1]TCE - ANEXO III - Preencher'!J1162</f>
        <v>261.12720000000002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2.1599999999999997</v>
      </c>
      <c r="O1153" s="15">
        <f>'[1]TCE - ANEXO III - Preencher'!P1162</f>
        <v>0</v>
      </c>
      <c r="P1153" s="16">
        <f t="shared" si="104"/>
        <v>2.1599999999999997</v>
      </c>
      <c r="Q1153" s="15">
        <f>'[1]TCE - ANEXO III - Preencher'!R1162</f>
        <v>167.88</v>
      </c>
      <c r="R1153" s="15">
        <f>'[1]TCE - ANEXO III - Preencher'!S1162</f>
        <v>0</v>
      </c>
      <c r="S1153" s="16">
        <f t="shared" si="105"/>
        <v>167.88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431.16720000000004</v>
      </c>
    </row>
    <row r="1154" spans="1:28" x14ac:dyDescent="0.2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YASMIN RIBEIRO DE ALBUQUERQUE MARINHO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05/2024</v>
      </c>
      <c r="H1154" s="14">
        <f>'[1]TCE - ANEXO III - Preencher'!I1163</f>
        <v>0</v>
      </c>
      <c r="I1154" s="14">
        <f>'[1]TCE - ANEXO III - Preencher'!J1163</f>
        <v>293.41039999999998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2.1599999999999997</v>
      </c>
      <c r="O1154" s="15">
        <f>'[1]TCE - ANEXO III - Preencher'!P1163</f>
        <v>0</v>
      </c>
      <c r="P1154" s="16">
        <f t="shared" si="104"/>
        <v>2.1599999999999997</v>
      </c>
      <c r="Q1154" s="15">
        <f>'[1]TCE - ANEXO III - Preencher'!R1163</f>
        <v>0</v>
      </c>
      <c r="R1154" s="15">
        <f>'[1]TCE - ANEXO III - Preencher'!S1163</f>
        <v>80.77</v>
      </c>
      <c r="S1154" s="16">
        <f t="shared" si="105"/>
        <v>-80.77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214.80040000000002</v>
      </c>
    </row>
    <row r="1155" spans="1:28" x14ac:dyDescent="0.2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YLKA ANNY COUTO OLIVEIRA BARBOZA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2237-10</v>
      </c>
      <c r="G1155" s="13" t="str">
        <f>IF('[1]TCE - ANEXO III - Preencher'!H1164="","",'[1]TCE - ANEXO III - Preencher'!H1164)</f>
        <v>05/2024</v>
      </c>
      <c r="H1155" s="14">
        <f>'[1]TCE - ANEXO III - Preencher'!I1164</f>
        <v>0</v>
      </c>
      <c r="I1155" s="14">
        <f>'[1]TCE - ANEXO III - Preencher'!J1164</f>
        <v>286.19200000000001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2.1599999999999997</v>
      </c>
      <c r="O1155" s="15">
        <f>'[1]TCE - ANEXO III - Preencher'!P1164</f>
        <v>0</v>
      </c>
      <c r="P1155" s="16">
        <f t="shared" si="104"/>
        <v>2.1599999999999997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288.35200000000003</v>
      </c>
    </row>
    <row r="1156" spans="1:28" x14ac:dyDescent="0.2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ZACARIAS MARCELINO GUIMARAES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8485-20</v>
      </c>
      <c r="G1156" s="13" t="str">
        <f>IF('[1]TCE - ANEXO III - Preencher'!H1165="","",'[1]TCE - ANEXO III - Preencher'!H1165)</f>
        <v>05/2024</v>
      </c>
      <c r="H1156" s="14">
        <f>'[1]TCE - ANEXO III - Preencher'!I1165</f>
        <v>0</v>
      </c>
      <c r="I1156" s="14">
        <f>'[1]TCE - ANEXO III - Preencher'!J1165</f>
        <v>124.256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4.4399999999999995</v>
      </c>
      <c r="O1156" s="15">
        <f>'[1]TCE - ANEXO III - Preencher'!P1165</f>
        <v>0</v>
      </c>
      <c r="P1156" s="16">
        <f t="shared" ref="P1156:P1219" si="110">N1156-O1156</f>
        <v>4.4399999999999995</v>
      </c>
      <c r="Q1156" s="15">
        <f>'[1]TCE - ANEXO III - Preencher'!R1165</f>
        <v>184.28</v>
      </c>
      <c r="R1156" s="15">
        <f>'[1]TCE - ANEXO III - Preencher'!S1165</f>
        <v>84.72</v>
      </c>
      <c r="S1156" s="16">
        <f t="shared" ref="S1156:S1219" si="111">Q1156-R1156</f>
        <v>99.56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228.256</v>
      </c>
    </row>
    <row r="1157" spans="1:28" x14ac:dyDescent="0.2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ZENAIDE MARIA DOS SANTOS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05/2024</v>
      </c>
      <c r="H1157" s="14">
        <f>'[1]TCE - ANEXO III - Preencher'!I1166</f>
        <v>0</v>
      </c>
      <c r="I1157" s="14">
        <f>'[1]TCE - ANEXO III - Preencher'!J1166</f>
        <v>451.15519999999998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2.1599999999999997</v>
      </c>
      <c r="O1157" s="15">
        <f>'[1]TCE - ANEXO III - Preencher'!P1166</f>
        <v>0</v>
      </c>
      <c r="P1157" s="16">
        <f t="shared" si="110"/>
        <v>2.1599999999999997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453.3152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2024-06-25T20:21:35Z</dcterms:created>
  <dcterms:modified xsi:type="dcterms:W3CDTF">2024-06-25T20:21:54Z</dcterms:modified>
</cp:coreProperties>
</file>