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4.2024 ABRIL\0. TCE\14.3 Arquivo Zip EXCEL Publicação - 2023_12\"/>
    </mc:Choice>
  </mc:AlternateContent>
  <xr:revisionPtr revIDLastSave="0" documentId="8_{7538771D-77CC-43AE-BD95-EED3FDDF9B91}" xr6:coauthVersionLast="47" xr6:coauthVersionMax="47" xr10:uidLastSave="{00000000-0000-0000-0000-000000000000}"/>
  <bookViews>
    <workbookView xWindow="-120" yWindow="-120" windowWidth="20730" windowHeight="11160" xr2:uid="{A43C8E5F-F5B7-4A07-B0A2-D4945F8F8B4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<sst xmlns="http://schemas.openxmlformats.org/spreadsheetml/2006/main" count="8" uniqueCount="8">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</sst>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4.2024%20ABRIL\LIVRO%20FINANCEIRO%20ABRIL\PCF%20EXECEL-2024_04.xlsx" TargetMode="External"/><Relationship Id="rId1" Type="http://schemas.openxmlformats.org/officeDocument/2006/relationships/externalLinkPath" Target="/SES/PLANILHA%20FINANCEIRA/PLANILHA%20FINANCEIRA%202024/04.2024%20ABRIL/LIVRO%20FINANCEIRO%20ABRIL/PCF%20EXECEL-2024_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2024NE000082</v>
          </cell>
          <cell r="G10">
            <v>45293</v>
          </cell>
          <cell r="H10">
            <v>2000000</v>
          </cell>
          <cell r="I10" t="str">
            <v>2024OB014632</v>
          </cell>
          <cell r="J10">
            <v>45386</v>
          </cell>
          <cell r="N10">
            <v>500000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2024NE000081</v>
          </cell>
          <cell r="G11">
            <v>45293</v>
          </cell>
          <cell r="H11">
            <v>4747951.24</v>
          </cell>
          <cell r="I11" t="str">
            <v>2024OB014439</v>
          </cell>
          <cell r="J11">
            <v>45387</v>
          </cell>
          <cell r="N11">
            <v>1186987.81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2024NE000091</v>
          </cell>
          <cell r="G12">
            <v>45293</v>
          </cell>
          <cell r="H12">
            <v>189957.68</v>
          </cell>
          <cell r="I12" t="str">
            <v>2024OB016170</v>
          </cell>
          <cell r="J12">
            <v>45393</v>
          </cell>
          <cell r="N12">
            <v>47489.42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2024NE003670</v>
          </cell>
          <cell r="G13">
            <v>45371</v>
          </cell>
          <cell r="H13">
            <v>75054.179999999993</v>
          </cell>
          <cell r="I13" t="str">
            <v>2024OB017860</v>
          </cell>
          <cell r="J13">
            <v>45398</v>
          </cell>
          <cell r="N13">
            <v>75054.17</v>
          </cell>
        </row>
        <row r="14">
          <cell r="B14">
            <v>9767633000609</v>
          </cell>
          <cell r="C14" t="str">
            <v>UPA CAXANGÁ - CG Nº 007/2022</v>
          </cell>
          <cell r="F14" t="str">
            <v>2024NE003113</v>
          </cell>
          <cell r="G14">
            <v>45323</v>
          </cell>
          <cell r="H14">
            <v>582234.84</v>
          </cell>
          <cell r="I14" t="str">
            <v>2024OB020089</v>
          </cell>
          <cell r="J14">
            <v>45400</v>
          </cell>
          <cell r="N14">
            <v>139479.04000000001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92A3-0C81-41DE-9D35-A3A999B3E520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2024NE000082</v>
      </c>
      <c r="D2" s="4">
        <f>IF('[1]TCE - ANEXO V - REC. Preencher'!G10="","",'[1]TCE - ANEXO V - REC. Preencher'!G10)</f>
        <v>45293</v>
      </c>
      <c r="E2" s="5">
        <f>'[1]TCE - ANEXO V - REC. Preencher'!H10</f>
        <v>2000000</v>
      </c>
      <c r="F2" s="3" t="str">
        <f>'[1]TCE - ANEXO V - REC. Preencher'!I10</f>
        <v>2024OB014632</v>
      </c>
      <c r="G2" s="4">
        <f>IF('[1]TCE - ANEXO V - REC. Preencher'!J10="","",'[1]TCE - ANEXO V - REC. Preencher'!J10)</f>
        <v>45386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2024NE000081</v>
      </c>
      <c r="D3" s="4">
        <f>IF('[1]TCE - ANEXO V - REC. Preencher'!G11="","",'[1]TCE - ANEXO V - REC. Preencher'!G11)</f>
        <v>45293</v>
      </c>
      <c r="E3" s="5">
        <f>'[1]TCE - ANEXO V - REC. Preencher'!H11</f>
        <v>4747951.24</v>
      </c>
      <c r="F3" s="3" t="str">
        <f>'[1]TCE - ANEXO V - REC. Preencher'!I11</f>
        <v>2024OB014439</v>
      </c>
      <c r="G3" s="4">
        <f>IF('[1]TCE - ANEXO V - REC. Preencher'!J11="","",'[1]TCE - ANEXO V - REC. Preencher'!J11)</f>
        <v>45387</v>
      </c>
      <c r="H3" s="5">
        <f>'[1]TCE - ANEXO V - REC. Preencher'!N11</f>
        <v>1186987.81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2024NE000091</v>
      </c>
      <c r="D4" s="4">
        <f>IF('[1]TCE - ANEXO V - REC. Preencher'!G12="","",'[1]TCE - ANEXO V - REC. Preencher'!G12)</f>
        <v>45293</v>
      </c>
      <c r="E4" s="5">
        <f>'[1]TCE - ANEXO V - REC. Preencher'!H12</f>
        <v>189957.68</v>
      </c>
      <c r="F4" s="3" t="str">
        <f>'[1]TCE - ANEXO V - REC. Preencher'!I12</f>
        <v>2024OB016170</v>
      </c>
      <c r="G4" s="4">
        <f>IF('[1]TCE - ANEXO V - REC. Preencher'!J12="","",'[1]TCE - ANEXO V - REC. Preencher'!J12)</f>
        <v>45393</v>
      </c>
      <c r="H4" s="5">
        <f>'[1]TCE - ANEXO V - REC. Preencher'!N12</f>
        <v>47489.42</v>
      </c>
    </row>
    <row r="5" spans="1:8" ht="24" customHeight="1" x14ac:dyDescent="0.2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2024NE003670</v>
      </c>
      <c r="D5" s="4">
        <f>IF('[1]TCE - ANEXO V - REC. Preencher'!G13="","",'[1]TCE - ANEXO V - REC. Preencher'!G13)</f>
        <v>45371</v>
      </c>
      <c r="E5" s="5">
        <f>'[1]TCE - ANEXO V - REC. Preencher'!H13</f>
        <v>75054.179999999993</v>
      </c>
      <c r="F5" s="3" t="str">
        <f>'[1]TCE - ANEXO V - REC. Preencher'!I13</f>
        <v>2024OB017860</v>
      </c>
      <c r="G5" s="4">
        <f>IF('[1]TCE - ANEXO V - REC. Preencher'!J13="","",'[1]TCE - ANEXO V - REC. Preencher'!J13)</f>
        <v>45398</v>
      </c>
      <c r="H5" s="5">
        <f>'[1]TCE - ANEXO V - REC. Preencher'!N13</f>
        <v>75054.17</v>
      </c>
    </row>
    <row r="6" spans="1:8" ht="24" customHeight="1" x14ac:dyDescent="0.2">
      <c r="A6" s="2">
        <f>'[1]TCE - ANEXO V - REC. Preencher'!B14</f>
        <v>9767633000609</v>
      </c>
      <c r="B6" s="3" t="str">
        <f>'[1]TCE - ANEXO V - REC. Preencher'!C14</f>
        <v>UPA CAXANGÁ - CG Nº 007/2022</v>
      </c>
      <c r="C6" s="3" t="str">
        <f>'[1]TCE - ANEXO V - REC. Preencher'!F14</f>
        <v>2024NE003113</v>
      </c>
      <c r="D6" s="4">
        <f>IF('[1]TCE - ANEXO V - REC. Preencher'!G14="","",'[1]TCE - ANEXO V - REC. Preencher'!G14)</f>
        <v>45323</v>
      </c>
      <c r="E6" s="5">
        <f>'[1]TCE - ANEXO V - REC. Preencher'!H14</f>
        <v>582234.84</v>
      </c>
      <c r="F6" s="3" t="str">
        <f>'[1]TCE - ANEXO V - REC. Preencher'!I14</f>
        <v>2024OB020089</v>
      </c>
      <c r="G6" s="4">
        <f>IF('[1]TCE - ANEXO V - REC. Preencher'!J14="","",'[1]TCE - ANEXO V - REC. Preencher'!J14)</f>
        <v>45400</v>
      </c>
      <c r="H6" s="5">
        <f>'[1]TCE - ANEXO V - REC. Preencher'!N14</f>
        <v>139479.04000000001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2024-05-27T19:00:08Z</dcterms:created>
  <dcterms:modified xsi:type="dcterms:W3CDTF">2024-05-27T19:00:27Z</dcterms:modified>
</cp:coreProperties>
</file>