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<sst xmlns="http://schemas.openxmlformats.org/spreadsheetml/2006/main" count="230" uniqueCount="120">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</sst>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9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37" zoomScale="70" zoomScaleNormal="70" workbookViewId="0">
      <selection activeCell="I54" sqref="I54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96.85546875" style="2" bestFit="1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>
        <f>IFERROR(VLOOKUP(B46,'[1]DADOS (OCULTAR)'!$Q$3:$S$103,3,0),"")</f>
        <v>9039744001590</v>
      </c>
      <c r="B46" s="4" t="s">
        <v>9</v>
      </c>
      <c r="C46" s="5">
        <v>92306257000275</v>
      </c>
      <c r="D46" s="6" t="s">
        <v>14</v>
      </c>
      <c r="E46" s="7" t="s">
        <v>102</v>
      </c>
      <c r="F46" s="8">
        <v>45112</v>
      </c>
      <c r="G46" s="8">
        <v>45112</v>
      </c>
      <c r="H46" s="11">
        <v>0</v>
      </c>
      <c r="I46" s="17" t="s">
        <v>103</v>
      </c>
    </row>
    <row r="47" spans="1:9" ht="21" customHeight="1">
      <c r="A47" s="3">
        <f>IFERROR(VLOOKUP(B47,'[1]DADOS (OCULTAR)'!$Q$3:$S$103,3,0),"")</f>
        <v>9039744001590</v>
      </c>
      <c r="B47" s="20" t="s">
        <v>9</v>
      </c>
      <c r="C47" s="5">
        <v>10998292000157</v>
      </c>
      <c r="D47" s="12" t="s">
        <v>104</v>
      </c>
      <c r="E47" s="7" t="s">
        <v>97</v>
      </c>
      <c r="F47" s="8">
        <v>44928</v>
      </c>
      <c r="G47" s="8">
        <v>45293</v>
      </c>
      <c r="H47" s="11">
        <v>4032</v>
      </c>
      <c r="I47" s="17" t="s">
        <v>105</v>
      </c>
    </row>
    <row r="48" spans="1:9" ht="21" customHeight="1">
      <c r="A48" s="3">
        <f>IFERROR(VLOOKUP(B48,'[1]DADOS (OCULTAR)'!$Q$3:$S$103,3,0),"")</f>
        <v>9039744001590</v>
      </c>
      <c r="B48" s="4" t="s">
        <v>9</v>
      </c>
      <c r="C48" s="14" t="s">
        <v>52</v>
      </c>
      <c r="D48" s="12" t="s">
        <v>99</v>
      </c>
      <c r="E48" s="7" t="s">
        <v>102</v>
      </c>
      <c r="F48" s="8">
        <v>45140</v>
      </c>
      <c r="G48" s="8">
        <v>45506</v>
      </c>
      <c r="H48" s="11">
        <v>0</v>
      </c>
      <c r="I48" s="17" t="s">
        <v>106</v>
      </c>
    </row>
    <row r="49" spans="1:9" ht="21" customHeight="1">
      <c r="A49" s="3">
        <f>IFERROR(VLOOKUP(B49,'[1]DADOS (OCULTAR)'!$Q$3:$S$103,3,0),"")</f>
        <v>9039744001590</v>
      </c>
      <c r="B49" s="4" t="s">
        <v>9</v>
      </c>
      <c r="C49" s="5">
        <v>3480539000183</v>
      </c>
      <c r="D49" s="6" t="s">
        <v>31</v>
      </c>
      <c r="E49" s="13" t="s">
        <v>107</v>
      </c>
      <c r="F49" s="13">
        <v>44750</v>
      </c>
      <c r="G49" s="13">
        <v>44749</v>
      </c>
      <c r="H49" s="9">
        <v>73178.880000000005</v>
      </c>
      <c r="I49" s="17" t="s">
        <v>108</v>
      </c>
    </row>
    <row r="50" spans="1:9" ht="21" customHeight="1">
      <c r="A50" s="3">
        <f>IFERROR(VLOOKUP(B50,'[1]DADOS (OCULTAR)'!$Q$3:$S$103,3,0),"")</f>
        <v>9039744001590</v>
      </c>
      <c r="B50" s="4" t="s">
        <v>9</v>
      </c>
      <c r="C50" s="5">
        <v>3480539000183</v>
      </c>
      <c r="D50" s="6" t="s">
        <v>31</v>
      </c>
      <c r="E50" s="13" t="s">
        <v>109</v>
      </c>
      <c r="F50" s="13">
        <v>45115</v>
      </c>
      <c r="G50" s="13">
        <v>44749</v>
      </c>
      <c r="H50" s="9">
        <v>78713</v>
      </c>
      <c r="I50" s="17" t="s">
        <v>110</v>
      </c>
    </row>
    <row r="51" spans="1:9" ht="21" customHeight="1">
      <c r="A51" s="3">
        <f>IFERROR(VLOOKUP(B51,'[1]DADOS (OCULTAR)'!$Q$3:$S$103,3,0),"")</f>
        <v>9039744001590</v>
      </c>
      <c r="B51" s="4" t="s">
        <v>9</v>
      </c>
      <c r="C51" s="14" t="s">
        <v>52</v>
      </c>
      <c r="D51" s="12" t="s">
        <v>99</v>
      </c>
      <c r="E51" s="7" t="s">
        <v>111</v>
      </c>
      <c r="F51" s="8">
        <v>45353</v>
      </c>
      <c r="G51" s="8">
        <v>45779</v>
      </c>
      <c r="H51" s="11">
        <v>0</v>
      </c>
      <c r="I51" s="17" t="s">
        <v>112</v>
      </c>
    </row>
    <row r="52" spans="1:9" ht="21" customHeight="1">
      <c r="A52" s="3">
        <f>IFERROR(VLOOKUP(B52,'[1]DADOS (OCULTAR)'!$Q$3:$S$103,3,0),"")</f>
        <v>9039744001590</v>
      </c>
      <c r="B52" s="4" t="s">
        <v>9</v>
      </c>
      <c r="C52" s="14" t="s">
        <v>113</v>
      </c>
      <c r="D52" s="12" t="s">
        <v>114</v>
      </c>
      <c r="E52" s="7" t="s">
        <v>97</v>
      </c>
      <c r="F52" s="8">
        <v>45140</v>
      </c>
      <c r="G52" s="8">
        <v>45506</v>
      </c>
      <c r="H52" s="11">
        <v>43290</v>
      </c>
      <c r="I52" s="17" t="s">
        <v>115</v>
      </c>
    </row>
    <row r="53" spans="1:9" ht="21" customHeight="1">
      <c r="A53" s="3">
        <f>IFERROR(VLOOKUP(B53,'[1]DADOS (OCULTAR)'!$Q$3:$S$103,3,0),"")</f>
        <v>9039744001590</v>
      </c>
      <c r="B53" s="4" t="s">
        <v>9</v>
      </c>
      <c r="C53" s="14" t="s">
        <v>113</v>
      </c>
      <c r="D53" s="12" t="s">
        <v>114</v>
      </c>
      <c r="E53" s="7" t="s">
        <v>60</v>
      </c>
      <c r="F53" s="8">
        <v>45261</v>
      </c>
      <c r="G53" s="8">
        <v>45627</v>
      </c>
      <c r="H53" s="11">
        <v>43290</v>
      </c>
      <c r="I53" s="17" t="s">
        <v>116</v>
      </c>
    </row>
    <row r="54" spans="1:9" ht="21" customHeight="1">
      <c r="A54" s="3">
        <f>IFERROR(VLOOKUP(B54,'[1]DADOS (OCULTAR)'!$Q$3:$S$103,3,0),"")</f>
        <v>9039744001590</v>
      </c>
      <c r="B54" s="4" t="s">
        <v>9</v>
      </c>
      <c r="C54" s="14" t="s">
        <v>117</v>
      </c>
      <c r="D54" s="12" t="s">
        <v>118</v>
      </c>
      <c r="E54" s="7" t="s">
        <v>97</v>
      </c>
      <c r="F54" s="8">
        <v>44958</v>
      </c>
      <c r="G54" s="8">
        <v>45323</v>
      </c>
      <c r="H54" s="11">
        <v>0</v>
      </c>
      <c r="I54" s="17" t="s">
        <v>119</v>
      </c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2024-05-27T21:14:09Z</dcterms:created>
  <dcterms:modified xsi:type="dcterms:W3CDTF">2024-05-27T21:14:46Z</dcterms:modified>
</cp:coreProperties>
</file>