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4\ABRIL\EXCEL\"/>
    </mc:Choice>
  </mc:AlternateContent>
  <bookViews>
    <workbookView xWindow="0" yWindow="0" windowWidth="20490" windowHeight="765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<sst xmlns="http://schemas.openxmlformats.org/spreadsheetml/2006/main" count="8" uniqueCount="8">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</sst>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4/ABRIL/PCF%20Abril%202024%20corrigi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11754025000105</v>
          </cell>
          <cell r="C10" t="str">
            <v>APAMI SURUBIM</v>
          </cell>
          <cell r="F10" t="str">
            <v>2024NE000247</v>
          </cell>
          <cell r="G10">
            <v>45293</v>
          </cell>
          <cell r="H10">
            <v>3632161.72</v>
          </cell>
          <cell r="I10" t="str">
            <v>2024OB014791</v>
          </cell>
          <cell r="J10">
            <v>45387</v>
          </cell>
          <cell r="N10">
            <v>878000</v>
          </cell>
        </row>
        <row r="11">
          <cell r="B11">
            <v>11754025000105</v>
          </cell>
          <cell r="C11" t="str">
            <v>APAMI SURUBIM</v>
          </cell>
          <cell r="F11" t="str">
            <v>2024NE000247</v>
          </cell>
          <cell r="G11">
            <v>45293</v>
          </cell>
          <cell r="H11">
            <v>3632161.72</v>
          </cell>
          <cell r="I11" t="str">
            <v>2024OB016374</v>
          </cell>
          <cell r="J11">
            <v>45393</v>
          </cell>
          <cell r="N11">
            <v>30040.43</v>
          </cell>
        </row>
        <row r="12">
          <cell r="B12">
            <v>11754025000105</v>
          </cell>
          <cell r="C12" t="str">
            <v>APAMI SURUBIM</v>
          </cell>
          <cell r="F12" t="str">
            <v>2024NE000247</v>
          </cell>
          <cell r="G12">
            <v>45293</v>
          </cell>
          <cell r="H12">
            <v>3632161.72</v>
          </cell>
          <cell r="I12" t="str">
            <v>2024OB016008</v>
          </cell>
          <cell r="J12">
            <v>45393</v>
          </cell>
          <cell r="N12">
            <v>30040.42</v>
          </cell>
        </row>
        <row r="13">
          <cell r="B13">
            <v>11754025000105</v>
          </cell>
          <cell r="C13" t="str">
            <v>APAMI SURUBIM</v>
          </cell>
          <cell r="F13" t="str">
            <v>2024NE003041</v>
          </cell>
          <cell r="G13">
            <v>45293</v>
          </cell>
          <cell r="H13">
            <v>3632161.72</v>
          </cell>
          <cell r="J13">
            <v>45400</v>
          </cell>
          <cell r="N13">
            <v>10408.15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11754025000105</v>
      </c>
      <c r="B2" s="4" t="str">
        <f>'[1]TCE - ANEXO V - REC. Preencher'!C10</f>
        <v>APAMI SURUBIM</v>
      </c>
      <c r="C2" s="4" t="str">
        <f>'[1]TCE - ANEXO V - REC. Preencher'!F10</f>
        <v>2024NE000247</v>
      </c>
      <c r="D2" s="5">
        <f>IF('[1]TCE - ANEXO V - REC. Preencher'!G10="","",'[1]TCE - ANEXO V - REC. Preencher'!G10)</f>
        <v>45293</v>
      </c>
      <c r="E2" s="6">
        <f>'[1]TCE - ANEXO V - REC. Preencher'!H10</f>
        <v>3632161.72</v>
      </c>
      <c r="F2" s="4" t="str">
        <f>'[1]TCE - ANEXO V - REC. Preencher'!I10</f>
        <v>2024OB014791</v>
      </c>
      <c r="G2" s="5">
        <f>IF('[1]TCE - ANEXO V - REC. Preencher'!J10="","",'[1]TCE - ANEXO V - REC. Preencher'!J10)</f>
        <v>45387</v>
      </c>
      <c r="H2" s="6">
        <f>'[1]TCE - ANEXO V - REC. Preencher'!N10</f>
        <v>878000</v>
      </c>
    </row>
    <row r="3" spans="1:8" ht="24" customHeight="1" x14ac:dyDescent="0.2">
      <c r="A3" s="3">
        <f>'[1]TCE - ANEXO V - REC. Preencher'!B11</f>
        <v>11754025000105</v>
      </c>
      <c r="B3" s="4" t="str">
        <f>'[1]TCE - ANEXO V - REC. Preencher'!C11</f>
        <v>APAMI SURUBIM</v>
      </c>
      <c r="C3" s="4" t="str">
        <f>'[1]TCE - ANEXO V - REC. Preencher'!F11</f>
        <v>2024NE000247</v>
      </c>
      <c r="D3" s="5">
        <f>IF('[1]TCE - ANEXO V - REC. Preencher'!G11="","",'[1]TCE - ANEXO V - REC. Preencher'!G11)</f>
        <v>45293</v>
      </c>
      <c r="E3" s="6">
        <f>'[1]TCE - ANEXO V - REC. Preencher'!H11</f>
        <v>3632161.72</v>
      </c>
      <c r="F3" s="4" t="str">
        <f>'[1]TCE - ANEXO V - REC. Preencher'!I11</f>
        <v>2024OB016374</v>
      </c>
      <c r="G3" s="5">
        <f>IF('[1]TCE - ANEXO V - REC. Preencher'!J11="","",'[1]TCE - ANEXO V - REC. Preencher'!J11)</f>
        <v>45393</v>
      </c>
      <c r="H3" s="6">
        <f>'[1]TCE - ANEXO V - REC. Preencher'!N11</f>
        <v>30040.43</v>
      </c>
    </row>
    <row r="4" spans="1:8" ht="24" customHeight="1" x14ac:dyDescent="0.2">
      <c r="A4" s="3">
        <f>'[1]TCE - ANEXO V - REC. Preencher'!B12</f>
        <v>11754025000105</v>
      </c>
      <c r="B4" s="4" t="str">
        <f>'[1]TCE - ANEXO V - REC. Preencher'!C12</f>
        <v>APAMI SURUBIM</v>
      </c>
      <c r="C4" s="4" t="str">
        <f>'[1]TCE - ANEXO V - REC. Preencher'!F12</f>
        <v>2024NE000247</v>
      </c>
      <c r="D4" s="5">
        <f>IF('[1]TCE - ANEXO V - REC. Preencher'!G12="","",'[1]TCE - ANEXO V - REC. Preencher'!G12)</f>
        <v>45293</v>
      </c>
      <c r="E4" s="6">
        <f>'[1]TCE - ANEXO V - REC. Preencher'!H12</f>
        <v>3632161.72</v>
      </c>
      <c r="F4" s="4" t="str">
        <f>'[1]TCE - ANEXO V - REC. Preencher'!I12</f>
        <v>2024OB016008</v>
      </c>
      <c r="G4" s="5">
        <f>IF('[1]TCE - ANEXO V - REC. Preencher'!J12="","",'[1]TCE - ANEXO V - REC. Preencher'!J12)</f>
        <v>45393</v>
      </c>
      <c r="H4" s="6">
        <f>'[1]TCE - ANEXO V - REC. Preencher'!N12</f>
        <v>30040.42</v>
      </c>
    </row>
    <row r="5" spans="1:8" ht="24" customHeight="1" x14ac:dyDescent="0.2">
      <c r="A5" s="3">
        <f>'[1]TCE - ANEXO V - REC. Preencher'!B13</f>
        <v>11754025000105</v>
      </c>
      <c r="B5" s="4" t="str">
        <f>'[1]TCE - ANEXO V - REC. Preencher'!C13</f>
        <v>APAMI SURUBIM</v>
      </c>
      <c r="C5" s="4" t="str">
        <f>'[1]TCE - ANEXO V - REC. Preencher'!F13</f>
        <v>2024NE003041</v>
      </c>
      <c r="D5" s="5">
        <f>IF('[1]TCE - ANEXO V - REC. Preencher'!G13="","",'[1]TCE - ANEXO V - REC. Preencher'!G13)</f>
        <v>45293</v>
      </c>
      <c r="E5" s="6">
        <f>'[1]TCE - ANEXO V - REC. Preencher'!H13</f>
        <v>3632161.72</v>
      </c>
      <c r="F5" s="4">
        <f>'[1]TCE - ANEXO V - REC. Preencher'!I13</f>
        <v>0</v>
      </c>
      <c r="G5" s="5">
        <f>IF('[1]TCE - ANEXO V - REC. Preencher'!J13="","",'[1]TCE - ANEXO V - REC. Preencher'!J13)</f>
        <v>45400</v>
      </c>
      <c r="H5" s="6">
        <f>'[1]TCE - ANEXO V - REC. Preencher'!N13</f>
        <v>10408.15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josewls</dc:creator>
  <cp:lastModifiedBy>josewls</cp:lastModifiedBy>
  <dcterms:created xsi:type="dcterms:W3CDTF">2024-05-30T11:13:08Z</dcterms:created>
  <dcterms:modified xsi:type="dcterms:W3CDTF">2024-05-30T11:13:19Z</dcterms:modified>
</cp:coreProperties>
</file>