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ABR-24\validaçãpo tce\ARQUIVOS EXCEL\"/>
    </mc:Choice>
  </mc:AlternateContent>
  <xr:revisionPtr revIDLastSave="0" documentId="8_{FAD4AE70-1152-42C8-BB7D-7B4A774728BF}" xr6:coauthVersionLast="43" xr6:coauthVersionMax="43" xr10:uidLastSave="{00000000-0000-0000-0000-000000000000}"/>
  <bookViews>
    <workbookView xWindow="-120" yWindow="-120" windowWidth="20730" windowHeight="11040" xr2:uid="{F6FE4498-94CD-443B-BA41-981F5B7560FD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<sst xmlns="http://schemas.openxmlformats.org/spreadsheetml/2006/main" count="374" uniqueCount="152">
  <si>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</si>
  <si>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</si>
  <si>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</si>
  <si>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</si>
  <si>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</si>
  <si>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</si>
  <si>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</si>
  <si>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</si>
  <si>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</si>
  <si>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</si>
  <si>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ROTA SERVIÇOS LTDA</t>
  </si>
  <si>
    <t>3º</t>
  </si>
  <si>
    <t>Rota Serviços Preço 2024</t>
  </si>
  <si>
    <t>252765720001-29</t>
  </si>
  <si>
    <t xml:space="preserve">LAM- INFORMÁTICA E SISTEMAS LTDA-ME </t>
  </si>
  <si>
    <t>4º</t>
  </si>
  <si>
    <t>LAM VISION PRAZO 2024</t>
  </si>
  <si>
    <t>04.336.672/0001-23</t>
  </si>
  <si>
    <t>DERMATOLOGIA DO SÃO FRANCISCO LTDA</t>
  </si>
  <si>
    <t>TERMO ADITIVO DERMATOLOGIA S FRANS PREÇO</t>
  </si>
  <si>
    <t>BIOXXI NORDESTE ESTERELIZAÇÃO LTDA</t>
  </si>
  <si>
    <t>TERMO ADiTIVO BIOXXI  SERVIÇOS_preço 2024</t>
  </si>
  <si>
    <t>LOCAR MASTER LOCAÇÃO DE VEÍCULOS</t>
  </si>
  <si>
    <t>2º</t>
  </si>
  <si>
    <t>TERMO ADITIVO LOCAR MASTER PRAZO E PREÇO 2024</t>
  </si>
  <si>
    <t>12.183.268/0001-95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</si>
  <si>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</si>
  <si>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</si>
  <si>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</si>
  <si>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</si>
  <si>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</si>
  <si>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BEN HUR GASES</t>
  </si>
  <si>
    <t>TA BEN HUR LOCAÇÃO 2023</t>
  </si>
  <si>
    <t>CENTRO DE INTEGRAÇÃO EMPRESA ESCOLA DE PERNAMBUCO</t>
  </si>
  <si>
    <t>TA Centro de Integração Empresa Escola 2023</t>
  </si>
  <si>
    <t>AMORIM PROCEDIMENTOS MÉDICOS LTDA</t>
  </si>
  <si>
    <t>TA AMORIM MEDICOS PRAZO 2024</t>
  </si>
  <si>
    <t>DSR SOLUÇÕES EM INFORMÁTICA</t>
  </si>
  <si>
    <t>7º</t>
  </si>
  <si>
    <t>Termo Aditivo 7º DSR Soluções Praço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</si>
  <si>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</si>
  <si>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</si>
  <si>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</si>
  <si>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</si>
  <si>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PALM SERVIÇOS DE DIAGNÓSTICOS LTDA</t>
  </si>
  <si>
    <t>TA PALM SERVIÇOS MÉDICOS PRAZO 2024</t>
  </si>
  <si>
    <t>23.024.552/0001-35</t>
  </si>
  <si>
    <t>CLINICA ENDOVIDA ENDOSCOPIA GENECOLOGIA LTDA</t>
  </si>
  <si>
    <t>TERMO ADITIVO ENDOVIDA PREÇO 2023</t>
  </si>
  <si>
    <t>04.234.788/0001-51</t>
  </si>
  <si>
    <t>LIMA E LIMA ADVOGADOS</t>
  </si>
  <si>
    <t>4°</t>
  </si>
  <si>
    <t>4° TERMO DE ADITIVO LIMA_PRAZO 2023</t>
  </si>
  <si>
    <t>TA Centro de Integração Empresa Escola_Preço 2024</t>
  </si>
  <si>
    <t>5º</t>
  </si>
  <si>
    <t>TERMO ADITIVO LIMA &amp; LIMA PRAZO 2024</t>
  </si>
  <si>
    <t>TERMO ADITIVO LIMA E LIMA PREÇO</t>
  </si>
  <si>
    <t>TA ROTA SERVIÇOS PRAZO 2024</t>
  </si>
  <si>
    <t>6º</t>
  </si>
  <si>
    <t>TA DSR SOLUÇÕES PRAZO 2024</t>
  </si>
  <si>
    <t>25276572/0001-29</t>
  </si>
  <si>
    <t>LAM- INFORMÁTICA E SISTEMAS LTDA-ME</t>
  </si>
  <si>
    <t>Termo Aditivo Lam Informática Preço 2024</t>
  </si>
  <si>
    <t>15621100/0001-02</t>
  </si>
  <si>
    <t>SANCHES E SANCHES SERVIÇOS MEDICOS E ASSISTENCIAS</t>
  </si>
  <si>
    <t>1º</t>
  </si>
  <si>
    <t>https://ibdah.com.br/wp-content/uploads/2021/01/TERMO-ADITIVO-SANCHES-E-SANCHES.pdf</t>
  </si>
  <si>
    <t>DIVAIR BATISTA AZEVEDO</t>
  </si>
  <si>
    <t>1°</t>
  </si>
  <si>
    <t>Termo Aditivo 1º  Divair  vigência Preço</t>
  </si>
  <si>
    <t>Divair Batista Preço e Prazo 2024</t>
  </si>
  <si>
    <t>TERMO ADITIVO GASTRICO PREÇO 150,00</t>
  </si>
  <si>
    <t>CLINICA MEDICA MED PLAN LTDA OTORRINO</t>
  </si>
  <si>
    <t>TA MED PLAN OTORRINO PREÇO 150</t>
  </si>
  <si>
    <t>TERMO ADTIVO BIOXXI  SERVIÇOS 2023</t>
  </si>
  <si>
    <t>Termo Aditivo 1ºLocar Master</t>
  </si>
  <si>
    <t>3°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</si>
  <si>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</si>
  <si>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</si>
  <si>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</si>
  <si>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</si>
  <si>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 xml:space="preserve">PADRÃO EM ASSESSORIA, TREINAMENTO, SEGURANÇA DO TRABALHO LTDA ME </t>
  </si>
  <si>
    <t xml:space="preserve">TA PADRAO PRAZO 05-23 </t>
  </si>
  <si>
    <t>TERMO ADITIVO LIMA E LIMA PRAZO 2023</t>
  </si>
  <si>
    <t>https://ibdah.com.br/wp-content/uploads/2021/01/TERMO-ADITIVO-N-04-2020-12-01-PJ-PADRAO-01-.pdf</t>
  </si>
  <si>
    <t>2°</t>
  </si>
  <si>
    <t>TA LAM INFORMÁTICA PREÇO 8.500</t>
  </si>
  <si>
    <t xml:space="preserve">SAPRALANDAUER SERVIÇOS DE ASSESSORIA E PROTEÇÃO RADIOLOGICA LTDA </t>
  </si>
  <si>
    <t>Termo Aditivo SAPRA 2023</t>
  </si>
  <si>
    <t>31.973.882/0001-03</t>
  </si>
  <si>
    <t>SIMONE SGOTTI CLINICA DE PNEUMOLOGIA EIRELI</t>
  </si>
  <si>
    <t>https://ibdah.com.br/wp-content/uploads/2021/01/TERMO-ADITIVO-02-ENDERECO-SIMONE-SGOTTI-PNEUMOLOGIA.pdf</t>
  </si>
  <si>
    <t>TERMO ADITIVO PCMSO PJ PADRÃO 2023</t>
  </si>
  <si>
    <t>TA PADRÃO PRAZO 2023</t>
  </si>
  <si>
    <t>07.868.309/0001-47</t>
  </si>
  <si>
    <t>J.M.A.V SERVIÇOS MEDICOS EIRELI</t>
  </si>
  <si>
    <t>TERMO ADITIVO J A M V LABORATÓRIO 2024</t>
  </si>
  <si>
    <t>TA RUI CARLOS ABOUHANA PRAZO 2024</t>
  </si>
  <si>
    <t>SIMONE SGOTTI PRAZO 2024</t>
  </si>
  <si>
    <t>TERMO ADTIVO BIOXXI PRAZO 2023</t>
  </si>
  <si>
    <t>TERMO ADITIVO PJ SANCHES 2°PRAZO</t>
  </si>
  <si>
    <t>LIFE MEDICINA E TERAPIA LTDA</t>
  </si>
  <si>
    <t>Life Medicina Preço 2024</t>
  </si>
  <si>
    <t>SAPRA LANDAUER 2024</t>
  </si>
  <si>
    <t>TERMO ADITIVOS  SANCHES E SANCHES PRAZO 2022</t>
  </si>
  <si>
    <t>11.863.530/0001-80</t>
  </si>
  <si>
    <t>BRASCON GESTÃO AMBIENTAL LTDA</t>
  </si>
  <si>
    <t>Termo Aditivo Brascon 1°</t>
  </si>
  <si>
    <t>TA ENDOVIDA ENDOSCOPIA PRAZO 2024</t>
  </si>
  <si>
    <t>Termo Aditivo Dermatologia 2023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</si>
  <si>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</si>
  <si>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</si>
  <si>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</si>
  <si>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</si>
  <si>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</si>
  <si>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</si>
  <si>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214981850001-86</t>
  </si>
  <si>
    <t>SAMIA EVERUZA FERREIRA FERNANDES SERVIÇOS PRESTAÇÃO MÉDICA</t>
  </si>
  <si>
    <t>TA SAMIA MEDICOS</t>
  </si>
  <si>
    <t xml:space="preserve">TA AMORIM PROCEDIMENTOS MEDICOS </t>
  </si>
  <si>
    <t>CRM SEGURANÇA DO TRABALHO LTDA ME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</si>
  <si>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</si>
  <si>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</si>
  <si>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</si>
  <si>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</si>
  <si>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</si>
  <si>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343695540001-82</t>
  </si>
  <si>
    <t>EFG SERVIÇOS MÉDICOS LTDA</t>
  </si>
  <si>
    <t>TA EFG MEDICOS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</si>
  <si>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</si>
  <si>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</si>
  <si>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</si>
  <si>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</si>
  <si>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</si>
  <si>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2023</t>
  </si>
  <si>
    <t>CLINICA ENDOVIDA PREÇO</t>
  </si>
  <si>
    <t>UNICORPE UNIDADE DE CORAÇÃO DE PERNAMBUCO LTDA</t>
  </si>
  <si>
    <t>TERMO ADITIVO UNICORPE UNIDADE DO CORACAO</t>
  </si>
  <si>
    <t>BRASCON COLETA LIXO</t>
  </si>
  <si>
    <t>EFG  SERVIÇOS MÉDICOS</t>
  </si>
  <si>
    <t>BEN HUR GASES MEDICINAIS</t>
  </si>
  <si>
    <t xml:space="preserve">TERMO ADITIVO DERMATOLOGIA S. FRANSCISCO </t>
  </si>
  <si>
    <t>SOUZA ADVOGADOS 2024</t>
  </si>
  <si>
    <t>TA SAMIA EVERUZA PRAZO 2024</t>
  </si>
  <si>
    <t>TA SIMONE SGOTTI PNEUMOLOGIA PRAZO 2024</t>
  </si>
  <si>
    <t xml:space="preserve">CLINICA MEDICA MED PLAN LTDA </t>
  </si>
  <si>
    <t>MED PLAN 2019 PRAZO 2024</t>
  </si>
  <si>
    <t>CLINICA MEDICA MED PLAN LTDA</t>
  </si>
  <si>
    <t>TERMO ADITIVO MEDPLAN 11-2018 PRAZO 2024</t>
  </si>
  <si>
    <t>Termo Aditivo Padrão Preço e Prazo 2024</t>
  </si>
  <si>
    <t>RODRIGUES &amp; SILVA CONTADORES ASSOCIADOS SOCIEDADE SIMPLES PURA</t>
  </si>
  <si>
    <t>Rodrigues Silva Folha de pagamento preço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</si>
</sst>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ABR-24/13.2_ABRIL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Rota%20Servi%C3%A7os%20-%20UPAE_2024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11" Type="http://schemas.openxmlformats.org/officeDocument/2006/relationships/hyperlink" Target="https://ibdah.com.br/wp-content/uploads/2021/01/TERMO-ADITIVO-03-PJ-MED-PLAN-12-2019-12-03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N%C2%BA11.2018.12.02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Relationship Id="rId7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7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%20-%20Padr%C3%A3o%20em%20Assessoria%20T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-2020.pdf" TargetMode="External"/><Relationship Id="rId8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4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14" Type="http://schemas.openxmlformats.org/officeDocument/2006/relationships/hyperlink" Target="https://ibdah.com.br/wp-content/uploads/2021/01/TERMO-ADITIVO-N-04-2020-12-01-PJ-PADRAO-01-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TIVO%20LIMA%20E%20LIMA%20PRE%C3%87O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ADR%C3%83O%20EM%20ASSESSORIA%20-%20UPAE%20ABREU%20E%20LIMA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JMAV%20Servi%C3%A7os%20M%C3%A9dicos%20-%20UPAE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22.12.01%20UNICORPE%20UNIDADE%20DO%20CORA%C3%87%C3%83O%20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ima%20e%20Lima_2024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022019_2024.pdf" TargetMode="External"/><Relationship Id="rId7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Life%20Medicina%20e%20Terapia%20Valor%20-%20UPAE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7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2024%20-%20UPAE%20-%20%20DSR%20Solu%C3%A7%C3%B5es_2024.pdf" TargetMode="External"/><Relationship Id="rId8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drigues%20e%20Silva%20-%20UPAE.pdf" TargetMode="External"/><Relationship Id="rId3" Type="http://schemas.openxmlformats.org/officeDocument/2006/relationships/hyperlink" Target="https://ibdah.com.br/wp-content/uploads/2021/01/TERMO-ADITIVO-02-REUMATOLOGIA-RUI-CARLOS-No-03.2019.12.01.pdf" TargetMode="External"/><Relationship Id="rId12" Type="http://schemas.openxmlformats.org/officeDocument/2006/relationships/hyperlink" Target="https://ibdah.com.br/wp-content/uploads/2021/01/TERMO-ADITIVO-03-PJ-MED-PLAN-022-2019-12-03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e%C3%A7o%202024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amia%20Everuza%20Ferreira%20_2024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BRASCON%202023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CO%202023_SOUZA%20ADVOGADOS_c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Palm%20Servi%C3%A7os%20-%20UPAE_2024.pdf" TargetMode="External"/><Relationship Id="rId7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112018_2024.pdf" TargetMode="External"/><Relationship Id="rId7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PRA%202024_2025_TPC.pdf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Bioxxi_Pre%C3%A7o_2024.pdf" TargetMode="External"/><Relationship Id="rId6" Type="http://schemas.openxmlformats.org/officeDocument/2006/relationships/hyperlink" Target="https://ibdah.com.br/wp-content/uploads/2021/01/TERMO-ADITIVO-SOUZA-ADVOGADOS-2020.pdf" TargetMode="External"/><Relationship Id="rId15" Type="http://schemas.openxmlformats.org/officeDocument/2006/relationships/hyperlink" Target="https://ibdah.com.br/wp-content/uploads/2021/01/TERMO-ADITIVO-02-ENDERECO-SIMONE-SGOTTI-PNEUMOLOGIA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OCAR%20MASTER%20DE%20PRE%C3%87O%20E%20PRAZO%20N%C2%B0%20%2004.2021.12.01-%20UPAE%20Abreu%20e%20Lima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10" Type="http://schemas.openxmlformats.org/officeDocument/2006/relationships/hyperlink" Target="https://ibdah.com.br/wp-content/uploads/2021/01/TERMO-ADITIVO-03-PJ-MED-PLAN-11-2018-12-03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%20N%C2%BA%2002.2019.12.02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Endovida%20-%20Endoscopia%20Ginecologica_2024.pdf" TargetMode="External"/><Relationship Id="rId7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Amorim%20Procedimentos%20M%C3%A9dicos_2024.pdf" TargetMode="External"/><Relationship Id="rId7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Batista%20Azevedo_.pdf" TargetMode="External"/><Relationship Id="rId8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3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BEN%20HUR%20GASES%202023.pdf" TargetMode="External"/><Relationship Id="rId9" Type="http://schemas.openxmlformats.org/officeDocument/2006/relationships/hyperlink" Target="https://ibdah.com.br/wp-content/uploads/2021/01/TERMO-ADITIVO-SANCHES-E-SANCHES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AM%20IFNORM%C3%81TICA%20%20PRE%C3%87O%202021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7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ta%20Servi%C3%A7os%20LTDA%20-%20UPAE.pdf" TargetMode="External"/><Relationship Id="rId7" Type="http://schemas.openxmlformats.org/officeDocument/2006/relationships/hyperlink" Target="https://ibdah.com.br/wp-content/uploads/2021/01/TERMO-ADITIVO-02-MED-PLAN-No-02.2019.12.02.pdf" TargetMode="External"/><Relationship Id="rId7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azo%20UPAE%202024.pdf" TargetMode="External"/><Relationship Id="rId2" Type="http://schemas.openxmlformats.org/officeDocument/2006/relationships/hyperlink" Target="https://ibdah.com.br/wp-content/uploads/2021/01/TERMO-ADITIVO-CORRECAO-CNPJ-MED-PLAN-No-02.2019.12.01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24" Type="http://schemas.openxmlformats.org/officeDocument/2006/relationships/hyperlink" Target="https://ibdah.com.br/wp-content/uploads/2021/01/TERMO-ADITVO-02-DERMATOLOGIA-S.-FRANSC.-No-03.2018.12.03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Rui%20Carlos%20Abouhana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E11A-FB63-4C15-84A2-93359C240616}">
  <sheetPr>
    <tabColor indexed="13"/>
  </sheetPr>
  <dimension ref="A1:I991"/>
  <sheetViews>
    <sheetView showGridLines="0" tabSelected="1" topLeftCell="E37" zoomScale="85" zoomScaleNormal="85" workbookViewId="0">
      <selection activeCell="I45" sqref="I45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54.710937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>
        <v>1356801000157</v>
      </c>
      <c r="D2" s="5" t="s">
        <v>10</v>
      </c>
      <c r="E2" s="6" t="s">
        <v>11</v>
      </c>
      <c r="F2" s="7">
        <v>45383</v>
      </c>
      <c r="G2" s="7">
        <v>45657</v>
      </c>
      <c r="H2" s="8">
        <v>4798.8</v>
      </c>
      <c r="I2" s="9" t="s">
        <v>12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13</v>
      </c>
      <c r="D3" s="5" t="s">
        <v>14</v>
      </c>
      <c r="E3" s="6" t="s">
        <v>15</v>
      </c>
      <c r="F3" s="7">
        <v>45291</v>
      </c>
      <c r="G3" s="7">
        <v>45657</v>
      </c>
      <c r="H3" s="8">
        <v>141279.35999999999</v>
      </c>
      <c r="I3" s="9" t="s">
        <v>16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17</v>
      </c>
      <c r="D4" s="5" t="s">
        <v>18</v>
      </c>
      <c r="E4" s="6">
        <v>2</v>
      </c>
      <c r="F4" s="7">
        <v>43546</v>
      </c>
      <c r="G4" s="7">
        <v>45657</v>
      </c>
      <c r="H4" s="8">
        <v>144000</v>
      </c>
      <c r="I4" s="9" t="s">
        <v>19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>
        <v>37814890000185</v>
      </c>
      <c r="D5" s="5" t="s">
        <v>20</v>
      </c>
      <c r="E5" s="6" t="s">
        <v>11</v>
      </c>
      <c r="F5" s="7">
        <v>45323</v>
      </c>
      <c r="G5" s="7">
        <v>45657</v>
      </c>
      <c r="H5" s="8">
        <v>12000</v>
      </c>
      <c r="I5" s="9" t="s">
        <v>21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>
        <v>12184472000120</v>
      </c>
      <c r="D6" s="5" t="s">
        <v>22</v>
      </c>
      <c r="E6" s="6" t="s">
        <v>23</v>
      </c>
      <c r="F6" s="7">
        <v>44696</v>
      </c>
      <c r="G6" s="7">
        <v>45427</v>
      </c>
      <c r="H6" s="8">
        <v>23400</v>
      </c>
      <c r="I6" s="9" t="s">
        <v>24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25</v>
      </c>
      <c r="D7" s="5" t="s">
        <v>26</v>
      </c>
      <c r="E7" s="6">
        <v>1</v>
      </c>
      <c r="F7" s="7">
        <v>43467</v>
      </c>
      <c r="G7" s="7">
        <v>45291</v>
      </c>
      <c r="H7" s="8">
        <v>288000</v>
      </c>
      <c r="I7" s="9" t="s">
        <v>27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28</v>
      </c>
      <c r="D8" s="5" t="s">
        <v>29</v>
      </c>
      <c r="E8" s="6">
        <v>2</v>
      </c>
      <c r="F8" s="7">
        <v>43525</v>
      </c>
      <c r="G8" s="7">
        <v>45291</v>
      </c>
      <c r="H8" s="8">
        <v>288000</v>
      </c>
      <c r="I8" s="9" t="s">
        <v>30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>
        <v>28514956000120</v>
      </c>
      <c r="D9" s="5" t="s">
        <v>31</v>
      </c>
      <c r="E9" s="6">
        <v>1</v>
      </c>
      <c r="F9" s="7">
        <v>44926</v>
      </c>
      <c r="G9" s="7">
        <v>45291</v>
      </c>
      <c r="H9" s="8">
        <v>17750</v>
      </c>
      <c r="I9" s="9" t="s">
        <v>32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>
        <v>10998292000157</v>
      </c>
      <c r="D10" s="5" t="s">
        <v>33</v>
      </c>
      <c r="E10" s="6" t="s">
        <v>23</v>
      </c>
      <c r="F10" s="7">
        <v>44986</v>
      </c>
      <c r="G10" s="7">
        <v>46112</v>
      </c>
      <c r="H10" s="8">
        <v>4455.3599999999997</v>
      </c>
      <c r="I10" s="9" t="s">
        <v>34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>
        <v>45262273000142</v>
      </c>
      <c r="D11" s="5" t="s">
        <v>35</v>
      </c>
      <c r="E11" s="6">
        <v>2</v>
      </c>
      <c r="F11" s="7">
        <v>45291</v>
      </c>
      <c r="G11" s="7">
        <v>45657</v>
      </c>
      <c r="H11" s="8">
        <v>79200</v>
      </c>
      <c r="I11" s="9" t="s">
        <v>36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37</v>
      </c>
      <c r="E12" s="6" t="s">
        <v>38</v>
      </c>
      <c r="F12" s="7">
        <v>44348</v>
      </c>
      <c r="G12" s="7">
        <v>45657</v>
      </c>
      <c r="H12" s="8">
        <v>31200</v>
      </c>
      <c r="I12" s="9" t="s">
        <v>39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40</v>
      </c>
      <c r="D13" s="5" t="s">
        <v>41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42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25</v>
      </c>
      <c r="D14" s="5" t="s">
        <v>26</v>
      </c>
      <c r="E14" s="6">
        <v>2</v>
      </c>
      <c r="F14" s="7">
        <v>43525</v>
      </c>
      <c r="G14" s="7">
        <v>45291</v>
      </c>
      <c r="H14" s="8">
        <v>288000</v>
      </c>
      <c r="I14" s="9" t="s">
        <v>43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>
        <v>29758485000169</v>
      </c>
      <c r="D15" s="5" t="s">
        <v>44</v>
      </c>
      <c r="E15" s="6" t="s">
        <v>23</v>
      </c>
      <c r="F15" s="7">
        <v>45291</v>
      </c>
      <c r="G15" s="7">
        <v>45657</v>
      </c>
      <c r="H15" s="8">
        <v>79200</v>
      </c>
      <c r="I15" s="9" t="s">
        <v>45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46</v>
      </c>
      <c r="D16" s="5" t="s">
        <v>47</v>
      </c>
      <c r="E16" s="6">
        <v>2</v>
      </c>
      <c r="F16" s="7">
        <v>43111</v>
      </c>
      <c r="G16" s="7">
        <v>45291</v>
      </c>
      <c r="H16" s="8">
        <v>144000</v>
      </c>
      <c r="I16" s="9" t="s">
        <v>48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49</v>
      </c>
      <c r="D17" s="5" t="s">
        <v>50</v>
      </c>
      <c r="E17" s="6" t="s">
        <v>51</v>
      </c>
      <c r="F17" s="7">
        <v>44166</v>
      </c>
      <c r="G17" s="7">
        <v>44926</v>
      </c>
      <c r="H17" s="8">
        <v>248080.2</v>
      </c>
      <c r="I17" s="10" t="s">
        <v>52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>
        <v>10998292000157</v>
      </c>
      <c r="D18" s="5" t="s">
        <v>33</v>
      </c>
      <c r="E18" s="6" t="s">
        <v>23</v>
      </c>
      <c r="F18" s="7">
        <v>45352</v>
      </c>
      <c r="G18" s="7">
        <v>46112</v>
      </c>
      <c r="H18" s="8">
        <v>4589.04</v>
      </c>
      <c r="I18" s="9" t="s">
        <v>53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 t="s">
        <v>49</v>
      </c>
      <c r="D19" s="5" t="s">
        <v>50</v>
      </c>
      <c r="E19" s="6" t="s">
        <v>54</v>
      </c>
      <c r="F19" s="7">
        <v>45291</v>
      </c>
      <c r="G19" s="7">
        <v>45657</v>
      </c>
      <c r="H19" s="8">
        <v>138000</v>
      </c>
      <c r="I19" s="9" t="s">
        <v>55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49</v>
      </c>
      <c r="D20" s="5" t="s">
        <v>50</v>
      </c>
      <c r="E20" s="6">
        <v>1</v>
      </c>
      <c r="F20" s="7">
        <v>43794</v>
      </c>
      <c r="G20" s="7">
        <v>44926</v>
      </c>
      <c r="H20" s="8">
        <v>248080.2</v>
      </c>
      <c r="I20" s="9" t="s">
        <v>56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>
        <v>1356801000157</v>
      </c>
      <c r="D21" s="5" t="s">
        <v>10</v>
      </c>
      <c r="E21" s="6" t="s">
        <v>23</v>
      </c>
      <c r="F21" s="7">
        <v>45291</v>
      </c>
      <c r="G21" s="7">
        <v>45657</v>
      </c>
      <c r="H21" s="8">
        <v>3720</v>
      </c>
      <c r="I21" s="9" t="s">
        <v>57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37</v>
      </c>
      <c r="E22" s="6" t="s">
        <v>58</v>
      </c>
      <c r="F22" s="7">
        <v>45291</v>
      </c>
      <c r="G22" s="7">
        <v>45657</v>
      </c>
      <c r="H22" s="8">
        <v>42000</v>
      </c>
      <c r="I22" s="9" t="s">
        <v>59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 t="s">
        <v>60</v>
      </c>
      <c r="D23" s="5" t="s">
        <v>61</v>
      </c>
      <c r="E23" s="6" t="s">
        <v>54</v>
      </c>
      <c r="F23" s="7">
        <v>45292</v>
      </c>
      <c r="G23" s="7">
        <v>45657</v>
      </c>
      <c r="H23" s="8">
        <v>141279.35999999999</v>
      </c>
      <c r="I23" s="9" t="s">
        <v>62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63</v>
      </c>
      <c r="D24" s="5" t="s">
        <v>64</v>
      </c>
      <c r="E24" s="6" t="s">
        <v>65</v>
      </c>
      <c r="F24" s="7">
        <v>43470</v>
      </c>
      <c r="G24" s="7">
        <v>44933</v>
      </c>
      <c r="H24" s="8">
        <v>24000</v>
      </c>
      <c r="I24" s="9" t="s">
        <v>66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67</v>
      </c>
      <c r="E25" s="6" t="s">
        <v>68</v>
      </c>
      <c r="F25" s="7">
        <v>44652</v>
      </c>
      <c r="G25" s="7">
        <v>45748</v>
      </c>
      <c r="H25" s="8">
        <v>13170</v>
      </c>
      <c r="I25" s="9" t="s">
        <v>69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67</v>
      </c>
      <c r="E26" s="6" t="s">
        <v>23</v>
      </c>
      <c r="F26" s="7">
        <v>45383</v>
      </c>
      <c r="G26" s="7">
        <v>45748</v>
      </c>
      <c r="H26" s="8">
        <v>14196.36</v>
      </c>
      <c r="I26" s="9" t="s">
        <v>70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25</v>
      </c>
      <c r="D27" s="5" t="s">
        <v>26</v>
      </c>
      <c r="E27" s="6">
        <v>1</v>
      </c>
      <c r="F27" s="7">
        <v>43461</v>
      </c>
      <c r="G27" s="7">
        <v>45291</v>
      </c>
      <c r="H27" s="8">
        <v>288000</v>
      </c>
      <c r="I27" s="9" t="s">
        <v>71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25</v>
      </c>
      <c r="D28" s="5" t="s">
        <v>72</v>
      </c>
      <c r="E28" s="6" t="s">
        <v>65</v>
      </c>
      <c r="F28" s="7">
        <v>43525</v>
      </c>
      <c r="G28" s="7">
        <v>45291</v>
      </c>
      <c r="H28" s="8">
        <v>144000</v>
      </c>
      <c r="I28" s="9" t="s">
        <v>73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20</v>
      </c>
      <c r="E29" s="6" t="s">
        <v>23</v>
      </c>
      <c r="F29" s="7">
        <v>44927</v>
      </c>
      <c r="G29" s="7">
        <v>45657</v>
      </c>
      <c r="H29" s="8">
        <v>12000</v>
      </c>
      <c r="I29" s="9" t="s">
        <v>74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22</v>
      </c>
      <c r="E30" s="6" t="s">
        <v>68</v>
      </c>
      <c r="F30" s="7">
        <v>44696</v>
      </c>
      <c r="G30" s="7">
        <v>45061</v>
      </c>
      <c r="H30" s="8">
        <v>23400</v>
      </c>
      <c r="I30" s="9" t="s">
        <v>75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25</v>
      </c>
      <c r="D31" s="5" t="s">
        <v>72</v>
      </c>
      <c r="E31" s="6" t="s">
        <v>76</v>
      </c>
      <c r="F31" s="7">
        <v>44145</v>
      </c>
      <c r="G31" s="7">
        <v>45291</v>
      </c>
      <c r="H31" s="8">
        <v>312000</v>
      </c>
      <c r="I31" s="9" t="s">
        <v>77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25</v>
      </c>
      <c r="D32" s="5" t="s">
        <v>78</v>
      </c>
      <c r="E32" s="6" t="s">
        <v>76</v>
      </c>
      <c r="F32" s="7">
        <v>44145</v>
      </c>
      <c r="G32" s="7">
        <v>45291</v>
      </c>
      <c r="H32" s="8">
        <v>312000</v>
      </c>
      <c r="I32" s="9" t="s">
        <v>79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25</v>
      </c>
      <c r="D33" s="5" t="s">
        <v>26</v>
      </c>
      <c r="E33" s="6" t="s">
        <v>76</v>
      </c>
      <c r="F33" s="7">
        <v>44145</v>
      </c>
      <c r="G33" s="7">
        <v>45291</v>
      </c>
      <c r="H33" s="8">
        <v>312000</v>
      </c>
      <c r="I33" s="9" t="s">
        <v>80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27708043000182</v>
      </c>
      <c r="D34" s="5" t="s">
        <v>81</v>
      </c>
      <c r="E34" s="6" t="s">
        <v>11</v>
      </c>
      <c r="F34" s="7">
        <v>44683</v>
      </c>
      <c r="G34" s="7">
        <v>45048</v>
      </c>
      <c r="H34" s="8">
        <v>10000</v>
      </c>
      <c r="I34" s="9" t="s">
        <v>82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49</v>
      </c>
      <c r="D35" s="5" t="s">
        <v>50</v>
      </c>
      <c r="E35" s="6" t="s">
        <v>76</v>
      </c>
      <c r="F35" s="7">
        <v>44166</v>
      </c>
      <c r="G35" s="7">
        <v>44926</v>
      </c>
      <c r="H35" s="8">
        <v>248080.2</v>
      </c>
      <c r="I35" s="9" t="s">
        <v>83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81</v>
      </c>
      <c r="E36" s="6" t="s">
        <v>68</v>
      </c>
      <c r="F36" s="7">
        <v>44196</v>
      </c>
      <c r="G36" s="7">
        <v>44682</v>
      </c>
      <c r="H36" s="8">
        <v>10000</v>
      </c>
      <c r="I36" s="9" t="s">
        <v>84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60</v>
      </c>
      <c r="D37" s="5" t="s">
        <v>61</v>
      </c>
      <c r="E37" s="6" t="s">
        <v>85</v>
      </c>
      <c r="F37" s="7">
        <v>44561</v>
      </c>
      <c r="G37" s="7">
        <v>45291</v>
      </c>
      <c r="H37" s="8">
        <v>102000</v>
      </c>
      <c r="I37" s="9" t="s">
        <v>86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87</v>
      </c>
      <c r="E38" s="6" t="s">
        <v>85</v>
      </c>
      <c r="F38" s="7">
        <v>44517</v>
      </c>
      <c r="G38" s="7">
        <v>45703</v>
      </c>
      <c r="H38" s="8">
        <v>5785.92</v>
      </c>
      <c r="I38" s="9" t="s">
        <v>88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89</v>
      </c>
      <c r="D39" s="5" t="s">
        <v>90</v>
      </c>
      <c r="E39" s="6" t="s">
        <v>85</v>
      </c>
      <c r="F39" s="7">
        <v>44244</v>
      </c>
      <c r="G39" s="7">
        <v>45291</v>
      </c>
      <c r="H39" s="8">
        <v>366000</v>
      </c>
      <c r="I39" s="9" t="s">
        <v>91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81</v>
      </c>
      <c r="E40" s="6" t="s">
        <v>85</v>
      </c>
      <c r="F40" s="7">
        <v>44318</v>
      </c>
      <c r="G40" s="7">
        <v>45414</v>
      </c>
      <c r="H40" s="8">
        <v>10000</v>
      </c>
      <c r="I40" s="9" t="s">
        <v>92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81</v>
      </c>
      <c r="E41" s="6" t="s">
        <v>15</v>
      </c>
      <c r="F41" s="7">
        <v>45048</v>
      </c>
      <c r="G41" s="7">
        <v>45414</v>
      </c>
      <c r="H41" s="8">
        <v>6000</v>
      </c>
      <c r="I41" s="9" t="s">
        <v>93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94</v>
      </c>
      <c r="D42" s="5" t="s">
        <v>95</v>
      </c>
      <c r="E42" s="6" t="s">
        <v>11</v>
      </c>
      <c r="F42" s="7">
        <v>44926</v>
      </c>
      <c r="G42" s="7">
        <v>45657</v>
      </c>
      <c r="H42" s="8">
        <v>204000</v>
      </c>
      <c r="I42" s="9" t="s">
        <v>96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 t="s">
        <v>28</v>
      </c>
      <c r="D43" s="5" t="s">
        <v>29</v>
      </c>
      <c r="E43" s="6" t="s">
        <v>23</v>
      </c>
      <c r="F43" s="11">
        <v>45291</v>
      </c>
      <c r="G43" s="11">
        <v>45657</v>
      </c>
      <c r="H43" s="8">
        <v>79200</v>
      </c>
      <c r="I43" s="9" t="s">
        <v>97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89</v>
      </c>
      <c r="D44" s="5" t="s">
        <v>90</v>
      </c>
      <c r="E44" s="6" t="s">
        <v>85</v>
      </c>
      <c r="F44" s="11">
        <v>43546</v>
      </c>
      <c r="G44" s="11">
        <v>45291</v>
      </c>
      <c r="H44" s="8">
        <v>366000</v>
      </c>
      <c r="I44" s="9" t="s">
        <v>98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20</v>
      </c>
      <c r="E45" s="6" t="s">
        <v>65</v>
      </c>
      <c r="F45" s="11">
        <v>44927</v>
      </c>
      <c r="G45" s="11">
        <v>45657</v>
      </c>
      <c r="H45" s="8">
        <v>12000</v>
      </c>
      <c r="I45" s="9" t="s">
        <v>99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63</v>
      </c>
      <c r="D46" s="5" t="s">
        <v>64</v>
      </c>
      <c r="E46" s="6" t="s">
        <v>85</v>
      </c>
      <c r="F46" s="11">
        <v>44935</v>
      </c>
      <c r="G46" s="11">
        <v>45657</v>
      </c>
      <c r="H46" s="8">
        <v>24000</v>
      </c>
      <c r="I46" s="9" t="s">
        <v>100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>
        <v>30059564000160</v>
      </c>
      <c r="D47" s="5" t="s">
        <v>101</v>
      </c>
      <c r="E47" s="6" t="s">
        <v>65</v>
      </c>
      <c r="F47" s="11">
        <v>45292</v>
      </c>
      <c r="G47" s="11">
        <v>45657</v>
      </c>
      <c r="H47" s="8">
        <v>79200</v>
      </c>
      <c r="I47" s="9" t="s">
        <v>102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>
        <v>50429810000136</v>
      </c>
      <c r="D48" s="5" t="s">
        <v>87</v>
      </c>
      <c r="E48" s="6" t="s">
        <v>11</v>
      </c>
      <c r="F48" s="11">
        <v>45338</v>
      </c>
      <c r="G48" s="11">
        <v>45703</v>
      </c>
      <c r="H48" s="8">
        <v>825.6</v>
      </c>
      <c r="I48" s="9" t="s">
        <v>103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 t="s">
        <v>63</v>
      </c>
      <c r="D49" s="5" t="s">
        <v>64</v>
      </c>
      <c r="E49" s="6" t="s">
        <v>51</v>
      </c>
      <c r="F49" s="11">
        <v>44569</v>
      </c>
      <c r="G49" s="11">
        <v>44934</v>
      </c>
      <c r="H49" s="8">
        <v>24000</v>
      </c>
      <c r="I49" s="9" t="s">
        <v>104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105</v>
      </c>
      <c r="D50" s="5" t="s">
        <v>106</v>
      </c>
      <c r="E50" s="6" t="s">
        <v>68</v>
      </c>
      <c r="F50" s="11">
        <v>44926</v>
      </c>
      <c r="G50" s="11">
        <v>45291</v>
      </c>
      <c r="H50" s="8">
        <v>2400</v>
      </c>
      <c r="I50" s="9" t="s">
        <v>107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46</v>
      </c>
      <c r="D51" s="5" t="s">
        <v>47</v>
      </c>
      <c r="E51" s="6" t="s">
        <v>54</v>
      </c>
      <c r="F51" s="11">
        <v>45291</v>
      </c>
      <c r="G51" s="11">
        <v>45657</v>
      </c>
      <c r="H51" s="8">
        <v>39600</v>
      </c>
      <c r="I51" s="9" t="s">
        <v>108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17</v>
      </c>
      <c r="D52" s="5" t="s">
        <v>18</v>
      </c>
      <c r="E52" s="6" t="s">
        <v>76</v>
      </c>
      <c r="F52" s="11">
        <v>44561</v>
      </c>
      <c r="G52" s="11">
        <v>44926</v>
      </c>
      <c r="H52" s="8">
        <v>144000</v>
      </c>
      <c r="I52" s="9" t="s">
        <v>109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25</v>
      </c>
      <c r="D53" s="5" t="s">
        <v>72</v>
      </c>
      <c r="E53" s="6" t="s">
        <v>76</v>
      </c>
      <c r="F53" s="11">
        <v>45017</v>
      </c>
      <c r="G53" s="11">
        <v>45291</v>
      </c>
      <c r="H53" s="8">
        <v>312000</v>
      </c>
      <c r="I53" s="9" t="s">
        <v>110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25</v>
      </c>
      <c r="D54" s="5" t="s">
        <v>78</v>
      </c>
      <c r="E54" s="6" t="s">
        <v>76</v>
      </c>
      <c r="F54" s="11">
        <v>45017</v>
      </c>
      <c r="G54" s="11">
        <v>45291</v>
      </c>
      <c r="H54" s="8">
        <v>312000</v>
      </c>
      <c r="I54" s="9" t="s">
        <v>111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25</v>
      </c>
      <c r="D55" s="5" t="s">
        <v>26</v>
      </c>
      <c r="E55" s="6" t="s">
        <v>76</v>
      </c>
      <c r="F55" s="11">
        <v>45017</v>
      </c>
      <c r="G55" s="11">
        <v>45291</v>
      </c>
      <c r="H55" s="8">
        <v>312000</v>
      </c>
      <c r="I55" s="9" t="s">
        <v>112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81</v>
      </c>
      <c r="E56" s="6" t="s">
        <v>51</v>
      </c>
      <c r="F56" s="11">
        <v>45017</v>
      </c>
      <c r="G56" s="11">
        <v>45413</v>
      </c>
      <c r="H56" s="8">
        <v>800</v>
      </c>
      <c r="I56" s="9" t="s">
        <v>113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28</v>
      </c>
      <c r="D57" s="5" t="s">
        <v>29</v>
      </c>
      <c r="E57" s="6" t="s">
        <v>65</v>
      </c>
      <c r="F57" s="11">
        <v>45017</v>
      </c>
      <c r="G57" s="11">
        <v>45291</v>
      </c>
      <c r="H57" s="8">
        <v>312000</v>
      </c>
      <c r="I57" s="9" t="s">
        <v>114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 t="s">
        <v>89</v>
      </c>
      <c r="D58" s="5" t="s">
        <v>90</v>
      </c>
      <c r="E58" s="6" t="s">
        <v>23</v>
      </c>
      <c r="F58" s="11">
        <v>45017</v>
      </c>
      <c r="G58" s="11">
        <v>45291</v>
      </c>
      <c r="H58" s="8">
        <v>312000</v>
      </c>
      <c r="I58" s="9" t="s">
        <v>115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 t="s">
        <v>116</v>
      </c>
      <c r="D59" s="5" t="s">
        <v>117</v>
      </c>
      <c r="E59" s="6" t="s">
        <v>65</v>
      </c>
      <c r="F59" s="11">
        <v>45017</v>
      </c>
      <c r="G59" s="11">
        <v>45291</v>
      </c>
      <c r="H59" s="8">
        <v>312000</v>
      </c>
      <c r="I59" s="9" t="s">
        <v>118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35</v>
      </c>
      <c r="E60" s="6" t="s">
        <v>65</v>
      </c>
      <c r="F60" s="11">
        <v>45017</v>
      </c>
      <c r="G60" s="11">
        <v>45291</v>
      </c>
      <c r="H60" s="8">
        <v>312000</v>
      </c>
      <c r="I60" s="9" t="s">
        <v>119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120</v>
      </c>
      <c r="E61" s="6" t="s">
        <v>65</v>
      </c>
      <c r="F61" s="11">
        <v>45108</v>
      </c>
      <c r="G61" s="11">
        <v>45474</v>
      </c>
      <c r="H61" s="8">
        <v>66000</v>
      </c>
      <c r="I61" s="9" t="s">
        <v>121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122</v>
      </c>
      <c r="E62" s="6" t="s">
        <v>65</v>
      </c>
      <c r="F62" s="11">
        <v>44988</v>
      </c>
      <c r="G62" s="11">
        <v>45657</v>
      </c>
      <c r="H62" s="8">
        <v>1920</v>
      </c>
      <c r="I62" s="9" t="s">
        <v>123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124</v>
      </c>
      <c r="E63" s="6" t="s">
        <v>65</v>
      </c>
      <c r="F63" s="11">
        <v>44774</v>
      </c>
      <c r="G63" s="11">
        <v>45657</v>
      </c>
      <c r="H63" s="8">
        <v>96000</v>
      </c>
      <c r="I63" s="9" t="s">
        <v>125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126</v>
      </c>
      <c r="D64" s="5" t="s">
        <v>127</v>
      </c>
      <c r="E64" s="6" t="s">
        <v>65</v>
      </c>
      <c r="F64" s="11">
        <v>45017</v>
      </c>
      <c r="G64" s="11">
        <v>45291</v>
      </c>
      <c r="H64" s="8">
        <v>15600</v>
      </c>
      <c r="I64" s="10" t="s">
        <v>128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44</v>
      </c>
      <c r="E65" s="6" t="s">
        <v>65</v>
      </c>
      <c r="F65" s="11">
        <v>43907</v>
      </c>
      <c r="G65" s="11">
        <v>45291</v>
      </c>
      <c r="H65" s="8">
        <v>135000</v>
      </c>
      <c r="I65" s="10" t="s">
        <v>129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27057076000100</v>
      </c>
      <c r="D66" s="5" t="s">
        <v>67</v>
      </c>
      <c r="E66" s="6" t="s">
        <v>68</v>
      </c>
      <c r="F66" s="11">
        <v>44652</v>
      </c>
      <c r="G66" s="11">
        <v>45017</v>
      </c>
      <c r="H66" s="8">
        <v>13170</v>
      </c>
      <c r="I66" s="9" t="s">
        <v>130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 t="s">
        <v>46</v>
      </c>
      <c r="D67" s="5" t="s">
        <v>47</v>
      </c>
      <c r="E67" s="6" t="s">
        <v>11</v>
      </c>
      <c r="F67" s="11">
        <v>43111</v>
      </c>
      <c r="G67" s="11">
        <v>45291</v>
      </c>
      <c r="H67" s="8">
        <v>144000</v>
      </c>
      <c r="I67" s="9" t="s">
        <v>131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49</v>
      </c>
      <c r="D68" s="5" t="s">
        <v>50</v>
      </c>
      <c r="E68" s="6" t="s">
        <v>38</v>
      </c>
      <c r="F68" s="11">
        <v>45200</v>
      </c>
      <c r="G68" s="11">
        <v>45291</v>
      </c>
      <c r="H68" s="8">
        <v>138000</v>
      </c>
      <c r="I68" s="9" t="s">
        <v>132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63</v>
      </c>
      <c r="D69" s="5" t="s">
        <v>64</v>
      </c>
      <c r="E69" s="6" t="s">
        <v>65</v>
      </c>
      <c r="F69" s="11">
        <v>43470</v>
      </c>
      <c r="G69" s="11">
        <v>44933</v>
      </c>
      <c r="H69" s="8">
        <v>24000</v>
      </c>
      <c r="I69" s="10" t="s">
        <v>133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40</v>
      </c>
      <c r="D70" s="5" t="s">
        <v>41</v>
      </c>
      <c r="E70" s="6" t="s">
        <v>11</v>
      </c>
      <c r="F70" s="11">
        <v>43772</v>
      </c>
      <c r="G70" s="11">
        <v>45657</v>
      </c>
      <c r="H70" s="8">
        <v>62208</v>
      </c>
      <c r="I70" s="9" t="s">
        <v>134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 t="s">
        <v>46</v>
      </c>
      <c r="D71" s="5" t="s">
        <v>47</v>
      </c>
      <c r="E71" s="6" t="s">
        <v>15</v>
      </c>
      <c r="F71" s="11">
        <v>43111</v>
      </c>
      <c r="G71" s="11">
        <v>45291</v>
      </c>
      <c r="H71" s="8">
        <v>144000</v>
      </c>
      <c r="I71" s="9" t="s">
        <v>135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>
        <v>3437131000129</v>
      </c>
      <c r="D72" s="5" t="s">
        <v>136</v>
      </c>
      <c r="E72" s="6" t="s">
        <v>65</v>
      </c>
      <c r="F72" s="11">
        <v>45017</v>
      </c>
      <c r="G72" s="11">
        <v>45657</v>
      </c>
      <c r="H72" s="8">
        <v>160000</v>
      </c>
      <c r="I72" s="9" t="s">
        <v>137</v>
      </c>
    </row>
    <row r="73" spans="1:9" ht="21" customHeight="1" x14ac:dyDescent="0.2">
      <c r="A73" s="2">
        <f>IFERROR(VLOOKUP(B73,'[1]DADOS (OCULTAR)'!$Q$3:$S$103,3,0),"")</f>
        <v>7267476001023</v>
      </c>
      <c r="B73" s="3" t="s">
        <v>9</v>
      </c>
      <c r="C73" s="4" t="s">
        <v>105</v>
      </c>
      <c r="D73" s="5" t="s">
        <v>106</v>
      </c>
      <c r="E73" s="6" t="s">
        <v>23</v>
      </c>
      <c r="F73" s="11">
        <v>45291</v>
      </c>
      <c r="G73" s="11">
        <v>45657</v>
      </c>
      <c r="H73" s="8">
        <v>24000</v>
      </c>
      <c r="I73" s="9" t="s">
        <v>138</v>
      </c>
    </row>
    <row r="74" spans="1:9" ht="21" customHeight="1" x14ac:dyDescent="0.2">
      <c r="A74" s="2">
        <f>IFERROR(VLOOKUP(B74,'[1]DADOS (OCULTAR)'!$Q$3:$S$103,3,0),"")</f>
        <v>7267476001023</v>
      </c>
      <c r="B74" s="3" t="s">
        <v>9</v>
      </c>
      <c r="C74" s="4" t="s">
        <v>126</v>
      </c>
      <c r="D74" s="5" t="s">
        <v>127</v>
      </c>
      <c r="E74" s="6" t="s">
        <v>23</v>
      </c>
      <c r="F74" s="11">
        <v>45291</v>
      </c>
      <c r="G74" s="11">
        <v>45657</v>
      </c>
      <c r="H74" s="8">
        <v>15600</v>
      </c>
      <c r="I74" s="9" t="s">
        <v>139</v>
      </c>
    </row>
    <row r="75" spans="1:9" ht="21" customHeight="1" x14ac:dyDescent="0.2">
      <c r="A75" s="2">
        <f>IFERROR(VLOOKUP(B75,'[1]DADOS (OCULTAR)'!$Q$3:$S$103,3,0),"")</f>
        <v>7267476001023</v>
      </c>
      <c r="B75" s="3" t="s">
        <v>9</v>
      </c>
      <c r="C75" s="4">
        <v>28514956000120</v>
      </c>
      <c r="D75" s="5" t="s">
        <v>31</v>
      </c>
      <c r="E75" s="6" t="s">
        <v>23</v>
      </c>
      <c r="F75" s="11">
        <v>45291</v>
      </c>
      <c r="G75" s="11">
        <v>45657</v>
      </c>
      <c r="H75" s="8">
        <v>17750</v>
      </c>
      <c r="I75" s="9" t="s">
        <v>140</v>
      </c>
    </row>
    <row r="76" spans="1:9" ht="21" customHeight="1" x14ac:dyDescent="0.2">
      <c r="A76" s="2">
        <f>IFERROR(VLOOKUP(B76,'[1]DADOS (OCULTAR)'!$Q$3:$S$103,3,0),"")</f>
        <v>7267476001023</v>
      </c>
      <c r="B76" s="3" t="s">
        <v>9</v>
      </c>
      <c r="C76" s="4" t="s">
        <v>17</v>
      </c>
      <c r="D76" s="5" t="s">
        <v>18</v>
      </c>
      <c r="E76" s="6">
        <v>2</v>
      </c>
      <c r="F76" s="11">
        <v>45291</v>
      </c>
      <c r="G76" s="11">
        <v>45657</v>
      </c>
      <c r="H76" s="8">
        <v>144000</v>
      </c>
      <c r="I76" s="9" t="s">
        <v>141</v>
      </c>
    </row>
    <row r="77" spans="1:9" ht="21" customHeight="1" x14ac:dyDescent="0.2">
      <c r="A77" s="2">
        <f>IFERROR(VLOOKUP(B77,'[1]DADOS (OCULTAR)'!$Q$3:$S$103,3,0),"")</f>
        <v>7267476001023</v>
      </c>
      <c r="B77" s="3" t="s">
        <v>9</v>
      </c>
      <c r="C77" s="4" t="s">
        <v>40</v>
      </c>
      <c r="D77" s="5" t="s">
        <v>41</v>
      </c>
      <c r="E77" s="6" t="s">
        <v>15</v>
      </c>
      <c r="F77" s="11">
        <v>43772</v>
      </c>
      <c r="G77" s="11">
        <v>45657</v>
      </c>
      <c r="H77" s="8">
        <v>248080.2</v>
      </c>
      <c r="I77" s="9" t="s">
        <v>142</v>
      </c>
    </row>
    <row r="78" spans="1:9" ht="21" customHeight="1" x14ac:dyDescent="0.2">
      <c r="A78" s="2">
        <f>IFERROR(VLOOKUP(B78,'[1]DADOS (OCULTAR)'!$Q$3:$S$103,3,0),"")</f>
        <v>7267476001023</v>
      </c>
      <c r="B78" s="3" t="s">
        <v>9</v>
      </c>
      <c r="C78" s="4" t="s">
        <v>116</v>
      </c>
      <c r="D78" s="5" t="s">
        <v>117</v>
      </c>
      <c r="E78" s="6" t="s">
        <v>23</v>
      </c>
      <c r="F78" s="11">
        <v>45291</v>
      </c>
      <c r="G78" s="11">
        <v>45657</v>
      </c>
      <c r="H78" s="8">
        <v>118800</v>
      </c>
      <c r="I78" s="9" t="s">
        <v>143</v>
      </c>
    </row>
    <row r="79" spans="1:9" ht="21" customHeight="1" x14ac:dyDescent="0.2">
      <c r="A79" s="2">
        <f>IFERROR(VLOOKUP(B79,'[1]DADOS (OCULTAR)'!$Q$3:$S$103,3,0),"")</f>
        <v>7267476001023</v>
      </c>
      <c r="B79" s="3" t="s">
        <v>9</v>
      </c>
      <c r="C79" s="4" t="s">
        <v>89</v>
      </c>
      <c r="D79" s="5" t="s">
        <v>90</v>
      </c>
      <c r="E79" s="6" t="s">
        <v>11</v>
      </c>
      <c r="F79" s="11">
        <v>45291</v>
      </c>
      <c r="G79" s="11">
        <v>45657</v>
      </c>
      <c r="H79" s="8">
        <v>79200</v>
      </c>
      <c r="I79" s="9" t="s">
        <v>144</v>
      </c>
    </row>
    <row r="80" spans="1:9" ht="21" customHeight="1" x14ac:dyDescent="0.2">
      <c r="A80" s="2">
        <f>IFERROR(VLOOKUP(B80,'[1]DADOS (OCULTAR)'!$Q$3:$S$103,3,0),"")</f>
        <v>7267476001023</v>
      </c>
      <c r="B80" s="3" t="s">
        <v>9</v>
      </c>
      <c r="C80" s="4" t="s">
        <v>25</v>
      </c>
      <c r="D80" s="5" t="s">
        <v>145</v>
      </c>
      <c r="E80" s="6" t="s">
        <v>15</v>
      </c>
      <c r="F80" s="11">
        <v>45291</v>
      </c>
      <c r="G80" s="11">
        <v>45657</v>
      </c>
      <c r="H80" s="8">
        <v>312000</v>
      </c>
      <c r="I80" s="9" t="s">
        <v>146</v>
      </c>
    </row>
    <row r="81" spans="1:9" ht="21" customHeight="1" x14ac:dyDescent="0.2">
      <c r="A81" s="2">
        <f>IFERROR(VLOOKUP(B81,'[1]DADOS (OCULTAR)'!$Q$3:$S$103,3,0),"")</f>
        <v>7267476001023</v>
      </c>
      <c r="B81" s="3" t="s">
        <v>9</v>
      </c>
      <c r="C81" s="4" t="s">
        <v>25</v>
      </c>
      <c r="D81" s="5" t="s">
        <v>147</v>
      </c>
      <c r="E81" s="6" t="s">
        <v>15</v>
      </c>
      <c r="F81" s="11">
        <v>45291</v>
      </c>
      <c r="G81" s="11">
        <v>45657</v>
      </c>
      <c r="H81" s="8">
        <v>312000</v>
      </c>
      <c r="I81" s="9" t="s">
        <v>148</v>
      </c>
    </row>
    <row r="82" spans="1:9" ht="21" customHeight="1" x14ac:dyDescent="0.2">
      <c r="A82" s="2">
        <f>IFERROR(VLOOKUP(B82,'[1]DADOS (OCULTAR)'!$Q$3:$S$103,3,0),"")</f>
        <v>7267476001023</v>
      </c>
      <c r="B82" s="3" t="s">
        <v>9</v>
      </c>
      <c r="C82" s="4">
        <v>27708043000182</v>
      </c>
      <c r="D82" s="5" t="s">
        <v>81</v>
      </c>
      <c r="E82" s="6" t="s">
        <v>15</v>
      </c>
      <c r="F82" s="11">
        <v>45414</v>
      </c>
      <c r="G82" s="11">
        <v>45779</v>
      </c>
      <c r="H82" s="8">
        <v>10000</v>
      </c>
      <c r="I82" s="9" t="s">
        <v>149</v>
      </c>
    </row>
    <row r="83" spans="1:9" ht="21" customHeight="1" x14ac:dyDescent="0.2">
      <c r="A83" s="2">
        <f>IFERROR(VLOOKUP(B83,'[1]DADOS (OCULTAR)'!$Q$3:$S$103,3,0),"")</f>
        <v>7267476001023</v>
      </c>
      <c r="B83" s="3" t="s">
        <v>9</v>
      </c>
      <c r="C83" s="4">
        <v>7083593000146</v>
      </c>
      <c r="D83" s="5" t="s">
        <v>150</v>
      </c>
      <c r="E83" s="6" t="s">
        <v>65</v>
      </c>
      <c r="F83" s="11">
        <v>45383</v>
      </c>
      <c r="G83" s="11">
        <v>45789</v>
      </c>
      <c r="H83" s="8">
        <v>51600</v>
      </c>
      <c r="I83" s="9" t="s">
        <v>151</v>
      </c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392DD7E4-F1A2-4338-8B4E-5BD46CE2A332}">
      <formula1>UNIDADES_OSS</formula1>
    </dataValidation>
  </dataValidations>
  <hyperlinks>
    <hyperlink ref="I5" r:id="rId1" xr:uid="{60D786A5-01B2-4673-988B-40FDFCABF543}"/>
    <hyperlink ref="I7" r:id="rId2" xr:uid="{2A2EB384-E368-4C6D-A164-0D49F97DE132}"/>
    <hyperlink ref="I8" r:id="rId3" xr:uid="{F7B15D62-FCDA-4683-9A52-5C09C03F901C}"/>
    <hyperlink ref="I9" r:id="rId4" xr:uid="{A7074385-D49D-4A95-B558-302B1DDF5398}"/>
    <hyperlink ref="I12" r:id="rId5" xr:uid="{E999850C-6FCC-4A3F-842F-A30D5FF4E359}"/>
    <hyperlink ref="I13" r:id="rId6" xr:uid="{67AD7E2F-FAC3-401F-A0F6-E51925744A68}"/>
    <hyperlink ref="I14" r:id="rId7" xr:uid="{14A191AA-DFF0-471A-90A4-0222652B66C9}"/>
    <hyperlink ref="I16" r:id="rId8" xr:uid="{5FC55E83-7496-4CD8-91C0-5145BA7FEA96}"/>
    <hyperlink ref="I24" r:id="rId9" xr:uid="{415967F2-D6AD-41EC-BEAA-273D6789BF63}"/>
    <hyperlink ref="I31" r:id="rId10" xr:uid="{5B61CEA7-A3C2-4D26-8911-55113A96357C}"/>
    <hyperlink ref="I32" r:id="rId11" xr:uid="{159BEF9A-22D0-4283-AAD4-C1CCE709DBAF}"/>
    <hyperlink ref="I33" r:id="rId12" xr:uid="{5658AF83-8A89-42FA-BBCD-725EF854B24E}"/>
    <hyperlink ref="I35" r:id="rId13" xr:uid="{1057547C-6B1F-434A-A6F1-B7306826C096}"/>
    <hyperlink ref="I36" r:id="rId14" xr:uid="{DACEFFC0-BBE9-474E-B6EC-4FB90D693876}"/>
    <hyperlink ref="I39" r:id="rId15" xr:uid="{C4ED17A2-E865-4FE5-8636-F6CAB5D72C75}"/>
    <hyperlink ref="I41" r:id="rId16" xr:uid="{0F81C530-334A-4144-987C-B49A6CD61EF3}"/>
    <hyperlink ref="I40" r:id="rId17" xr:uid="{C0CE9CB7-B518-49AE-AFCB-01E1BB9F87F8}"/>
    <hyperlink ref="I17" r:id="rId18" xr:uid="{42034F1E-0BA6-4EC9-935C-CF994650D289}"/>
    <hyperlink ref="I46" r:id="rId19" xr:uid="{2AFBC8D7-EB88-47A8-B8C3-58BEF0A9822F}"/>
    <hyperlink ref="I50" r:id="rId20" xr:uid="{F6B4F37A-6E52-4F04-979D-7620708A85DA}"/>
    <hyperlink ref="I52" r:id="rId21" xr:uid="{83AC385D-5C9F-4D44-B3F2-91C3B24AE749}"/>
    <hyperlink ref="I25" r:id="rId22" xr:uid="{73387D14-079B-46EA-8134-1A3A62084494}"/>
    <hyperlink ref="I30" r:id="rId23" xr:uid="{FE817CD3-4F4D-45FA-80BF-C436DDB3047A}"/>
    <hyperlink ref="I4" r:id="rId24" xr:uid="{B7981BF2-6AD8-41CF-B767-0D6AF04CC0F9}"/>
    <hyperlink ref="I23" r:id="rId25" xr:uid="{D7B5805A-6E58-4C8B-BCCC-C649454345CC}"/>
    <hyperlink ref="I38" r:id="rId26" xr:uid="{C0D6D154-07FB-4BCC-BD56-F45F6288EFD5}"/>
    <hyperlink ref="I20" r:id="rId27" xr:uid="{BFC211A5-60F4-4816-ACAF-DDFDEDC48C2E}"/>
    <hyperlink ref="I49" r:id="rId28" xr:uid="{B8102B71-DAF7-4902-8A73-87346236CFA8}"/>
    <hyperlink ref="I45" r:id="rId29" xr:uid="{929CC4FC-C48D-48E1-9ED5-A25C9744D4BC}"/>
    <hyperlink ref="I34" r:id="rId30" xr:uid="{94527CD3-892E-4D27-974D-12D1171BBB24}"/>
    <hyperlink ref="I27" r:id="rId31" xr:uid="{C6014468-B738-472A-B95F-A652495F462C}"/>
    <hyperlink ref="I28" r:id="rId32" xr:uid="{2E1F025B-5CD9-442C-B5DF-54479CD19C9A}"/>
    <hyperlink ref="I29" r:id="rId33" xr:uid="{2206384B-F2F6-416C-98C3-5C219C56B2D2}"/>
    <hyperlink ref="I37" r:id="rId34" xr:uid="{8A3573B6-479E-430A-8B65-A2DEB53EC461}"/>
    <hyperlink ref="I42" r:id="rId35" xr:uid="{86EB8C92-BBC1-4906-9394-1D856F99CF83}"/>
    <hyperlink ref="I61" r:id="rId36" xr:uid="{6555E61D-3223-40B2-A4E7-CA35E26980C0}"/>
    <hyperlink ref="I60" r:id="rId37" xr:uid="{ECF36FFE-80EA-449C-8084-5143F288AB2B}"/>
    <hyperlink ref="I59" r:id="rId38" xr:uid="{7B3C2446-5211-4355-B4FE-1F7898B8247C}"/>
    <hyperlink ref="I58" r:id="rId39" xr:uid="{1D651FE3-CB17-4419-900D-C70E3F24C21A}"/>
    <hyperlink ref="I56" r:id="rId40" xr:uid="{D7F56C86-E84B-4DF2-A725-19E94249B939}"/>
    <hyperlink ref="I57" r:id="rId41" xr:uid="{163076DB-4D35-4102-ACFC-811E1814C73A}"/>
    <hyperlink ref="I54" r:id="rId42" xr:uid="{99DD3371-929A-4E46-BF91-8F51659EA9F0}"/>
    <hyperlink ref="I53" r:id="rId43" xr:uid="{C867F347-DFBE-4702-BCAE-A52C2E740898}"/>
    <hyperlink ref="I55" r:id="rId44" xr:uid="{780FD177-B29A-4C90-A24D-FC3E37BD742F}"/>
    <hyperlink ref="I62" r:id="rId45" xr:uid="{8B7E214C-1B61-4784-9DAF-9386DE10746E}"/>
    <hyperlink ref="I63" r:id="rId46" xr:uid="{BC0D7117-741B-42E9-BFED-02DB7DC7F222}"/>
    <hyperlink ref="I64" r:id="rId47" xr:uid="{E889FCE9-E23B-4968-AADE-9F8BB126C0B7}"/>
    <hyperlink ref="I65" r:id="rId48" xr:uid="{7A4405D9-7D05-4AB7-A2D7-4F42FD6ED471}"/>
    <hyperlink ref="I66" r:id="rId49" xr:uid="{D544E03E-9EF6-44B7-B926-E63E0085E12F}"/>
    <hyperlink ref="I68" r:id="rId50" xr:uid="{FEF536CF-D37B-4BD5-B247-F8355F331C8D}"/>
    <hyperlink ref="I69" r:id="rId51" xr:uid="{60279D6B-F675-417C-A6D8-B26FAFA8C0A5}"/>
    <hyperlink ref="I67" r:id="rId52" xr:uid="{D4C60D96-E490-4F58-B811-07403443D549}"/>
    <hyperlink ref="I71" r:id="rId53" xr:uid="{4BA707AF-A835-4AC8-B8F2-FE90AA9E3AD2}"/>
    <hyperlink ref="I70" r:id="rId54" xr:uid="{24C2CF9D-6B14-4C57-A588-8315F48E56C0}"/>
    <hyperlink ref="I6" r:id="rId55" xr:uid="{4802846E-3473-4B4E-A992-A4818E05131F}"/>
    <hyperlink ref="I72" r:id="rId56" xr:uid="{DAEE6A72-D1CC-4B42-B8EB-41C6732DFF44}"/>
    <hyperlink ref="I73" r:id="rId57" xr:uid="{5B389473-2786-481E-BB3A-DBDBAE8E595D}"/>
    <hyperlink ref="I74" r:id="rId58" xr:uid="{1E32B32C-324E-4D51-A7FF-E7E0FAFA6A6F}"/>
    <hyperlink ref="I75" r:id="rId59" xr:uid="{4117DC03-8229-4126-9DFD-25D70EDAB9C1}"/>
    <hyperlink ref="I76" r:id="rId60" xr:uid="{C767F111-0E95-4CE1-8D19-DC4CB30C4C16}"/>
    <hyperlink ref="I77" r:id="rId61" xr:uid="{AB00E172-E482-4640-A8DE-CFD17E5A6191}"/>
    <hyperlink ref="I15" r:id="rId62" xr:uid="{D650E4B9-6A04-4256-9348-1D7379AF5BD5}"/>
    <hyperlink ref="I21" r:id="rId63" xr:uid="{F595FC12-565F-480B-8284-E7608D2578D6}"/>
    <hyperlink ref="I19" r:id="rId64" xr:uid="{0308FAFC-B904-4EFB-BDF8-A86CF491564B}"/>
    <hyperlink ref="I51" r:id="rId65" xr:uid="{40B9B3CB-8948-4364-A047-9028AAE319CC}"/>
    <hyperlink ref="I43" r:id="rId66" xr:uid="{7A153D69-2637-4CB3-9607-7D3117DFA036}"/>
    <hyperlink ref="I78" r:id="rId67" xr:uid="{2C19C4A8-3A78-4D12-91D6-AC2607376797}"/>
    <hyperlink ref="I79" r:id="rId68" xr:uid="{754F9D09-F8E7-4313-80F9-3F55DEDF8099}"/>
    <hyperlink ref="I80" r:id="rId69" xr:uid="{DE6BB0CC-104E-4667-948D-7F36B0835151}"/>
    <hyperlink ref="I81" r:id="rId70" xr:uid="{FB2CE5F0-DFE7-479D-B39A-49D8F087910E}"/>
    <hyperlink ref="I3" r:id="rId71" xr:uid="{33AA9A90-6C6B-442F-97FE-9DB34785CA0F}"/>
    <hyperlink ref="I22" r:id="rId72" xr:uid="{4525291E-172B-400D-BAFD-47C71A74EDC4}"/>
    <hyperlink ref="I11" r:id="rId73" xr:uid="{53777163-42FE-408B-B88C-06753A43C9EB}"/>
    <hyperlink ref="I44" r:id="rId74" xr:uid="{3065E1F4-A957-4CC8-88F1-5508B5E92157}"/>
    <hyperlink ref="I48" r:id="rId75" xr:uid="{22DA22A4-8789-47BF-8646-11C101546CD8}"/>
    <hyperlink ref="I2" r:id="rId76" xr:uid="{C85F6685-A8C4-40EB-9C71-5089DEAF996C}"/>
    <hyperlink ref="I47" r:id="rId77" xr:uid="{C1642D22-E64E-4CB3-AB29-57B4E5B49586}"/>
    <hyperlink ref="I26" r:id="rId78" xr:uid="{15ED9355-FE26-4CE9-963A-6E85FD98A8E7}"/>
    <hyperlink ref="I82" r:id="rId79" xr:uid="{128306F4-2A71-404E-B21E-78182EF7B678}"/>
    <hyperlink ref="I83" r:id="rId80" xr:uid="{E40B84B7-A5C1-422B-BB85-FAAD3AC34660}"/>
    <hyperlink ref="I10" r:id="rId81" xr:uid="{4BA45CD9-491A-45E5-B93E-FCA8EFE55A62}"/>
    <hyperlink ref="I18" r:id="rId82" xr:uid="{BEC83C2E-565E-4C6A-B91A-28150915119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D5BDF4-0DA4-4C76-93C6-3EBD3728B7B9}">
          <x14:formula1>
            <xm:f>INDIRECT('[13.2_ABRIL_PCF_2024_UPAE_GRANDE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2024-05-27T20:09:36Z</dcterms:created>
  <dcterms:modified xsi:type="dcterms:W3CDTF">2024-05-27T20:10:05Z</dcterms:modified>
</cp:coreProperties>
</file>