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Z5002" s="1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M4997" s="1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L4993"/>
  <c r="M4993" s="1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L4989"/>
  <c r="M4989" s="1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P4988" s="1"/>
  <c r="N4988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Z4986" s="1"/>
  <c r="X4986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AB4951" s="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AB4935" s="1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R4906"/>
  <c r="Q4906"/>
  <c r="S4906" s="1"/>
  <c r="O4906"/>
  <c r="N4906"/>
  <c r="P4906" s="1"/>
  <c r="M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M4905" s="1"/>
  <c r="K4905"/>
  <c r="J4905"/>
  <c r="I4905"/>
  <c r="H4905"/>
  <c r="AB4905" s="1"/>
  <c r="G4905"/>
  <c r="F4905"/>
  <c r="E4905"/>
  <c r="D4905"/>
  <c r="B4905"/>
  <c r="A4905"/>
  <c r="AA4904"/>
  <c r="Y4904"/>
  <c r="X4904"/>
  <c r="W4904"/>
  <c r="U4904"/>
  <c r="T4904"/>
  <c r="V4904" s="1"/>
  <c r="R4904"/>
  <c r="Q4904"/>
  <c r="S4904" s="1"/>
  <c r="O4904"/>
  <c r="P4904" s="1"/>
  <c r="N4904"/>
  <c r="L4904"/>
  <c r="K4904"/>
  <c r="M4904" s="1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S4903" s="1"/>
  <c r="Q4903"/>
  <c r="P4903"/>
  <c r="O4903"/>
  <c r="N4903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P4901"/>
  <c r="O4901"/>
  <c r="N4901"/>
  <c r="L4901"/>
  <c r="K490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S4900"/>
  <c r="R4900"/>
  <c r="Q4900"/>
  <c r="O4900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R4898"/>
  <c r="Q4898"/>
  <c r="S4898" s="1"/>
  <c r="O4898"/>
  <c r="N4898"/>
  <c r="P4898" s="1"/>
  <c r="M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S4893" s="1"/>
  <c r="Q4893"/>
  <c r="P4893"/>
  <c r="O4893"/>
  <c r="N4893"/>
  <c r="L4893"/>
  <c r="K4893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R4890"/>
  <c r="Q4890"/>
  <c r="S4890" s="1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P4887"/>
  <c r="O4887"/>
  <c r="N4887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R4882"/>
  <c r="Q4882"/>
  <c r="S4882" s="1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Q4873"/>
  <c r="S4873" s="1"/>
  <c r="O4873"/>
  <c r="N4873"/>
  <c r="P4873" s="1"/>
  <c r="L4873"/>
  <c r="M4873" s="1"/>
  <c r="K4873"/>
  <c r="J4873"/>
  <c r="I4873"/>
  <c r="H4873"/>
  <c r="AB4873" s="1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P4872" s="1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P4869"/>
  <c r="O4869"/>
  <c r="N4869"/>
  <c r="L4869"/>
  <c r="M4869" s="1"/>
  <c r="K4869"/>
  <c r="J4869"/>
  <c r="AB4869" s="1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P4864" s="1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P4861"/>
  <c r="O4861"/>
  <c r="N4861"/>
  <c r="L4861"/>
  <c r="M4861" s="1"/>
  <c r="K4861"/>
  <c r="J4861"/>
  <c r="AB4861" s="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S4857" s="1"/>
  <c r="O4857"/>
  <c r="N4857"/>
  <c r="P4857" s="1"/>
  <c r="L4857"/>
  <c r="M4857" s="1"/>
  <c r="K4857"/>
  <c r="J4857"/>
  <c r="I4857"/>
  <c r="H4857"/>
  <c r="G4857"/>
  <c r="F4857"/>
  <c r="E4857"/>
  <c r="D4857"/>
  <c r="B4857"/>
  <c r="A4857"/>
  <c r="AA4856"/>
  <c r="Y4856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P4854" s="1"/>
  <c r="N4854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S4853" s="1"/>
  <c r="Q4853"/>
  <c r="P4853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P4850" s="1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P4842" s="1"/>
  <c r="N4842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S4841" s="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P4838" s="1"/>
  <c r="N4838"/>
  <c r="M4838"/>
  <c r="L4838"/>
  <c r="K4838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S4837" s="1"/>
  <c r="Q4837"/>
  <c r="P4837"/>
  <c r="O4837"/>
  <c r="N4837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P4834" s="1"/>
  <c r="N4834"/>
  <c r="M4834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S4833" s="1"/>
  <c r="Q4833"/>
  <c r="P4833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P4830" s="1"/>
  <c r="N4830"/>
  <c r="M4830"/>
  <c r="L4830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S4829" s="1"/>
  <c r="Q4829"/>
  <c r="P4829"/>
  <c r="O4829"/>
  <c r="N4829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S4825" s="1"/>
  <c r="Q4825"/>
  <c r="P4825"/>
  <c r="O4825"/>
  <c r="N4825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S4821" s="1"/>
  <c r="Q482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P4813"/>
  <c r="O4813"/>
  <c r="N4813"/>
  <c r="L4813"/>
  <c r="M4813" s="1"/>
  <c r="K4813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S4809" s="1"/>
  <c r="Q4809"/>
  <c r="P4809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S4793" s="1"/>
  <c r="Q4793"/>
  <c r="P4793"/>
  <c r="O4793"/>
  <c r="N4793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Z4788" s="1"/>
  <c r="X4788"/>
  <c r="W4788"/>
  <c r="U4788"/>
  <c r="V4788" s="1"/>
  <c r="T4788"/>
  <c r="S4788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S4787" s="1"/>
  <c r="O4787"/>
  <c r="N4787"/>
  <c r="P4787" s="1"/>
  <c r="L4787"/>
  <c r="M4787" s="1"/>
  <c r="K4787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P4785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Z4780" s="1"/>
  <c r="X4780"/>
  <c r="W4780"/>
  <c r="U4780"/>
  <c r="V4780" s="1"/>
  <c r="T4780"/>
  <c r="S4780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S4777" s="1"/>
  <c r="Q4777"/>
  <c r="P4777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P4773"/>
  <c r="O4773"/>
  <c r="N4773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Z4772" s="1"/>
  <c r="X4772"/>
  <c r="W4772"/>
  <c r="U4772"/>
  <c r="V4772" s="1"/>
  <c r="T4772"/>
  <c r="S4772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P4766" s="1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P4765"/>
  <c r="O4765"/>
  <c r="N4765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Z4764" s="1"/>
  <c r="X4764"/>
  <c r="W4764"/>
  <c r="U4764"/>
  <c r="V4764" s="1"/>
  <c r="T4764"/>
  <c r="S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P4762" s="1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P4761"/>
  <c r="O4761"/>
  <c r="N476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P4757"/>
  <c r="O4757"/>
  <c r="N4757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Z4754" s="1"/>
  <c r="X4754"/>
  <c r="W4754"/>
  <c r="U4754"/>
  <c r="V4754" s="1"/>
  <c r="T4754"/>
  <c r="R4754"/>
  <c r="Q4754"/>
  <c r="S4754" s="1"/>
  <c r="O4754"/>
  <c r="N4754"/>
  <c r="P4754" s="1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P4753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P4745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S4729" s="1"/>
  <c r="Q4729"/>
  <c r="P4729"/>
  <c r="O4729"/>
  <c r="N4729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S4721" s="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S4720"/>
  <c r="R4720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P4718" s="1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S4717" s="1"/>
  <c r="Q4717"/>
  <c r="P4717"/>
  <c r="O4717"/>
  <c r="N4717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Z4716" s="1"/>
  <c r="X4716"/>
  <c r="W4716"/>
  <c r="U4716"/>
  <c r="V4716" s="1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L4715"/>
  <c r="M4715" s="1"/>
  <c r="K4715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S4713" s="1"/>
  <c r="Q4713"/>
  <c r="P4713"/>
  <c r="O4713"/>
  <c r="N4713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S4712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P4693"/>
  <c r="O4693"/>
  <c r="N4693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S4692"/>
  <c r="R4692"/>
  <c r="Q4692"/>
  <c r="O4692"/>
  <c r="P4692" s="1"/>
  <c r="N4692"/>
  <c r="M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S4691" s="1"/>
  <c r="Q4691"/>
  <c r="O4691"/>
  <c r="N4691"/>
  <c r="P4691" s="1"/>
  <c r="L4691"/>
  <c r="K469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M4690"/>
  <c r="L4690"/>
  <c r="K4690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O4689"/>
  <c r="N4689"/>
  <c r="P4689" s="1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P4687"/>
  <c r="O4687"/>
  <c r="N4687"/>
  <c r="L4687"/>
  <c r="K4687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S4686"/>
  <c r="R4686"/>
  <c r="Q4686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P4685"/>
  <c r="O4685"/>
  <c r="N4685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S4684"/>
  <c r="R4684"/>
  <c r="Q4684"/>
  <c r="O4684"/>
  <c r="P4684" s="1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S4683" s="1"/>
  <c r="Q4683"/>
  <c r="O4683"/>
  <c r="N4683"/>
  <c r="P4683" s="1"/>
  <c r="L4683"/>
  <c r="K4683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M4682"/>
  <c r="L4682"/>
  <c r="K4682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O4681"/>
  <c r="N4681"/>
  <c r="P4681" s="1"/>
  <c r="L4681"/>
  <c r="M4681" s="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P4679"/>
  <c r="O4679"/>
  <c r="N4679"/>
  <c r="L4679"/>
  <c r="K4679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S4678"/>
  <c r="R4678"/>
  <c r="Q4678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P4677"/>
  <c r="O4677"/>
  <c r="N4677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S4676"/>
  <c r="R4676"/>
  <c r="Q4676"/>
  <c r="O4676"/>
  <c r="P4676" s="1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S4675" s="1"/>
  <c r="Q4675"/>
  <c r="O4675"/>
  <c r="N4675"/>
  <c r="P4675" s="1"/>
  <c r="L4675"/>
  <c r="K4675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M4674"/>
  <c r="L4674"/>
  <c r="K4674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Q4671"/>
  <c r="S4671" s="1"/>
  <c r="P4671"/>
  <c r="O4671"/>
  <c r="N4671"/>
  <c r="L4671"/>
  <c r="M4671" s="1"/>
  <c r="K4671"/>
  <c r="J4671"/>
  <c r="I4671"/>
  <c r="H4671"/>
  <c r="AB4671" s="1"/>
  <c r="G4671"/>
  <c r="F4671"/>
  <c r="E4671"/>
  <c r="D4671"/>
  <c r="B4671"/>
  <c r="A4671"/>
  <c r="AA4670"/>
  <c r="Y4670"/>
  <c r="X4670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S4669" s="1"/>
  <c r="Q4669"/>
  <c r="P4669"/>
  <c r="O4669"/>
  <c r="N4669"/>
  <c r="L4669"/>
  <c r="K4669"/>
  <c r="M4669" s="1"/>
  <c r="J4669"/>
  <c r="I4669"/>
  <c r="H4669"/>
  <c r="G4669"/>
  <c r="F4669"/>
  <c r="E4669"/>
  <c r="D4669"/>
  <c r="B4669"/>
  <c r="A4669"/>
  <c r="AA4668"/>
  <c r="Y4668"/>
  <c r="Z4668" s="1"/>
  <c r="X4668"/>
  <c r="W4668"/>
  <c r="U4668"/>
  <c r="V4668" s="1"/>
  <c r="T4668"/>
  <c r="S4668"/>
  <c r="R4668"/>
  <c r="Q4668"/>
  <c r="O4668"/>
  <c r="N4668"/>
  <c r="P4668" s="1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M4666"/>
  <c r="L4666"/>
  <c r="K4666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P4663"/>
  <c r="O4663"/>
  <c r="N4663"/>
  <c r="L4663"/>
  <c r="K4663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S4662"/>
  <c r="R4662"/>
  <c r="Q4662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S4661" s="1"/>
  <c r="Q4661"/>
  <c r="P466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S4660"/>
  <c r="R4660"/>
  <c r="Q4660"/>
  <c r="O4660"/>
  <c r="N4660"/>
  <c r="P4660" s="1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O4659"/>
  <c r="N4659"/>
  <c r="P4659" s="1"/>
  <c r="L4659"/>
  <c r="M4659" s="1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R4658"/>
  <c r="Q4658"/>
  <c r="S4658" s="1"/>
  <c r="O4658"/>
  <c r="P4658" s="1"/>
  <c r="N4658"/>
  <c r="M4658"/>
  <c r="L4658"/>
  <c r="K4658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Q4655"/>
  <c r="S4655" s="1"/>
  <c r="P4655"/>
  <c r="O4655"/>
  <c r="N4655"/>
  <c r="L4655"/>
  <c r="M4655" s="1"/>
  <c r="K4655"/>
  <c r="J4655"/>
  <c r="I4655"/>
  <c r="H4655"/>
  <c r="AB4655" s="1"/>
  <c r="G4655"/>
  <c r="F4655"/>
  <c r="E4655"/>
  <c r="D4655"/>
  <c r="B4655"/>
  <c r="A4655"/>
  <c r="AA4654"/>
  <c r="Y4654"/>
  <c r="X4654"/>
  <c r="W4654"/>
  <c r="U4654"/>
  <c r="T4654"/>
  <c r="V4654" s="1"/>
  <c r="S4654"/>
  <c r="R4654"/>
  <c r="Q4654"/>
  <c r="O4654"/>
  <c r="P4654" s="1"/>
  <c r="N4654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S4653" s="1"/>
  <c r="Q4653"/>
  <c r="P4653"/>
  <c r="O4653"/>
  <c r="N4653"/>
  <c r="L4653"/>
  <c r="K4653"/>
  <c r="M4653" s="1"/>
  <c r="J4653"/>
  <c r="AB4653" s="1"/>
  <c r="I4653"/>
  <c r="H4653"/>
  <c r="G4653"/>
  <c r="F4653"/>
  <c r="E4653"/>
  <c r="D4653"/>
  <c r="B4653"/>
  <c r="A4653"/>
  <c r="AA4652"/>
  <c r="Y4652"/>
  <c r="Z4652" s="1"/>
  <c r="X4652"/>
  <c r="W4652"/>
  <c r="U4652"/>
  <c r="V4652" s="1"/>
  <c r="T4652"/>
  <c r="S4652"/>
  <c r="R4652"/>
  <c r="Q4652"/>
  <c r="O4652"/>
  <c r="N4652"/>
  <c r="P4652" s="1"/>
  <c r="M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S4651" s="1"/>
  <c r="Q465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M4650"/>
  <c r="L4650"/>
  <c r="K4650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P4647"/>
  <c r="O4647"/>
  <c r="N4647"/>
  <c r="L4647"/>
  <c r="K4647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S4646"/>
  <c r="R4646"/>
  <c r="Q4646"/>
  <c r="O4646"/>
  <c r="N4646"/>
  <c r="M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S4645" s="1"/>
  <c r="Q4645"/>
  <c r="P4645"/>
  <c r="O4645"/>
  <c r="N4645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S4644"/>
  <c r="R4644"/>
  <c r="Q4644"/>
  <c r="O4644"/>
  <c r="N4644"/>
  <c r="P4644" s="1"/>
  <c r="M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S4643" s="1"/>
  <c r="Q4643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M4642"/>
  <c r="L4642"/>
  <c r="K4642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P4639"/>
  <c r="O4639"/>
  <c r="N4639"/>
  <c r="L4639"/>
  <c r="K4639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S4638"/>
  <c r="R4638"/>
  <c r="Q4638"/>
  <c r="O4638"/>
  <c r="N4638"/>
  <c r="M4638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P4637"/>
  <c r="O4637"/>
  <c r="N4637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S4636"/>
  <c r="R4636"/>
  <c r="Q4636"/>
  <c r="O4636"/>
  <c r="N4636"/>
  <c r="P4636" s="1"/>
  <c r="M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S4635" s="1"/>
  <c r="Q4635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M4634"/>
  <c r="L4634"/>
  <c r="K4634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P4631"/>
  <c r="O4631"/>
  <c r="N4631"/>
  <c r="L4631"/>
  <c r="K463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S4630"/>
  <c r="R4630"/>
  <c r="Q4630"/>
  <c r="O4630"/>
  <c r="N4630"/>
  <c r="M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P4628" s="1"/>
  <c r="N4628"/>
  <c r="M4628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S4627" s="1"/>
  <c r="Q4627"/>
  <c r="P4627"/>
  <c r="O4627"/>
  <c r="N4627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P4624" s="1"/>
  <c r="N4624"/>
  <c r="M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P4623"/>
  <c r="O4623"/>
  <c r="N4623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Z4622" s="1"/>
  <c r="X4622"/>
  <c r="W4622"/>
  <c r="U4622"/>
  <c r="V4622" s="1"/>
  <c r="T4622"/>
  <c r="S4622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L4621"/>
  <c r="M4621" s="1"/>
  <c r="K462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S4619" s="1"/>
  <c r="Q4619"/>
  <c r="P4619"/>
  <c r="O4619"/>
  <c r="N4619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S4618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S4617" s="1"/>
  <c r="O4617"/>
  <c r="N4617"/>
  <c r="P4617" s="1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P4616" s="1"/>
  <c r="N4616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P4615"/>
  <c r="O4615"/>
  <c r="N4615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S4614"/>
  <c r="R4614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S4613" s="1"/>
  <c r="O4613"/>
  <c r="N4613"/>
  <c r="P4613" s="1"/>
  <c r="L4613"/>
  <c r="M4613" s="1"/>
  <c r="K4613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P4612" s="1"/>
  <c r="N4612"/>
  <c r="M4612"/>
  <c r="L4612"/>
  <c r="K4612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S4611" s="1"/>
  <c r="Q4611"/>
  <c r="P4611"/>
  <c r="O4611"/>
  <c r="N461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S4610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P4608" s="1"/>
  <c r="N4608"/>
  <c r="M4608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S4607" s="1"/>
  <c r="Q4607"/>
  <c r="P4607"/>
  <c r="O4607"/>
  <c r="N4607"/>
  <c r="L4607"/>
  <c r="K4607"/>
  <c r="M4607" s="1"/>
  <c r="J4607"/>
  <c r="I4607"/>
  <c r="H4607"/>
  <c r="AB4607" s="1"/>
  <c r="G4607"/>
  <c r="F4607"/>
  <c r="E4607"/>
  <c r="D4607"/>
  <c r="B4607"/>
  <c r="A4607"/>
  <c r="AA4606"/>
  <c r="Y4606"/>
  <c r="Z4606" s="1"/>
  <c r="X4606"/>
  <c r="W4606"/>
  <c r="U4606"/>
  <c r="V4606" s="1"/>
  <c r="T4606"/>
  <c r="S4606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L4605"/>
  <c r="M4605" s="1"/>
  <c r="K4605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P4604" s="1"/>
  <c r="N4604"/>
  <c r="M4604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S4603" s="1"/>
  <c r="Q4603"/>
  <c r="P4603"/>
  <c r="O4603"/>
  <c r="N4603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S4602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O4601"/>
  <c r="N4601"/>
  <c r="P4601" s="1"/>
  <c r="L4601"/>
  <c r="M4601" s="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P4600" s="1"/>
  <c r="N4600"/>
  <c r="M4600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S4599" s="1"/>
  <c r="Q4599"/>
  <c r="P4599"/>
  <c r="O4599"/>
  <c r="N4599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S4598"/>
  <c r="R4598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S4597" s="1"/>
  <c r="O4597"/>
  <c r="N4597"/>
  <c r="P4597" s="1"/>
  <c r="L4597"/>
  <c r="M4597" s="1"/>
  <c r="K4597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P4596" s="1"/>
  <c r="N4596"/>
  <c r="M4596"/>
  <c r="L4596"/>
  <c r="K4596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S4595" s="1"/>
  <c r="Q4595"/>
  <c r="P4595"/>
  <c r="O4595"/>
  <c r="N4595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S4594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L4593"/>
  <c r="M4593" s="1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P4592" s="1"/>
  <c r="N4592"/>
  <c r="M4592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S4591" s="1"/>
  <c r="Q4591"/>
  <c r="P4591"/>
  <c r="O4591"/>
  <c r="N4591"/>
  <c r="L4591"/>
  <c r="K4591"/>
  <c r="M4591" s="1"/>
  <c r="J4591"/>
  <c r="I4591"/>
  <c r="H4591"/>
  <c r="AB4591" s="1"/>
  <c r="G4591"/>
  <c r="F4591"/>
  <c r="E4591"/>
  <c r="D4591"/>
  <c r="B4591"/>
  <c r="A4591"/>
  <c r="AA4590"/>
  <c r="Y4590"/>
  <c r="Z4590" s="1"/>
  <c r="X4590"/>
  <c r="W4590"/>
  <c r="U4590"/>
  <c r="V4590" s="1"/>
  <c r="T4590"/>
  <c r="S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L4589"/>
  <c r="M4589" s="1"/>
  <c r="K4589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P4588" s="1"/>
  <c r="N4588"/>
  <c r="M4588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S4587" s="1"/>
  <c r="Q4587"/>
  <c r="P4587"/>
  <c r="O4587"/>
  <c r="N4587"/>
  <c r="L4587"/>
  <c r="K4587"/>
  <c r="M4587" s="1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S4586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L4585"/>
  <c r="M4585" s="1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P4584" s="1"/>
  <c r="N4584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S4583" s="1"/>
  <c r="Q4583"/>
  <c r="P4583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L4581"/>
  <c r="M4581" s="1"/>
  <c r="K458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P4580" s="1"/>
  <c r="N4580"/>
  <c r="M4580"/>
  <c r="L4580"/>
  <c r="K4580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S4579" s="1"/>
  <c r="Q4579"/>
  <c r="P4579"/>
  <c r="O4579"/>
  <c r="N4579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L4577"/>
  <c r="M4577" s="1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P4576" s="1"/>
  <c r="N4576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P4575"/>
  <c r="O4575"/>
  <c r="N4575"/>
  <c r="L4575"/>
  <c r="K4575"/>
  <c r="M4575" s="1"/>
  <c r="J4575"/>
  <c r="I4575"/>
  <c r="H4575"/>
  <c r="AB4575" s="1"/>
  <c r="G4575"/>
  <c r="F4575"/>
  <c r="E4575"/>
  <c r="D4575"/>
  <c r="B4575"/>
  <c r="A4575"/>
  <c r="AA4574"/>
  <c r="Y4574"/>
  <c r="Z4574" s="1"/>
  <c r="X4574"/>
  <c r="W4574"/>
  <c r="U4574"/>
  <c r="V4574" s="1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L4573"/>
  <c r="M4573" s="1"/>
  <c r="K4573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P4572" s="1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S4571" s="1"/>
  <c r="Q4571"/>
  <c r="P4571"/>
  <c r="O4571"/>
  <c r="N457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S4570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P4568" s="1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S4567" s="1"/>
  <c r="Q4567"/>
  <c r="P4567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S4566"/>
  <c r="R4566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L4565"/>
  <c r="M4565" s="1"/>
  <c r="K4565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AB4564" s="1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AB4548" s="1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O4541"/>
  <c r="N4541"/>
  <c r="P4541" s="1"/>
  <c r="L4541"/>
  <c r="M4541" s="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R4540"/>
  <c r="Q4540"/>
  <c r="S4540" s="1"/>
  <c r="O4540"/>
  <c r="P4540" s="1"/>
  <c r="N4540"/>
  <c r="M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S4539" s="1"/>
  <c r="Q4539"/>
  <c r="P4539"/>
  <c r="O4539"/>
  <c r="N4539"/>
  <c r="L4539"/>
  <c r="K4539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S4538"/>
  <c r="R4538"/>
  <c r="Q4538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O4537"/>
  <c r="N4537"/>
  <c r="P4537" s="1"/>
  <c r="L4537"/>
  <c r="M4537" s="1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R4536"/>
  <c r="Q4536"/>
  <c r="S4536" s="1"/>
  <c r="O4536"/>
  <c r="P4536" s="1"/>
  <c r="N4536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S4535" s="1"/>
  <c r="Q4535"/>
  <c r="P4535"/>
  <c r="O4535"/>
  <c r="N4535"/>
  <c r="L4535"/>
  <c r="K4535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S4534"/>
  <c r="R4534"/>
  <c r="Q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O4533"/>
  <c r="N4533"/>
  <c r="P4533" s="1"/>
  <c r="L4533"/>
  <c r="M4533" s="1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R4532"/>
  <c r="Q4532"/>
  <c r="S4532" s="1"/>
  <c r="O4532"/>
  <c r="P4532" s="1"/>
  <c r="N4532"/>
  <c r="M4532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S4531" s="1"/>
  <c r="Q4531"/>
  <c r="P4531"/>
  <c r="O4531"/>
  <c r="N4531"/>
  <c r="L4531"/>
  <c r="K453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P4529"/>
  <c r="O4529"/>
  <c r="N4529"/>
  <c r="L4529"/>
  <c r="M4529" s="1"/>
  <c r="K4529"/>
  <c r="J4529"/>
  <c r="I4529"/>
  <c r="H4529"/>
  <c r="AB4529" s="1"/>
  <c r="G4529"/>
  <c r="F4529"/>
  <c r="E4529"/>
  <c r="D4529"/>
  <c r="B4529"/>
  <c r="A4529"/>
  <c r="AA4528"/>
  <c r="Y4528"/>
  <c r="X4528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S4527" s="1"/>
  <c r="Q4527"/>
  <c r="P4527"/>
  <c r="O4527"/>
  <c r="N4527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S4526"/>
  <c r="R4526"/>
  <c r="Q4526"/>
  <c r="O4526"/>
  <c r="N4526"/>
  <c r="P4526" s="1"/>
  <c r="M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M4525" s="1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R4524"/>
  <c r="Q4524"/>
  <c r="S4524" s="1"/>
  <c r="O4524"/>
  <c r="P4524" s="1"/>
  <c r="N4524"/>
  <c r="M4524"/>
  <c r="L4524"/>
  <c r="K4524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P4521"/>
  <c r="O4521"/>
  <c r="N4521"/>
  <c r="L4521"/>
  <c r="M4521" s="1"/>
  <c r="K4521"/>
  <c r="J4521"/>
  <c r="I4521"/>
  <c r="H4521"/>
  <c r="AB4521" s="1"/>
  <c r="G4521"/>
  <c r="F4521"/>
  <c r="E4521"/>
  <c r="D4521"/>
  <c r="B4521"/>
  <c r="A4521"/>
  <c r="AA4520"/>
  <c r="Y4520"/>
  <c r="X4520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S4519" s="1"/>
  <c r="Q4519"/>
  <c r="P4519"/>
  <c r="O4519"/>
  <c r="N4519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S4518"/>
  <c r="R4518"/>
  <c r="Q4518"/>
  <c r="O4518"/>
  <c r="N4518"/>
  <c r="P4518" s="1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M4517" s="1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R4516"/>
  <c r="Q4516"/>
  <c r="S4516" s="1"/>
  <c r="O4516"/>
  <c r="P4516" s="1"/>
  <c r="N4516"/>
  <c r="M4516"/>
  <c r="L4516"/>
  <c r="K4516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P4513"/>
  <c r="O4513"/>
  <c r="N4513"/>
  <c r="L4513"/>
  <c r="M4513" s="1"/>
  <c r="K4513"/>
  <c r="J4513"/>
  <c r="I4513"/>
  <c r="H4513"/>
  <c r="AB4513" s="1"/>
  <c r="G4513"/>
  <c r="F4513"/>
  <c r="E4513"/>
  <c r="D4513"/>
  <c r="B4513"/>
  <c r="A4513"/>
  <c r="AA4512"/>
  <c r="Y4512"/>
  <c r="X4512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S4511" s="1"/>
  <c r="Q4511"/>
  <c r="P451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S4510"/>
  <c r="R4510"/>
  <c r="Q4510"/>
  <c r="O4510"/>
  <c r="N4510"/>
  <c r="P4510" s="1"/>
  <c r="M4510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M4509" s="1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R4508"/>
  <c r="Q4508"/>
  <c r="S4508" s="1"/>
  <c r="O4508"/>
  <c r="P4508" s="1"/>
  <c r="N4508"/>
  <c r="M4508"/>
  <c r="L4508"/>
  <c r="K4508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P4505"/>
  <c r="O4505"/>
  <c r="N4505"/>
  <c r="L4505"/>
  <c r="M4505" s="1"/>
  <c r="K4505"/>
  <c r="J4505"/>
  <c r="I4505"/>
  <c r="H4505"/>
  <c r="AB4505" s="1"/>
  <c r="G4505"/>
  <c r="F4505"/>
  <c r="E4505"/>
  <c r="D4505"/>
  <c r="B4505"/>
  <c r="A4505"/>
  <c r="AA4504"/>
  <c r="Y4504"/>
  <c r="X4504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S4503" s="1"/>
  <c r="Q4503"/>
  <c r="P4503"/>
  <c r="O4503"/>
  <c r="N4503"/>
  <c r="L4503"/>
  <c r="K4503"/>
  <c r="M4503" s="1"/>
  <c r="J4503"/>
  <c r="AB4503" s="1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S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M4501" s="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R4500"/>
  <c r="Q4500"/>
  <c r="S4500" s="1"/>
  <c r="O4500"/>
  <c r="P4500" s="1"/>
  <c r="N4500"/>
  <c r="M4500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S4497" s="1"/>
  <c r="P4497"/>
  <c r="O4497"/>
  <c r="N4497"/>
  <c r="L4497"/>
  <c r="M4497" s="1"/>
  <c r="K4497"/>
  <c r="J4497"/>
  <c r="I4497"/>
  <c r="H4497"/>
  <c r="AB4497" s="1"/>
  <c r="G4497"/>
  <c r="F4497"/>
  <c r="E4497"/>
  <c r="D4497"/>
  <c r="B4497"/>
  <c r="A4497"/>
  <c r="AA4496"/>
  <c r="Y4496"/>
  <c r="X4496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S4495" s="1"/>
  <c r="Q4495"/>
  <c r="P4495"/>
  <c r="O4495"/>
  <c r="N4495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S4494"/>
  <c r="R4494"/>
  <c r="Q4494"/>
  <c r="O4494"/>
  <c r="N4494"/>
  <c r="P4494" s="1"/>
  <c r="M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M4493" s="1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R4492"/>
  <c r="Q4492"/>
  <c r="S4492" s="1"/>
  <c r="O4492"/>
  <c r="P4492" s="1"/>
  <c r="N4492"/>
  <c r="M4492"/>
  <c r="L4492"/>
  <c r="K4492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S4489" s="1"/>
  <c r="P4489"/>
  <c r="O4489"/>
  <c r="N4489"/>
  <c r="L4489"/>
  <c r="M4489" s="1"/>
  <c r="K4489"/>
  <c r="J4489"/>
  <c r="I4489"/>
  <c r="H4489"/>
  <c r="AB4489" s="1"/>
  <c r="G4489"/>
  <c r="F4489"/>
  <c r="E4489"/>
  <c r="D4489"/>
  <c r="B4489"/>
  <c r="A4489"/>
  <c r="AA4488"/>
  <c r="Y4488"/>
  <c r="X4488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S4487" s="1"/>
  <c r="Q4487"/>
  <c r="P4487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S4486"/>
  <c r="R4486"/>
  <c r="Q4486"/>
  <c r="O4486"/>
  <c r="N4486"/>
  <c r="P4486" s="1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M4485" s="1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R4484"/>
  <c r="Q4484"/>
  <c r="S4484" s="1"/>
  <c r="O4484"/>
  <c r="P4484" s="1"/>
  <c r="N4484"/>
  <c r="M4484"/>
  <c r="L4484"/>
  <c r="K4484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Z4481"/>
  <c r="Y4481"/>
  <c r="X4481"/>
  <c r="W4481"/>
  <c r="V4481"/>
  <c r="U4481"/>
  <c r="T4481"/>
  <c r="R4481"/>
  <c r="Q4481"/>
  <c r="S4481" s="1"/>
  <c r="P4481"/>
  <c r="O4481"/>
  <c r="N4481"/>
  <c r="L4481"/>
  <c r="M4481" s="1"/>
  <c r="K4481"/>
  <c r="J4481"/>
  <c r="I4481"/>
  <c r="H4481"/>
  <c r="AB4481" s="1"/>
  <c r="G4481"/>
  <c r="F4481"/>
  <c r="E4481"/>
  <c r="D4481"/>
  <c r="B4481"/>
  <c r="A4481"/>
  <c r="AA4480"/>
  <c r="Y4480"/>
  <c r="X4480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S4479" s="1"/>
  <c r="Q4479"/>
  <c r="P4479"/>
  <c r="O4479"/>
  <c r="N4479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S4478"/>
  <c r="R4478"/>
  <c r="Q4478"/>
  <c r="O4478"/>
  <c r="N4478"/>
  <c r="P4478" s="1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M4477" s="1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R4476"/>
  <c r="Q4476"/>
  <c r="S4476" s="1"/>
  <c r="O4476"/>
  <c r="P4476" s="1"/>
  <c r="N4476"/>
  <c r="M4476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P4473"/>
  <c r="O4473"/>
  <c r="N4473"/>
  <c r="L4473"/>
  <c r="M4473" s="1"/>
  <c r="K4473"/>
  <c r="J4473"/>
  <c r="I4473"/>
  <c r="H4473"/>
  <c r="AB4473" s="1"/>
  <c r="G4473"/>
  <c r="F4473"/>
  <c r="E4473"/>
  <c r="D4473"/>
  <c r="B4473"/>
  <c r="A4473"/>
  <c r="AA4472"/>
  <c r="Y4472"/>
  <c r="X4472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S4471" s="1"/>
  <c r="Q4471"/>
  <c r="P4471"/>
  <c r="O4471"/>
  <c r="N4471"/>
  <c r="L4471"/>
  <c r="K4471"/>
  <c r="M4471" s="1"/>
  <c r="J4471"/>
  <c r="AB4471" s="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S4470"/>
  <c r="R4470"/>
  <c r="Q4470"/>
  <c r="O4470"/>
  <c r="N4470"/>
  <c r="P4470" s="1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M4469" s="1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R4468"/>
  <c r="Q4468"/>
  <c r="S4468" s="1"/>
  <c r="O4468"/>
  <c r="P4468" s="1"/>
  <c r="N4468"/>
  <c r="M4468"/>
  <c r="L4468"/>
  <c r="K4468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S4465" s="1"/>
  <c r="P4465"/>
  <c r="O4465"/>
  <c r="N4465"/>
  <c r="L4465"/>
  <c r="M4465" s="1"/>
  <c r="K4465"/>
  <c r="J4465"/>
  <c r="I4465"/>
  <c r="H4465"/>
  <c r="AB4465" s="1"/>
  <c r="G4465"/>
  <c r="F4465"/>
  <c r="E4465"/>
  <c r="D4465"/>
  <c r="B4465"/>
  <c r="A4465"/>
  <c r="AA4464"/>
  <c r="Y4464"/>
  <c r="X4464"/>
  <c r="W4464"/>
  <c r="U4464"/>
  <c r="T4464"/>
  <c r="V4464" s="1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S4463" s="1"/>
  <c r="Q4463"/>
  <c r="P4463"/>
  <c r="O4463"/>
  <c r="N4463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S4462"/>
  <c r="R4462"/>
  <c r="Q4462"/>
  <c r="O4462"/>
  <c r="N4462"/>
  <c r="P4462" s="1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M4461" s="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R4460"/>
  <c r="Q4460"/>
  <c r="S4460" s="1"/>
  <c r="O4460"/>
  <c r="P4460" s="1"/>
  <c r="N4460"/>
  <c r="M4460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Q4457"/>
  <c r="S4457" s="1"/>
  <c r="P4457"/>
  <c r="O4457"/>
  <c r="N4457"/>
  <c r="L4457"/>
  <c r="M4457" s="1"/>
  <c r="K4457"/>
  <c r="J4457"/>
  <c r="I4457"/>
  <c r="H4457"/>
  <c r="AB4457" s="1"/>
  <c r="G4457"/>
  <c r="F4457"/>
  <c r="E4457"/>
  <c r="D4457"/>
  <c r="B4457"/>
  <c r="A4457"/>
  <c r="AA4456"/>
  <c r="Y4456"/>
  <c r="X4456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S4455" s="1"/>
  <c r="Q4455"/>
  <c r="P4455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S4454"/>
  <c r="R4454"/>
  <c r="Q4454"/>
  <c r="O4454"/>
  <c r="N4454"/>
  <c r="P4454" s="1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M4453" s="1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R4452"/>
  <c r="Q4452"/>
  <c r="S4452" s="1"/>
  <c r="O4452"/>
  <c r="P4452" s="1"/>
  <c r="N4452"/>
  <c r="M4452"/>
  <c r="L4452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Q4449"/>
  <c r="S4449" s="1"/>
  <c r="P4449"/>
  <c r="O4449"/>
  <c r="N4449"/>
  <c r="L4449"/>
  <c r="M4449" s="1"/>
  <c r="K4449"/>
  <c r="J4449"/>
  <c r="I4449"/>
  <c r="H4449"/>
  <c r="AB4449" s="1"/>
  <c r="G4449"/>
  <c r="F4449"/>
  <c r="E4449"/>
  <c r="D4449"/>
  <c r="B4449"/>
  <c r="A4449"/>
  <c r="AA4448"/>
  <c r="Y4448"/>
  <c r="X4448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S4447" s="1"/>
  <c r="Q4447"/>
  <c r="P4447"/>
  <c r="O4447"/>
  <c r="N4447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S4446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M4445" s="1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R4444"/>
  <c r="Q4444"/>
  <c r="S4444" s="1"/>
  <c r="O4444"/>
  <c r="P4444" s="1"/>
  <c r="N4444"/>
  <c r="M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 s="1"/>
  <c r="AA4441"/>
  <c r="Z4441"/>
  <c r="Y4441"/>
  <c r="X4441"/>
  <c r="W4441"/>
  <c r="V4441"/>
  <c r="U4441"/>
  <c r="T4441"/>
  <c r="R4441"/>
  <c r="Q4441"/>
  <c r="S4441" s="1"/>
  <c r="P4441"/>
  <c r="O4441"/>
  <c r="N4441"/>
  <c r="L4441"/>
  <c r="M4441" s="1"/>
  <c r="K4441"/>
  <c r="J4441"/>
  <c r="I4441"/>
  <c r="H4441"/>
  <c r="AB4441" s="1"/>
  <c r="G4441"/>
  <c r="F4441"/>
  <c r="E4441"/>
  <c r="D4441"/>
  <c r="B4441"/>
  <c r="A4441"/>
  <c r="AA4440"/>
  <c r="Y4440"/>
  <c r="X4440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S4439" s="1"/>
  <c r="Q4439"/>
  <c r="P4439"/>
  <c r="O4439"/>
  <c r="N4439"/>
  <c r="L4439"/>
  <c r="K4439"/>
  <c r="M4439" s="1"/>
  <c r="J4439"/>
  <c r="AB4439" s="1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S4438"/>
  <c r="R4438"/>
  <c r="Q4438"/>
  <c r="O4438"/>
  <c r="N4438"/>
  <c r="P4438" s="1"/>
  <c r="M4438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M4437" s="1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R4436"/>
  <c r="Q4436"/>
  <c r="S4436" s="1"/>
  <c r="O4436"/>
  <c r="P4436" s="1"/>
  <c r="N4436"/>
  <c r="M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P4433"/>
  <c r="O4433"/>
  <c r="N4433"/>
  <c r="L4433"/>
  <c r="M4433" s="1"/>
  <c r="K4433"/>
  <c r="J4433"/>
  <c r="I4433"/>
  <c r="H4433"/>
  <c r="AB4433" s="1"/>
  <c r="G4433"/>
  <c r="F4433"/>
  <c r="E4433"/>
  <c r="D4433"/>
  <c r="B4433"/>
  <c r="A4433"/>
  <c r="AA4432"/>
  <c r="Y4432"/>
  <c r="X4432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S4431" s="1"/>
  <c r="Q4431"/>
  <c r="P4431"/>
  <c r="O4431"/>
  <c r="N4431"/>
  <c r="L4431"/>
  <c r="K4431"/>
  <c r="M4431" s="1"/>
  <c r="J4431"/>
  <c r="I4431"/>
  <c r="H4431"/>
  <c r="G4431"/>
  <c r="F4431"/>
  <c r="E4431"/>
  <c r="D4431"/>
  <c r="B4431"/>
  <c r="A4431"/>
  <c r="AA4430"/>
  <c r="Y4430"/>
  <c r="Z4430" s="1"/>
  <c r="X4430"/>
  <c r="W4430"/>
  <c r="U4430"/>
  <c r="V4430" s="1"/>
  <c r="T4430"/>
  <c r="S4430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M4429" s="1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R4428"/>
  <c r="Q4428"/>
  <c r="S4428" s="1"/>
  <c r="O4428"/>
  <c r="P4428" s="1"/>
  <c r="N4428"/>
  <c r="M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Q4425"/>
  <c r="S4425" s="1"/>
  <c r="P4425"/>
  <c r="O4425"/>
  <c r="N4425"/>
  <c r="L4425"/>
  <c r="M4425" s="1"/>
  <c r="K4425"/>
  <c r="J4425"/>
  <c r="I4425"/>
  <c r="H4425"/>
  <c r="AB4425" s="1"/>
  <c r="G4425"/>
  <c r="F4425"/>
  <c r="E4425"/>
  <c r="D4425"/>
  <c r="B4425"/>
  <c r="A4425"/>
  <c r="AA4424"/>
  <c r="Y4424"/>
  <c r="X4424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S4423" s="1"/>
  <c r="Q4423"/>
  <c r="P4423"/>
  <c r="O4423"/>
  <c r="N4423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S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P4421"/>
  <c r="O4421"/>
  <c r="N4421"/>
  <c r="L4421"/>
  <c r="M4421" s="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P4420" s="1"/>
  <c r="N4420"/>
  <c r="M4420"/>
  <c r="L4420"/>
  <c r="K4420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L4419"/>
  <c r="K4419"/>
  <c r="J4419"/>
  <c r="I4419"/>
  <c r="H4419"/>
  <c r="G4419"/>
  <c r="F4419"/>
  <c r="E4419"/>
  <c r="D4419"/>
  <c r="B4419"/>
  <c r="A4419"/>
  <c r="AA4418"/>
  <c r="Z4418"/>
  <c r="Y4418"/>
  <c r="X4418"/>
  <c r="W4418"/>
  <c r="V4418"/>
  <c r="U4418"/>
  <c r="T4418"/>
  <c r="R4418"/>
  <c r="S4418" s="1"/>
  <c r="Q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P4417"/>
  <c r="O4417"/>
  <c r="N4417"/>
  <c r="M4417"/>
  <c r="L4417"/>
  <c r="K4417"/>
  <c r="J4417"/>
  <c r="I4417"/>
  <c r="AB4417" s="1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P4416"/>
  <c r="O4416"/>
  <c r="N4416"/>
  <c r="L4416"/>
  <c r="M4416" s="1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AB4415" s="1"/>
  <c r="Q4415"/>
  <c r="P4415"/>
  <c r="O4415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Z4414" s="1"/>
  <c r="X4414"/>
  <c r="W4414"/>
  <c r="U4414"/>
  <c r="V4414" s="1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O4413"/>
  <c r="N4413"/>
  <c r="P4413" s="1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S4412"/>
  <c r="R4412"/>
  <c r="Q4412"/>
  <c r="O4412"/>
  <c r="P4412" s="1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J4411"/>
  <c r="I4411"/>
  <c r="H4411"/>
  <c r="G4411"/>
  <c r="F4411"/>
  <c r="E4411"/>
  <c r="D4411"/>
  <c r="B4411"/>
  <c r="A4411"/>
  <c r="AA4410"/>
  <c r="Z4410"/>
  <c r="Y4410"/>
  <c r="X4410"/>
  <c r="W4410"/>
  <c r="V4410"/>
  <c r="U4410"/>
  <c r="T4410"/>
  <c r="R4410"/>
  <c r="Q4410"/>
  <c r="O4410"/>
  <c r="N4410"/>
  <c r="M4410"/>
  <c r="L4410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S4409" s="1"/>
  <c r="Q4409"/>
  <c r="P4409"/>
  <c r="O4409"/>
  <c r="N4409"/>
  <c r="L4409"/>
  <c r="K4409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S4408"/>
  <c r="R4408"/>
  <c r="Q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Q4407"/>
  <c r="O4407"/>
  <c r="N4407"/>
  <c r="P4407" s="1"/>
  <c r="L4407"/>
  <c r="M4407" s="1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P4406" s="1"/>
  <c r="N4406"/>
  <c r="M4406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S4405" s="1"/>
  <c r="Q4405"/>
  <c r="P4405"/>
  <c r="O4405"/>
  <c r="N4405"/>
  <c r="L4405"/>
  <c r="K4405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S4404"/>
  <c r="R4404"/>
  <c r="Q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Q4403"/>
  <c r="O4403"/>
  <c r="N4403"/>
  <c r="P4403" s="1"/>
  <c r="L4403"/>
  <c r="M4403" s="1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S4401" s="1"/>
  <c r="Q4401"/>
  <c r="P4401"/>
  <c r="O4401"/>
  <c r="N4401"/>
  <c r="L4401"/>
  <c r="K440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S4400"/>
  <c r="R4400"/>
  <c r="Q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Q4399"/>
  <c r="O4399"/>
  <c r="N4399"/>
  <c r="P4399" s="1"/>
  <c r="L4399"/>
  <c r="M4399" s="1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P4398" s="1"/>
  <c r="N4398"/>
  <c r="M4398"/>
  <c r="L4398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S4397" s="1"/>
  <c r="Q4397"/>
  <c r="P4397"/>
  <c r="O4397"/>
  <c r="N4397"/>
  <c r="L4397"/>
  <c r="K4397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S4396"/>
  <c r="R4396"/>
  <c r="Q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Q4395"/>
  <c r="O4395"/>
  <c r="N4395"/>
  <c r="P4395" s="1"/>
  <c r="L4395"/>
  <c r="M4395" s="1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P4394" s="1"/>
  <c r="N4394"/>
  <c r="M4394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S4393" s="1"/>
  <c r="Q4393"/>
  <c r="P4393"/>
  <c r="O4393"/>
  <c r="N4393"/>
  <c r="L4393"/>
  <c r="K4393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S4392"/>
  <c r="R4392"/>
  <c r="Q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Q4391"/>
  <c r="O4391"/>
  <c r="N4391"/>
  <c r="P4391" s="1"/>
  <c r="L4391"/>
  <c r="M4391" s="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P4390" s="1"/>
  <c r="N4390"/>
  <c r="M4390"/>
  <c r="L4390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S4389" s="1"/>
  <c r="Q4389"/>
  <c r="P4389"/>
  <c r="O4389"/>
  <c r="N4389"/>
  <c r="L4389"/>
  <c r="K4389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S4388"/>
  <c r="R4388"/>
  <c r="Q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Q4387"/>
  <c r="O4387"/>
  <c r="N4387"/>
  <c r="P4387" s="1"/>
  <c r="L4387"/>
  <c r="M4387" s="1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P4386" s="1"/>
  <c r="N4386"/>
  <c r="M4386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S4385" s="1"/>
  <c r="Q4385"/>
  <c r="P4385"/>
  <c r="O4385"/>
  <c r="N4385"/>
  <c r="L4385"/>
  <c r="K4385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S4384"/>
  <c r="R4384"/>
  <c r="Q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O4383"/>
  <c r="N4383"/>
  <c r="P4383" s="1"/>
  <c r="L4383"/>
  <c r="M4383" s="1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P4382" s="1"/>
  <c r="N4382"/>
  <c r="M4382"/>
  <c r="L4382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S4381" s="1"/>
  <c r="Q4381"/>
  <c r="P4381"/>
  <c r="O4381"/>
  <c r="N4381"/>
  <c r="L4381"/>
  <c r="K438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S4380"/>
  <c r="R4380"/>
  <c r="Q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Q4379"/>
  <c r="O4379"/>
  <c r="N4379"/>
  <c r="P4379" s="1"/>
  <c r="L4379"/>
  <c r="M4379" s="1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P4378" s="1"/>
  <c r="N4378"/>
  <c r="M4378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S4377" s="1"/>
  <c r="Q4377"/>
  <c r="P4377"/>
  <c r="O4377"/>
  <c r="N4377"/>
  <c r="L4377"/>
  <c r="K4377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S4376"/>
  <c r="R4376"/>
  <c r="Q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Q4375"/>
  <c r="O4375"/>
  <c r="N4375"/>
  <c r="P4375" s="1"/>
  <c r="L4375"/>
  <c r="M4375" s="1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P4374" s="1"/>
  <c r="N4374"/>
  <c r="M4374"/>
  <c r="L4374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S4373" s="1"/>
  <c r="Q4373"/>
  <c r="P4373"/>
  <c r="O4373"/>
  <c r="N4373"/>
  <c r="L4373"/>
  <c r="K4373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S4372"/>
  <c r="R4372"/>
  <c r="Q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Q4371"/>
  <c r="O4371"/>
  <c r="N4371"/>
  <c r="P4371" s="1"/>
  <c r="L4371"/>
  <c r="M4371" s="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P4370" s="1"/>
  <c r="N4370"/>
  <c r="M4370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S4369" s="1"/>
  <c r="Q4369"/>
  <c r="P4369"/>
  <c r="O4369"/>
  <c r="N4369"/>
  <c r="L4369"/>
  <c r="K4369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S4368"/>
  <c r="R4368"/>
  <c r="Q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Q4367"/>
  <c r="O4367"/>
  <c r="N4367"/>
  <c r="P4367" s="1"/>
  <c r="L4367"/>
  <c r="M4367" s="1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P4366" s="1"/>
  <c r="N4366"/>
  <c r="M4366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S4365" s="1"/>
  <c r="Q4365"/>
  <c r="P4365"/>
  <c r="O4365"/>
  <c r="N4365"/>
  <c r="L4365"/>
  <c r="K4365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S4364"/>
  <c r="R4364"/>
  <c r="Q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Q4363"/>
  <c r="O4363"/>
  <c r="N4363"/>
  <c r="P4363" s="1"/>
  <c r="L4363"/>
  <c r="M4363" s="1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P4362" s="1"/>
  <c r="N4362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S4361" s="1"/>
  <c r="Q4361"/>
  <c r="P4361"/>
  <c r="O4361"/>
  <c r="N4361"/>
  <c r="L4361"/>
  <c r="K436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S4360"/>
  <c r="R4360"/>
  <c r="Q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O4359"/>
  <c r="N4359"/>
  <c r="P4359" s="1"/>
  <c r="L4359"/>
  <c r="M4359" s="1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P4358" s="1"/>
  <c r="N4358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S4357" s="1"/>
  <c r="Q4357"/>
  <c r="P4357"/>
  <c r="O4357"/>
  <c r="N4357"/>
  <c r="L4357"/>
  <c r="K4357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S4356"/>
  <c r="R4356"/>
  <c r="Q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Q4355"/>
  <c r="O4355"/>
  <c r="N4355"/>
  <c r="P4355" s="1"/>
  <c r="L4355"/>
  <c r="M4355" s="1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P4354" s="1"/>
  <c r="N4354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S4353" s="1"/>
  <c r="Q4353"/>
  <c r="P4353"/>
  <c r="O4353"/>
  <c r="N4353"/>
  <c r="L4353"/>
  <c r="K4353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S4352"/>
  <c r="R4352"/>
  <c r="Q4352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O4351"/>
  <c r="N4351"/>
  <c r="P4351" s="1"/>
  <c r="L4351"/>
  <c r="M4351" s="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P4350" s="1"/>
  <c r="N4350"/>
  <c r="M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S4349" s="1"/>
  <c r="Q4349"/>
  <c r="P4349"/>
  <c r="O4349"/>
  <c r="N4349"/>
  <c r="L4349"/>
  <c r="K4349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S4348"/>
  <c r="R4348"/>
  <c r="Q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O4347"/>
  <c r="N4347"/>
  <c r="P4347" s="1"/>
  <c r="L4347"/>
  <c r="M4347" s="1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P4346" s="1"/>
  <c r="N4346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S4345" s="1"/>
  <c r="Q4345"/>
  <c r="P4345"/>
  <c r="O4345"/>
  <c r="N4345"/>
  <c r="L4345"/>
  <c r="K4345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S4344"/>
  <c r="R4344"/>
  <c r="Q4344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O4343"/>
  <c r="N4343"/>
  <c r="P4343" s="1"/>
  <c r="L4343"/>
  <c r="M4343" s="1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P4342" s="1"/>
  <c r="N4342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S4340"/>
  <c r="R4340"/>
  <c r="Q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Q4339"/>
  <c r="O4339"/>
  <c r="N4339"/>
  <c r="P4339" s="1"/>
  <c r="L4339"/>
  <c r="M4339" s="1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P4338" s="1"/>
  <c r="N4338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S4337" s="1"/>
  <c r="Q4337"/>
  <c r="P4337"/>
  <c r="O4337"/>
  <c r="N4337"/>
  <c r="L4337"/>
  <c r="K4337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S4336"/>
  <c r="R4336"/>
  <c r="Q4336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Q4335"/>
  <c r="O4335"/>
  <c r="N4335"/>
  <c r="P4335" s="1"/>
  <c r="L4335"/>
  <c r="M4335" s="1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P4334" s="1"/>
  <c r="N4334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S4333" s="1"/>
  <c r="Q4333"/>
  <c r="P4333"/>
  <c r="O4333"/>
  <c r="N4333"/>
  <c r="L4333"/>
  <c r="K4333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S4332"/>
  <c r="R4332"/>
  <c r="Q4332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O4331"/>
  <c r="N4331"/>
  <c r="P4331" s="1"/>
  <c r="L4331"/>
  <c r="M4331" s="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P4330" s="1"/>
  <c r="N4330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S4329" s="1"/>
  <c r="Q4329"/>
  <c r="P4329"/>
  <c r="O4329"/>
  <c r="N4329"/>
  <c r="L4329"/>
  <c r="K4329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S4328"/>
  <c r="R4328"/>
  <c r="Q4328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O4327"/>
  <c r="N4327"/>
  <c r="P4327" s="1"/>
  <c r="L4327"/>
  <c r="M4327" s="1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P4326" s="1"/>
  <c r="N4326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S4325" s="1"/>
  <c r="Q4325"/>
  <c r="P4325"/>
  <c r="O4325"/>
  <c r="N4325"/>
  <c r="L4325"/>
  <c r="K4325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S4324"/>
  <c r="R4324"/>
  <c r="Q4324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Q4323"/>
  <c r="O4323"/>
  <c r="N4323"/>
  <c r="P4323" s="1"/>
  <c r="L4323"/>
  <c r="M4323" s="1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P4322" s="1"/>
  <c r="N4322"/>
  <c r="M4322"/>
  <c r="L4322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S4321" s="1"/>
  <c r="Q4321"/>
  <c r="P4321"/>
  <c r="O4321"/>
  <c r="N4321"/>
  <c r="L4321"/>
  <c r="K432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S4320"/>
  <c r="R4320"/>
  <c r="Q4320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Q4319"/>
  <c r="O4319"/>
  <c r="N4319"/>
  <c r="P4319" s="1"/>
  <c r="L4319"/>
  <c r="M4319" s="1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P4318" s="1"/>
  <c r="N4318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S4317" s="1"/>
  <c r="Q4317"/>
  <c r="P4317"/>
  <c r="O4317"/>
  <c r="N4317"/>
  <c r="L4317"/>
  <c r="K4317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S4316"/>
  <c r="R4316"/>
  <c r="Q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Q4315"/>
  <c r="O4315"/>
  <c r="N4315"/>
  <c r="P4315" s="1"/>
  <c r="L4315"/>
  <c r="M4315" s="1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R4314"/>
  <c r="Q4314"/>
  <c r="S4314" s="1"/>
  <c r="O4314"/>
  <c r="P4314" s="1"/>
  <c r="N4314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P4313"/>
  <c r="O4313"/>
  <c r="N4313"/>
  <c r="L4313"/>
  <c r="K4313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S4312"/>
  <c r="R4312"/>
  <c r="Q4312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Q4311"/>
  <c r="O4311"/>
  <c r="N4311"/>
  <c r="P4311" s="1"/>
  <c r="L4311"/>
  <c r="M4311" s="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P4310" s="1"/>
  <c r="N4310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P4309"/>
  <c r="O4309"/>
  <c r="N4309"/>
  <c r="L4309"/>
  <c r="K4309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S4308"/>
  <c r="R4308"/>
  <c r="Q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Q4307"/>
  <c r="O4307"/>
  <c r="N4307"/>
  <c r="P4307" s="1"/>
  <c r="L4307"/>
  <c r="M4307" s="1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O4306"/>
  <c r="P4306" s="1"/>
  <c r="N4306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S4305" s="1"/>
  <c r="Q4305"/>
  <c r="P4305"/>
  <c r="O4305"/>
  <c r="N4305"/>
  <c r="L4305"/>
  <c r="K4305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S4304"/>
  <c r="R4304"/>
  <c r="Q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Q4303"/>
  <c r="O4303"/>
  <c r="N4303"/>
  <c r="P4303" s="1"/>
  <c r="L4303"/>
  <c r="M4303" s="1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P4302" s="1"/>
  <c r="N4302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S4301" s="1"/>
  <c r="Q4301"/>
  <c r="P4301"/>
  <c r="O4301"/>
  <c r="N4301"/>
  <c r="L4301"/>
  <c r="K430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S4300"/>
  <c r="R4300"/>
  <c r="Q4300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Q4299"/>
  <c r="O4299"/>
  <c r="N4299"/>
  <c r="P4299" s="1"/>
  <c r="L4299"/>
  <c r="M4299" s="1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O4298"/>
  <c r="P4298" s="1"/>
  <c r="N4298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S4297" s="1"/>
  <c r="Q4297"/>
  <c r="P4297"/>
  <c r="O4297"/>
  <c r="N4297"/>
  <c r="L4297"/>
  <c r="K4297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S4296"/>
  <c r="R4296"/>
  <c r="Q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Q4295"/>
  <c r="O4295"/>
  <c r="N4295"/>
  <c r="P4295" s="1"/>
  <c r="L4295"/>
  <c r="M4295" s="1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P4294" s="1"/>
  <c r="N4294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S4293" s="1"/>
  <c r="Q4293"/>
  <c r="P4293"/>
  <c r="O4293"/>
  <c r="N4293"/>
  <c r="L4293"/>
  <c r="K4293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S4292"/>
  <c r="R4292"/>
  <c r="Q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Q4291"/>
  <c r="O4291"/>
  <c r="N4291"/>
  <c r="P4291" s="1"/>
  <c r="L4291"/>
  <c r="M4291" s="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P4290" s="1"/>
  <c r="N4290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S4289" s="1"/>
  <c r="Q4289"/>
  <c r="P4289"/>
  <c r="O4289"/>
  <c r="N4289"/>
  <c r="L4289"/>
  <c r="K4289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S4288"/>
  <c r="R4288"/>
  <c r="Q4288"/>
  <c r="O4288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Q4287"/>
  <c r="O4287"/>
  <c r="N4287"/>
  <c r="P4287" s="1"/>
  <c r="L4287"/>
  <c r="M4287" s="1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P4286" s="1"/>
  <c r="N4286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S4285" s="1"/>
  <c r="Q4285"/>
  <c r="P4285"/>
  <c r="O4285"/>
  <c r="N4285"/>
  <c r="L4285"/>
  <c r="K4285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S4284"/>
  <c r="R4284"/>
  <c r="Q4284"/>
  <c r="O4284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Q4283"/>
  <c r="O4283"/>
  <c r="N4283"/>
  <c r="P4283" s="1"/>
  <c r="L4283"/>
  <c r="M4283" s="1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P4282" s="1"/>
  <c r="N4282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S4281" s="1"/>
  <c r="Q4281"/>
  <c r="P4281"/>
  <c r="O4281"/>
  <c r="N4281"/>
  <c r="L4281"/>
  <c r="K428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S4280"/>
  <c r="R4280"/>
  <c r="Q4280"/>
  <c r="O4280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Q4279"/>
  <c r="O4279"/>
  <c r="N4279"/>
  <c r="P4279" s="1"/>
  <c r="L4279"/>
  <c r="M4279" s="1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P4278" s="1"/>
  <c r="N4278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S4277" s="1"/>
  <c r="Q4277"/>
  <c r="P4277"/>
  <c r="O4277"/>
  <c r="N4277"/>
  <c r="L4277"/>
  <c r="K4277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S4276"/>
  <c r="R4276"/>
  <c r="Q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Q4275"/>
  <c r="O4275"/>
  <c r="N4275"/>
  <c r="P4275" s="1"/>
  <c r="L4275"/>
  <c r="M4275" s="1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P4274" s="1"/>
  <c r="N4274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S4273" s="1"/>
  <c r="Q4273"/>
  <c r="P4273"/>
  <c r="O4273"/>
  <c r="N4273"/>
  <c r="L4273"/>
  <c r="K4273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S4272"/>
  <c r="R4272"/>
  <c r="Q4272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Q4271"/>
  <c r="O4271"/>
  <c r="N4271"/>
  <c r="P4271" s="1"/>
  <c r="L4271"/>
  <c r="M4271" s="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O4270"/>
  <c r="P4270" s="1"/>
  <c r="N4270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S4269" s="1"/>
  <c r="Q4269"/>
  <c r="P4269"/>
  <c r="O4269"/>
  <c r="N4269"/>
  <c r="L4269"/>
  <c r="K4269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S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Q4267"/>
  <c r="O4267"/>
  <c r="N4267"/>
  <c r="P4267" s="1"/>
  <c r="L4267"/>
  <c r="M4267" s="1"/>
  <c r="K4267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O4266"/>
  <c r="P4266" s="1"/>
  <c r="N4266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P4265"/>
  <c r="O4265"/>
  <c r="N4265"/>
  <c r="L4265"/>
  <c r="K4265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S4264"/>
  <c r="R4264"/>
  <c r="Q4264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Q4263"/>
  <c r="O4263"/>
  <c r="N4263"/>
  <c r="P4263" s="1"/>
  <c r="L4263"/>
  <c r="M4263" s="1"/>
  <c r="K4263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O4262"/>
  <c r="P4262" s="1"/>
  <c r="N4262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S4261" s="1"/>
  <c r="Q4261"/>
  <c r="P4261"/>
  <c r="O4261"/>
  <c r="N4261"/>
  <c r="L4261"/>
  <c r="K426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S4260"/>
  <c r="R4260"/>
  <c r="Q4260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Q4259"/>
  <c r="O4259"/>
  <c r="N4259"/>
  <c r="P4259" s="1"/>
  <c r="L4259"/>
  <c r="M4259" s="1"/>
  <c r="K4259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P4258" s="1"/>
  <c r="N4258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S4257" s="1"/>
  <c r="Q4257"/>
  <c r="P4257"/>
  <c r="O4257"/>
  <c r="N4257"/>
  <c r="L4257"/>
  <c r="K4257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S4256"/>
  <c r="R4256"/>
  <c r="Q4256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O4255"/>
  <c r="N4255"/>
  <c r="P4255" s="1"/>
  <c r="L4255"/>
  <c r="M4255" s="1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O4254"/>
  <c r="P4254" s="1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P4253"/>
  <c r="O4253"/>
  <c r="N4253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Z4252" s="1"/>
  <c r="X4252"/>
  <c r="W4252"/>
  <c r="U4252"/>
  <c r="V4252" s="1"/>
  <c r="T4252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AB4251" s="1"/>
  <c r="W4251"/>
  <c r="U4251"/>
  <c r="T4251"/>
  <c r="V4251" s="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O4250"/>
  <c r="P4250" s="1"/>
  <c r="N4250"/>
  <c r="M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S4249" s="1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S4247" s="1"/>
  <c r="O4247"/>
  <c r="N4247"/>
  <c r="P4247" s="1"/>
  <c r="L4247"/>
  <c r="M4247" s="1"/>
  <c r="K4247"/>
  <c r="J4247"/>
  <c r="I4247"/>
  <c r="H4247"/>
  <c r="AB4247" s="1"/>
  <c r="G4247"/>
  <c r="F4247"/>
  <c r="E4247"/>
  <c r="D4247"/>
  <c r="B4247"/>
  <c r="A4247"/>
  <c r="AA4246"/>
  <c r="Y4246"/>
  <c r="X4246"/>
  <c r="W4246"/>
  <c r="U4246"/>
  <c r="T4246"/>
  <c r="V4246" s="1"/>
  <c r="R4246"/>
  <c r="Q4246"/>
  <c r="S4246" s="1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P4245"/>
  <c r="O4245"/>
  <c r="N4245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Z4244" s="1"/>
  <c r="X4244"/>
  <c r="W4244"/>
  <c r="U4244"/>
  <c r="V4244" s="1"/>
  <c r="T4244"/>
  <c r="S4244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B4243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S4241" s="1"/>
  <c r="Q4241"/>
  <c r="O4241"/>
  <c r="N4241"/>
  <c r="P4241" s="1"/>
  <c r="L4241"/>
  <c r="K4241"/>
  <c r="M4241" s="1"/>
  <c r="J4241"/>
  <c r="AB4241" s="1"/>
  <c r="I4241"/>
  <c r="H424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AB4240" s="1"/>
  <c r="G4240"/>
  <c r="F4240"/>
  <c r="E4240"/>
  <c r="D4240"/>
  <c r="B4240"/>
  <c r="A4240" s="1"/>
  <c r="AA4239"/>
  <c r="Z4239"/>
  <c r="Y4239"/>
  <c r="X4239"/>
  <c r="W4239"/>
  <c r="V4239"/>
  <c r="U4239"/>
  <c r="T4239"/>
  <c r="R4239"/>
  <c r="Q4239"/>
  <c r="S4239" s="1"/>
  <c r="O4239"/>
  <c r="N4239"/>
  <c r="P4239" s="1"/>
  <c r="L4239"/>
  <c r="M4239" s="1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O4238"/>
  <c r="P4238" s="1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P4237"/>
  <c r="O4237"/>
  <c r="N4237"/>
  <c r="L4237"/>
  <c r="K4237"/>
  <c r="M4237" s="1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M4235" s="1"/>
  <c r="K4235"/>
  <c r="J4235"/>
  <c r="AB4235" s="1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O4234"/>
  <c r="P4234" s="1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S4233" s="1"/>
  <c r="Q4233"/>
  <c r="O4233"/>
  <c r="N4233"/>
  <c r="P4233" s="1"/>
  <c r="L4233"/>
  <c r="K4233"/>
  <c r="M4233" s="1"/>
  <c r="J4233"/>
  <c r="AB4233" s="1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AB4232" s="1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O4231"/>
  <c r="N4231"/>
  <c r="P4231" s="1"/>
  <c r="L4231"/>
  <c r="M4231" s="1"/>
  <c r="K4231"/>
  <c r="J4231"/>
  <c r="I4231"/>
  <c r="H4231"/>
  <c r="G4231"/>
  <c r="F4231"/>
  <c r="E4231"/>
  <c r="D4231"/>
  <c r="B4231"/>
  <c r="A4231"/>
  <c r="AA4230"/>
  <c r="Y4230"/>
  <c r="X4230"/>
  <c r="W4230"/>
  <c r="U4230"/>
  <c r="T4230"/>
  <c r="V4230" s="1"/>
  <c r="R4230"/>
  <c r="Q4230"/>
  <c r="S4230" s="1"/>
  <c r="O4230"/>
  <c r="P4230" s="1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P4229"/>
  <c r="O4229"/>
  <c r="N4229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Z4228" s="1"/>
  <c r="X4228"/>
  <c r="W4228"/>
  <c r="U4228"/>
  <c r="V4228" s="1"/>
  <c r="T4228"/>
  <c r="S4228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P4227"/>
  <c r="O4227"/>
  <c r="N4227"/>
  <c r="L4227"/>
  <c r="M4227" s="1"/>
  <c r="K4227"/>
  <c r="J4227"/>
  <c r="AB4227" s="1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O4226"/>
  <c r="P4226" s="1"/>
  <c r="N4226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S4225" s="1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Z4224" s="1"/>
  <c r="X4224"/>
  <c r="W4224"/>
  <c r="U4224"/>
  <c r="V4224" s="1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S4223" s="1"/>
  <c r="O4223"/>
  <c r="N4223"/>
  <c r="P4223" s="1"/>
  <c r="L4223"/>
  <c r="M4223" s="1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O4222"/>
  <c r="P4222" s="1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P4221"/>
  <c r="O4221"/>
  <c r="N422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Z4220" s="1"/>
  <c r="X4220"/>
  <c r="W4220"/>
  <c r="U4220"/>
  <c r="V4220" s="1"/>
  <c r="T4220"/>
  <c r="S4220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AB4219" s="1"/>
  <c r="W4219"/>
  <c r="U4219"/>
  <c r="T4219"/>
  <c r="V4219" s="1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O4218"/>
  <c r="P4218" s="1"/>
  <c r="N4218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S4217" s="1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S4215" s="1"/>
  <c r="O4215"/>
  <c r="N4215"/>
  <c r="P4215" s="1"/>
  <c r="L4215"/>
  <c r="M4215" s="1"/>
  <c r="K4215"/>
  <c r="J4215"/>
  <c r="I4215"/>
  <c r="H4215"/>
  <c r="AB4215" s="1"/>
  <c r="G4215"/>
  <c r="F4215"/>
  <c r="E4215"/>
  <c r="D4215"/>
  <c r="B4215"/>
  <c r="A4215"/>
  <c r="AA4214"/>
  <c r="Y4214"/>
  <c r="X4214"/>
  <c r="W4214"/>
  <c r="U4214"/>
  <c r="T4214"/>
  <c r="V4214" s="1"/>
  <c r="R4214"/>
  <c r="Q4214"/>
  <c r="S4214" s="1"/>
  <c r="O4214"/>
  <c r="P4214" s="1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P4213"/>
  <c r="O4213"/>
  <c r="N4213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Z4212" s="1"/>
  <c r="X4212"/>
  <c r="W4212"/>
  <c r="U4212"/>
  <c r="V4212" s="1"/>
  <c r="T4212"/>
  <c r="S4212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B4211"/>
  <c r="AA4211"/>
  <c r="Y4211"/>
  <c r="X4211"/>
  <c r="Z4211" s="1"/>
  <c r="W4211"/>
  <c r="U4211"/>
  <c r="T4211"/>
  <c r="V4211" s="1"/>
  <c r="R4211"/>
  <c r="Q4211"/>
  <c r="S4211" s="1"/>
  <c r="P421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N4210"/>
  <c r="P4210" s="1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S4209" s="1"/>
  <c r="Q4209"/>
  <c r="O4209"/>
  <c r="N4209"/>
  <c r="P4209" s="1"/>
  <c r="L4209"/>
  <c r="K4209"/>
  <c r="M4209" s="1"/>
  <c r="J4209"/>
  <c r="AB4209" s="1"/>
  <c r="I4209"/>
  <c r="H4209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M4208"/>
  <c r="L4208"/>
  <c r="K4208"/>
  <c r="J4208"/>
  <c r="I4208"/>
  <c r="H4208"/>
  <c r="AB4208" s="1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P4205"/>
  <c r="O4205"/>
  <c r="N4205"/>
  <c r="L4205"/>
  <c r="K4205"/>
  <c r="M4205" s="1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S4204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K4203"/>
  <c r="M4203" s="1"/>
  <c r="J4203"/>
  <c r="AB4203" s="1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O4202"/>
  <c r="P4202" s="1"/>
  <c r="N4202"/>
  <c r="M4202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S4201" s="1"/>
  <c r="Q4201"/>
  <c r="O4201"/>
  <c r="N4201"/>
  <c r="P4201" s="1"/>
  <c r="L4201"/>
  <c r="K4201"/>
  <c r="M4201" s="1"/>
  <c r="J4201"/>
  <c r="AB4201" s="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AB4200" s="1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P4197"/>
  <c r="O4197"/>
  <c r="N4197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Z4196" s="1"/>
  <c r="X4196"/>
  <c r="W4196"/>
  <c r="U4196"/>
  <c r="V4196" s="1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AB4195" s="1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P4189"/>
  <c r="O4189"/>
  <c r="N4189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S4188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AB4187" s="1"/>
  <c r="W4187"/>
  <c r="U4187"/>
  <c r="T4187"/>
  <c r="V4187" s="1"/>
  <c r="R4187"/>
  <c r="S4187" s="1"/>
  <c r="Q4187"/>
  <c r="P4187"/>
  <c r="O4187"/>
  <c r="N4187"/>
  <c r="L4187"/>
  <c r="K4187"/>
  <c r="M4187" s="1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M4186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S4185" s="1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P4181"/>
  <c r="O4181"/>
  <c r="N4181"/>
  <c r="L4181"/>
  <c r="M4181" s="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B4179"/>
  <c r="AA4179"/>
  <c r="Y4179"/>
  <c r="X4179"/>
  <c r="Z4179" s="1"/>
  <c r="W4179"/>
  <c r="U4179"/>
  <c r="T4179"/>
  <c r="V4179" s="1"/>
  <c r="R4179"/>
  <c r="S4179" s="1"/>
  <c r="Q4179"/>
  <c r="P4179"/>
  <c r="O4179"/>
  <c r="N4179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M4178"/>
  <c r="L4178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S4177" s="1"/>
  <c r="Q4177"/>
  <c r="O4177"/>
  <c r="N4177"/>
  <c r="P4177" s="1"/>
  <c r="L4177"/>
  <c r="K4177"/>
  <c r="M4177" s="1"/>
  <c r="J4177"/>
  <c r="AB4177" s="1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AB4176" s="1"/>
  <c r="G4176"/>
  <c r="F4176"/>
  <c r="E4176"/>
  <c r="D4176"/>
  <c r="B4176"/>
  <c r="A4176" s="1"/>
  <c r="AA4175"/>
  <c r="Z4175"/>
  <c r="Y4175"/>
  <c r="X4175"/>
  <c r="W4175"/>
  <c r="V4175"/>
  <c r="U4175"/>
  <c r="T4175"/>
  <c r="R4175"/>
  <c r="Q4175"/>
  <c r="S4175" s="1"/>
  <c r="O4175"/>
  <c r="N4175"/>
  <c r="P4175" s="1"/>
  <c r="L4175"/>
  <c r="K4175"/>
  <c r="J4175"/>
  <c r="I4175"/>
  <c r="H4175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P4173"/>
  <c r="O4173"/>
  <c r="N4173"/>
  <c r="L4173"/>
  <c r="K4173"/>
  <c r="M4173" s="1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S4172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AB4158" s="1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AB4142" s="1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AB4126" s="1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AB4110" s="1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AB4094" s="1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AB4078" s="1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AB4046" s="1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AB4030" s="1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I4014"/>
  <c r="H4014"/>
  <c r="AB4014" s="1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M4008"/>
  <c r="L4008"/>
  <c r="K4008"/>
  <c r="J4008"/>
  <c r="I4008"/>
  <c r="H4008"/>
  <c r="AB4008" s="1"/>
  <c r="G4008"/>
  <c r="F4008"/>
  <c r="E4008"/>
  <c r="D4008"/>
  <c r="B4008"/>
  <c r="A4008"/>
  <c r="AA4007"/>
  <c r="Y4007"/>
  <c r="X4007"/>
  <c r="W4007"/>
  <c r="U4007"/>
  <c r="T4007"/>
  <c r="R4007"/>
  <c r="Q4007"/>
  <c r="S4007" s="1"/>
  <c r="P4007"/>
  <c r="O4007"/>
  <c r="N4007"/>
  <c r="L4007"/>
  <c r="M4007" s="1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P4006"/>
  <c r="O4006"/>
  <c r="N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S4005"/>
  <c r="R4005"/>
  <c r="Q4005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Z4004" s="1"/>
  <c r="X4004"/>
  <c r="W4004"/>
  <c r="U4004"/>
  <c r="V4004" s="1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P4003"/>
  <c r="O4003"/>
  <c r="N4003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P4002"/>
  <c r="O4002"/>
  <c r="N4002"/>
  <c r="L4002"/>
  <c r="K4002"/>
  <c r="M4002" s="1"/>
  <c r="AB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L4001"/>
  <c r="K4001"/>
  <c r="M4001" s="1"/>
  <c r="J4001"/>
  <c r="I4001"/>
  <c r="H4001"/>
  <c r="G4001"/>
  <c r="F4001"/>
  <c r="E4001"/>
  <c r="D4001"/>
  <c r="B4001"/>
  <c r="A4001"/>
  <c r="AA4000"/>
  <c r="Z4000"/>
  <c r="Y4000"/>
  <c r="X4000"/>
  <c r="W4000"/>
  <c r="V4000"/>
  <c r="U4000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P3999"/>
  <c r="O3999"/>
  <c r="N3999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S3997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P3995"/>
  <c r="O3995"/>
  <c r="N3995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M3992"/>
  <c r="L3992"/>
  <c r="K3992"/>
  <c r="J3992"/>
  <c r="I3992"/>
  <c r="H3992"/>
  <c r="AB3992" s="1"/>
  <c r="G3992"/>
  <c r="F3992"/>
  <c r="E3992"/>
  <c r="D3992"/>
  <c r="B3992"/>
  <c r="A3992"/>
  <c r="AA3991"/>
  <c r="Y3991"/>
  <c r="X3991"/>
  <c r="W3991"/>
  <c r="U3991"/>
  <c r="T399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S3990"/>
  <c r="R3990"/>
  <c r="Q3990"/>
  <c r="P3990"/>
  <c r="O3990"/>
  <c r="N3990"/>
  <c r="L3990"/>
  <c r="K3990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S3989"/>
  <c r="R3989"/>
  <c r="Q3989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Z3988" s="1"/>
  <c r="X3988"/>
  <c r="W3988"/>
  <c r="U3988"/>
  <c r="V3988" s="1"/>
  <c r="T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W3987"/>
  <c r="U3987"/>
  <c r="T3987"/>
  <c r="V3987" s="1"/>
  <c r="R3987"/>
  <c r="Q3987"/>
  <c r="S3987" s="1"/>
  <c r="P3987"/>
  <c r="O3987"/>
  <c r="N3987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S3986"/>
  <c r="R3986"/>
  <c r="Q3986"/>
  <c r="P3986"/>
  <c r="O3986"/>
  <c r="N3986"/>
  <c r="L3986"/>
  <c r="K3986"/>
  <c r="M3986" s="1"/>
  <c r="AB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L3985"/>
  <c r="K3985"/>
  <c r="M3985" s="1"/>
  <c r="J3985"/>
  <c r="I3985"/>
  <c r="H3985"/>
  <c r="G3985"/>
  <c r="F3985"/>
  <c r="E3985"/>
  <c r="D3985"/>
  <c r="B3985"/>
  <c r="A3985"/>
  <c r="AA3984"/>
  <c r="Z3984"/>
  <c r="Y3984"/>
  <c r="X3984"/>
  <c r="W3984"/>
  <c r="V3984"/>
  <c r="U3984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P3983"/>
  <c r="O3983"/>
  <c r="N3983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S398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Z3980"/>
  <c r="Y3980"/>
  <c r="X3980"/>
  <c r="W3980"/>
  <c r="V3980"/>
  <c r="U3980"/>
  <c r="T3980"/>
  <c r="R3980"/>
  <c r="Q3980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P3979"/>
  <c r="O3979"/>
  <c r="N3979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P3976" s="1"/>
  <c r="M3976"/>
  <c r="L3976"/>
  <c r="K3976"/>
  <c r="J3976"/>
  <c r="I3976"/>
  <c r="H3976"/>
  <c r="AB3976" s="1"/>
  <c r="G3976"/>
  <c r="F3976"/>
  <c r="E3976"/>
  <c r="D3976"/>
  <c r="B3976"/>
  <c r="A3976"/>
  <c r="AA3975"/>
  <c r="Y3975"/>
  <c r="X3975"/>
  <c r="W3975"/>
  <c r="U3975"/>
  <c r="T3975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S3974"/>
  <c r="R3974"/>
  <c r="Q3974"/>
  <c r="P3974"/>
  <c r="O3974"/>
  <c r="N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S3973"/>
  <c r="R3973"/>
  <c r="Q3973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Z3972" s="1"/>
  <c r="X3972"/>
  <c r="W3972"/>
  <c r="U3972"/>
  <c r="V3972" s="1"/>
  <c r="T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W3971"/>
  <c r="U3971"/>
  <c r="T3971"/>
  <c r="V3971" s="1"/>
  <c r="R3971"/>
  <c r="Q3971"/>
  <c r="S3971" s="1"/>
  <c r="P3971"/>
  <c r="O3971"/>
  <c r="N397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P3970"/>
  <c r="O3970"/>
  <c r="N3970"/>
  <c r="L3970"/>
  <c r="K3970"/>
  <c r="M3970" s="1"/>
  <c r="AB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L3969"/>
  <c r="K3969"/>
  <c r="M3969" s="1"/>
  <c r="J3969"/>
  <c r="I3969"/>
  <c r="H3969"/>
  <c r="G3969"/>
  <c r="F3969"/>
  <c r="E3969"/>
  <c r="D3969"/>
  <c r="B3969"/>
  <c r="A3969"/>
  <c r="AA3968"/>
  <c r="Z3968"/>
  <c r="Y3968"/>
  <c r="X3968"/>
  <c r="W3968"/>
  <c r="V3968"/>
  <c r="U3968"/>
  <c r="T3968"/>
  <c r="R3968"/>
  <c r="Q3968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P3967"/>
  <c r="O3967"/>
  <c r="N3967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Z3964"/>
  <c r="Y3964"/>
  <c r="X3964"/>
  <c r="W3964"/>
  <c r="V3964"/>
  <c r="U3964"/>
  <c r="T3964"/>
  <c r="R3964"/>
  <c r="Q3964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P3963"/>
  <c r="O3963"/>
  <c r="N3963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P3960" s="1"/>
  <c r="M3960"/>
  <c r="L3960"/>
  <c r="K3960"/>
  <c r="J3960"/>
  <c r="I3960"/>
  <c r="H3960"/>
  <c r="AB3960" s="1"/>
  <c r="G3960"/>
  <c r="F3960"/>
  <c r="E3960"/>
  <c r="D3960"/>
  <c r="B3960"/>
  <c r="A3960"/>
  <c r="AA3959"/>
  <c r="Y3959"/>
  <c r="X3959"/>
  <c r="W3959"/>
  <c r="U3959"/>
  <c r="T3959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P3958"/>
  <c r="O3958"/>
  <c r="N3958"/>
  <c r="L3958"/>
  <c r="K3958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M3951"/>
  <c r="L3951"/>
  <c r="K3951"/>
  <c r="J3951"/>
  <c r="I3951"/>
  <c r="AB3951" s="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Z3948"/>
  <c r="Y3948"/>
  <c r="X3948"/>
  <c r="W3948"/>
  <c r="V3948"/>
  <c r="U3948"/>
  <c r="T3948"/>
  <c r="R3948"/>
  <c r="Q3948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P3947"/>
  <c r="O3947"/>
  <c r="N3947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/>
  <c r="AA3943"/>
  <c r="Y3943"/>
  <c r="X3943"/>
  <c r="W3943"/>
  <c r="U3943"/>
  <c r="T3943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J3941"/>
  <c r="I3941"/>
  <c r="H3941"/>
  <c r="G3941"/>
  <c r="F3941"/>
  <c r="E3941"/>
  <c r="D3941"/>
  <c r="B3941"/>
  <c r="A3941"/>
  <c r="AA3940"/>
  <c r="Z3940"/>
  <c r="Y3940"/>
  <c r="X3940"/>
  <c r="W3940"/>
  <c r="V3940"/>
  <c r="U3940"/>
  <c r="T3940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AB3938" s="1"/>
  <c r="J3938"/>
  <c r="I3938"/>
  <c r="H3938"/>
  <c r="G3938"/>
  <c r="F3938"/>
  <c r="E3938"/>
  <c r="D3938"/>
  <c r="B3938"/>
  <c r="A3938" s="1"/>
  <c r="AB3937"/>
  <c r="AA3937"/>
  <c r="Y3937"/>
  <c r="X3937"/>
  <c r="Z3937" s="1"/>
  <c r="W3937"/>
  <c r="U3937"/>
  <c r="T3937"/>
  <c r="V3937" s="1"/>
  <c r="R3937"/>
  <c r="S3937" s="1"/>
  <c r="Q3937"/>
  <c r="P3937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O3935"/>
  <c r="N3935"/>
  <c r="P3935" s="1"/>
  <c r="L3935"/>
  <c r="M3935" s="1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J3933"/>
  <c r="I3933"/>
  <c r="H3933"/>
  <c r="G3933"/>
  <c r="F3933"/>
  <c r="E3933"/>
  <c r="D3933"/>
  <c r="B3933"/>
  <c r="A3933"/>
  <c r="AA3932"/>
  <c r="Z3932"/>
  <c r="Y3932"/>
  <c r="X3932"/>
  <c r="W3932"/>
  <c r="V3932"/>
  <c r="U3932"/>
  <c r="T3932"/>
  <c r="R3932"/>
  <c r="S3932" s="1"/>
  <c r="Q3932"/>
  <c r="O3932"/>
  <c r="N3932"/>
  <c r="M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P3931"/>
  <c r="O3931"/>
  <c r="N3931"/>
  <c r="M393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AB3929" s="1"/>
  <c r="J3929"/>
  <c r="I3929"/>
  <c r="H3929"/>
  <c r="G3929"/>
  <c r="F3929"/>
  <c r="E3929"/>
  <c r="D3929"/>
  <c r="B3929"/>
  <c r="A3929" s="1"/>
  <c r="AA3928"/>
  <c r="Y3928"/>
  <c r="Z3928" s="1"/>
  <c r="X3928"/>
  <c r="W3928"/>
  <c r="U3928"/>
  <c r="V3928" s="1"/>
  <c r="T3928"/>
  <c r="S3928"/>
  <c r="R3928"/>
  <c r="Q3928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R3927"/>
  <c r="Q3927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P3926" s="1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R3925"/>
  <c r="Q3925"/>
  <c r="O3925"/>
  <c r="N3925"/>
  <c r="P3925" s="1"/>
  <c r="L3925"/>
  <c r="K3925"/>
  <c r="J3925"/>
  <c r="I3925"/>
  <c r="H3925"/>
  <c r="G3925"/>
  <c r="F3925"/>
  <c r="E3925"/>
  <c r="D3925"/>
  <c r="B3925"/>
  <c r="A3925"/>
  <c r="AA3924"/>
  <c r="Z3924"/>
  <c r="Y3924"/>
  <c r="X3924"/>
  <c r="W3924"/>
  <c r="V3924"/>
  <c r="U3924"/>
  <c r="T3924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S3923" s="1"/>
  <c r="P3923"/>
  <c r="O3923"/>
  <c r="N3923"/>
  <c r="M3923"/>
  <c r="L3923"/>
  <c r="K3923"/>
  <c r="J3923"/>
  <c r="I3923"/>
  <c r="AB3923" s="1"/>
  <c r="H3923"/>
  <c r="G3923"/>
  <c r="F3923"/>
  <c r="E3923"/>
  <c r="D3923"/>
  <c r="B3923"/>
  <c r="A3923"/>
  <c r="AA3922"/>
  <c r="Y3922"/>
  <c r="X3922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O3919"/>
  <c r="N3919"/>
  <c r="P3919" s="1"/>
  <c r="L3919"/>
  <c r="M3919" s="1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J3917"/>
  <c r="I3917"/>
  <c r="H3917"/>
  <c r="G3917"/>
  <c r="F3917"/>
  <c r="E3917"/>
  <c r="D3917"/>
  <c r="B3917"/>
  <c r="A3917"/>
  <c r="AA3916"/>
  <c r="Z3916"/>
  <c r="Y3916"/>
  <c r="X3916"/>
  <c r="W3916"/>
  <c r="V3916"/>
  <c r="U3916"/>
  <c r="T3916"/>
  <c r="R3916"/>
  <c r="S3916" s="1"/>
  <c r="Q3916"/>
  <c r="O3916"/>
  <c r="N3916"/>
  <c r="M3916"/>
  <c r="L3916"/>
  <c r="K3916"/>
  <c r="J3916"/>
  <c r="I3916"/>
  <c r="H3916"/>
  <c r="G3916"/>
  <c r="F3916"/>
  <c r="E3916"/>
  <c r="D3916"/>
  <c r="B3916"/>
  <c r="A3916" s="1"/>
  <c r="AB3915"/>
  <c r="AA3915"/>
  <c r="Y3915"/>
  <c r="X3915"/>
  <c r="Z3915" s="1"/>
  <c r="W3915"/>
  <c r="U3915"/>
  <c r="T3915"/>
  <c r="V3915" s="1"/>
  <c r="R3915"/>
  <c r="Q3915"/>
  <c r="S3915" s="1"/>
  <c r="P3915"/>
  <c r="O3915"/>
  <c r="N3915"/>
  <c r="M3915"/>
  <c r="L3915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Z3912" s="1"/>
  <c r="X3912"/>
  <c r="W3912"/>
  <c r="U3912"/>
  <c r="V3912" s="1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P3910" s="1"/>
  <c r="N3910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J3909"/>
  <c r="I3909"/>
  <c r="H3909"/>
  <c r="G3909"/>
  <c r="F3909"/>
  <c r="E3909"/>
  <c r="D3909"/>
  <c r="B3909"/>
  <c r="A3909"/>
  <c r="AA3908"/>
  <c r="Z3908"/>
  <c r="Y3908"/>
  <c r="X3908"/>
  <c r="W3908"/>
  <c r="V3908"/>
  <c r="U3908"/>
  <c r="T3908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S3907" s="1"/>
  <c r="P3907"/>
  <c r="O3907"/>
  <c r="N3907"/>
  <c r="M3907"/>
  <c r="L3907"/>
  <c r="K3907"/>
  <c r="J3907"/>
  <c r="I3907"/>
  <c r="AB3907" s="1"/>
  <c r="H3907"/>
  <c r="G3907"/>
  <c r="F3907"/>
  <c r="E3907"/>
  <c r="D3907"/>
  <c r="B3907"/>
  <c r="A3907"/>
  <c r="AA3906"/>
  <c r="Y3906"/>
  <c r="X3906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S3905" s="1"/>
  <c r="Q3905"/>
  <c r="P3905"/>
  <c r="O3905"/>
  <c r="N3905"/>
  <c r="L3905"/>
  <c r="K3905"/>
  <c r="M3905" s="1"/>
  <c r="AB3905" s="1"/>
  <c r="J3905"/>
  <c r="I3905"/>
  <c r="H3905"/>
  <c r="G3905"/>
  <c r="F3905"/>
  <c r="E3905"/>
  <c r="D3905"/>
  <c r="B3905"/>
  <c r="A3905" s="1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O3903"/>
  <c r="N3903"/>
  <c r="P3903" s="1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J3901"/>
  <c r="I3901"/>
  <c r="H3901"/>
  <c r="G3901"/>
  <c r="F3901"/>
  <c r="E3901"/>
  <c r="D3901"/>
  <c r="B3901"/>
  <c r="A3901"/>
  <c r="AA3900"/>
  <c r="Z3900"/>
  <c r="Y3900"/>
  <c r="X3900"/>
  <c r="W3900"/>
  <c r="V3900"/>
  <c r="U3900"/>
  <c r="T3900"/>
  <c r="R3900"/>
  <c r="S3900" s="1"/>
  <c r="Q3900"/>
  <c r="O3900"/>
  <c r="N3900"/>
  <c r="M3900"/>
  <c r="L3900"/>
  <c r="K3900"/>
  <c r="J3900"/>
  <c r="I3900"/>
  <c r="H3900"/>
  <c r="G3900"/>
  <c r="F3900"/>
  <c r="E3900"/>
  <c r="D3900"/>
  <c r="B3900"/>
  <c r="A3900" s="1"/>
  <c r="AB3899"/>
  <c r="AA3899"/>
  <c r="Y3899"/>
  <c r="X3899"/>
  <c r="Z3899" s="1"/>
  <c r="W3899"/>
  <c r="U3899"/>
  <c r="T3899"/>
  <c r="V3899" s="1"/>
  <c r="R3899"/>
  <c r="Q3899"/>
  <c r="S3899" s="1"/>
  <c r="P3899"/>
  <c r="O3899"/>
  <c r="N3899"/>
  <c r="M3899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Z3896" s="1"/>
  <c r="X3896"/>
  <c r="W3896"/>
  <c r="U3896"/>
  <c r="V3896" s="1"/>
  <c r="T3896"/>
  <c r="S3896"/>
  <c r="R3896"/>
  <c r="Q3896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P3894" s="1"/>
  <c r="N3894"/>
  <c r="M3894"/>
  <c r="L3894"/>
  <c r="K3894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L3893"/>
  <c r="K3893"/>
  <c r="J3893"/>
  <c r="I3893"/>
  <c r="H3893"/>
  <c r="G3893"/>
  <c r="F3893"/>
  <c r="E3893"/>
  <c r="D3893"/>
  <c r="B3893"/>
  <c r="A3893"/>
  <c r="AA3892"/>
  <c r="Z3892"/>
  <c r="Y3892"/>
  <c r="X3892"/>
  <c r="W3892"/>
  <c r="V3892"/>
  <c r="U3892"/>
  <c r="T3892"/>
  <c r="R3892"/>
  <c r="S3892" s="1"/>
  <c r="Q3892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S3891" s="1"/>
  <c r="P3891"/>
  <c r="O3891"/>
  <c r="N3891"/>
  <c r="M3891"/>
  <c r="L3891"/>
  <c r="K3891"/>
  <c r="J3891"/>
  <c r="I3891"/>
  <c r="AB3891" s="1"/>
  <c r="H3891"/>
  <c r="G3891"/>
  <c r="F3891"/>
  <c r="E3891"/>
  <c r="D3891"/>
  <c r="B3891"/>
  <c r="A3891"/>
  <c r="AA3890"/>
  <c r="Y3890"/>
  <c r="X3890"/>
  <c r="W3890"/>
  <c r="U3890"/>
  <c r="T3890"/>
  <c r="V3890" s="1"/>
  <c r="S3890"/>
  <c r="R3890"/>
  <c r="Q3890"/>
  <c r="P3890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S3889" s="1"/>
  <c r="Q3889"/>
  <c r="P3889"/>
  <c r="O3889"/>
  <c r="N3889"/>
  <c r="L3889"/>
  <c r="K3889"/>
  <c r="M3889" s="1"/>
  <c r="AB3889" s="1"/>
  <c r="J3889"/>
  <c r="I3889"/>
  <c r="H3889"/>
  <c r="G3889"/>
  <c r="F3889"/>
  <c r="E3889"/>
  <c r="D3889"/>
  <c r="B3889"/>
  <c r="A3889" s="1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O3887"/>
  <c r="N3887"/>
  <c r="P3887" s="1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P3885" s="1"/>
  <c r="L3885"/>
  <c r="K3885"/>
  <c r="J3885"/>
  <c r="I3885"/>
  <c r="H3885"/>
  <c r="G3885"/>
  <c r="F3885"/>
  <c r="E3885"/>
  <c r="D3885"/>
  <c r="B3885"/>
  <c r="A3885"/>
  <c r="AA3884"/>
  <c r="Z3884"/>
  <c r="Y3884"/>
  <c r="X3884"/>
  <c r="W3884"/>
  <c r="V3884"/>
  <c r="U3884"/>
  <c r="T3884"/>
  <c r="R3884"/>
  <c r="S3884" s="1"/>
  <c r="Q3884"/>
  <c r="O3884"/>
  <c r="N3884"/>
  <c r="M3884"/>
  <c r="L3884"/>
  <c r="K3884"/>
  <c r="J3884"/>
  <c r="I3884"/>
  <c r="H3884"/>
  <c r="G3884"/>
  <c r="F3884"/>
  <c r="E3884"/>
  <c r="D3884"/>
  <c r="B3884"/>
  <c r="A3884" s="1"/>
  <c r="AB3883"/>
  <c r="AA3883"/>
  <c r="Y3883"/>
  <c r="X3883"/>
  <c r="Z3883" s="1"/>
  <c r="W3883"/>
  <c r="U3883"/>
  <c r="T3883"/>
  <c r="V3883" s="1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Y3880"/>
  <c r="Z3880" s="1"/>
  <c r="X3880"/>
  <c r="W3880"/>
  <c r="U3880"/>
  <c r="V3880" s="1"/>
  <c r="T3880"/>
  <c r="S3880"/>
  <c r="R3880"/>
  <c r="Q3880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P3878" s="1"/>
  <c r="N3878"/>
  <c r="M3878"/>
  <c r="L3878"/>
  <c r="K3878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S3877"/>
  <c r="R3877"/>
  <c r="Q3877"/>
  <c r="O3877"/>
  <c r="N3877"/>
  <c r="L3877"/>
  <c r="K3877"/>
  <c r="J3877"/>
  <c r="I3877"/>
  <c r="H3877"/>
  <c r="G3877"/>
  <c r="F3877"/>
  <c r="E3877"/>
  <c r="D3877"/>
  <c r="B3877"/>
  <c r="A3877"/>
  <c r="AA3876"/>
  <c r="Z3876"/>
  <c r="Y3876"/>
  <c r="X3876"/>
  <c r="W3876"/>
  <c r="V3876"/>
  <c r="U3876"/>
  <c r="T3876"/>
  <c r="R3876"/>
  <c r="S3876" s="1"/>
  <c r="Q3876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S3875" s="1"/>
  <c r="P3875"/>
  <c r="O3875"/>
  <c r="N3875"/>
  <c r="M3875"/>
  <c r="L3875"/>
  <c r="K3875"/>
  <c r="J3875"/>
  <c r="I3875"/>
  <c r="AB3875" s="1"/>
  <c r="H3875"/>
  <c r="G3875"/>
  <c r="F3875"/>
  <c r="E3875"/>
  <c r="D3875"/>
  <c r="B3875"/>
  <c r="A3875"/>
  <c r="AA3874"/>
  <c r="Y3874"/>
  <c r="X3874"/>
  <c r="W3874"/>
  <c r="U3874"/>
  <c r="T3874"/>
  <c r="V3874" s="1"/>
  <c r="S3874"/>
  <c r="R3874"/>
  <c r="Q3874"/>
  <c r="P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S3873" s="1"/>
  <c r="Q3873"/>
  <c r="P3873"/>
  <c r="O3873"/>
  <c r="N3873"/>
  <c r="L3873"/>
  <c r="K3873"/>
  <c r="M3873" s="1"/>
  <c r="AB3873" s="1"/>
  <c r="J3873"/>
  <c r="I3873"/>
  <c r="H3873"/>
  <c r="G3873"/>
  <c r="F3873"/>
  <c r="E3873"/>
  <c r="D3873"/>
  <c r="B3873"/>
  <c r="A3873" s="1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O3871"/>
  <c r="N3871"/>
  <c r="P3871" s="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J3869"/>
  <c r="I3869"/>
  <c r="H3869"/>
  <c r="G3869"/>
  <c r="F3869"/>
  <c r="E3869"/>
  <c r="D3869"/>
  <c r="B3869"/>
  <c r="A3869"/>
  <c r="AA3868"/>
  <c r="Z3868"/>
  <c r="Y3868"/>
  <c r="X3868"/>
  <c r="W3868"/>
  <c r="V3868"/>
  <c r="U3868"/>
  <c r="T3868"/>
  <c r="R3868"/>
  <c r="S3868" s="1"/>
  <c r="Q3868"/>
  <c r="O3868"/>
  <c r="N3868"/>
  <c r="M3868"/>
  <c r="L3868"/>
  <c r="K3868"/>
  <c r="J3868"/>
  <c r="I3868"/>
  <c r="H3868"/>
  <c r="G3868"/>
  <c r="F3868"/>
  <c r="E3868"/>
  <c r="D3868"/>
  <c r="B3868"/>
  <c r="A3868" s="1"/>
  <c r="AB3867"/>
  <c r="AA3867"/>
  <c r="Y3867"/>
  <c r="X3867"/>
  <c r="Z3867" s="1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Y3864"/>
  <c r="Z3864" s="1"/>
  <c r="X3864"/>
  <c r="W3864"/>
  <c r="U3864"/>
  <c r="V3864" s="1"/>
  <c r="T3864"/>
  <c r="S3864"/>
  <c r="R3864"/>
  <c r="Q3864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O3862"/>
  <c r="P3862" s="1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J3861"/>
  <c r="I3861"/>
  <c r="H3861"/>
  <c r="G3861"/>
  <c r="F3861"/>
  <c r="E3861"/>
  <c r="D3861"/>
  <c r="B3861"/>
  <c r="A3861"/>
  <c r="AA3860"/>
  <c r="Z3860"/>
  <c r="Y3860"/>
  <c r="X3860"/>
  <c r="W3860"/>
  <c r="V3860"/>
  <c r="U3860"/>
  <c r="T3860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S3859" s="1"/>
  <c r="P3859"/>
  <c r="O3859"/>
  <c r="N3859"/>
  <c r="M3859"/>
  <c r="L3859"/>
  <c r="K3859"/>
  <c r="J3859"/>
  <c r="I3859"/>
  <c r="AB3859" s="1"/>
  <c r="H3859"/>
  <c r="G3859"/>
  <c r="F3859"/>
  <c r="E3859"/>
  <c r="D3859"/>
  <c r="B3859"/>
  <c r="A3859"/>
  <c r="AA3858"/>
  <c r="Y3858"/>
  <c r="X3858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S3857" s="1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O3855"/>
  <c r="N3855"/>
  <c r="P3855" s="1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P3853" s="1"/>
  <c r="L3853"/>
  <c r="K3853"/>
  <c r="J3853"/>
  <c r="I3853"/>
  <c r="H3853"/>
  <c r="G3853"/>
  <c r="F3853"/>
  <c r="E3853"/>
  <c r="D3853"/>
  <c r="B3853"/>
  <c r="A3853"/>
  <c r="AA3852"/>
  <c r="Z3852"/>
  <c r="Y3852"/>
  <c r="X3852"/>
  <c r="W3852"/>
  <c r="V3852"/>
  <c r="U3852"/>
  <c r="T3852"/>
  <c r="R3852"/>
  <c r="S3852" s="1"/>
  <c r="Q3852"/>
  <c r="O3852"/>
  <c r="N3852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AB3851" s="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AB3849" s="1"/>
  <c r="J3849"/>
  <c r="I3849"/>
  <c r="H3849"/>
  <c r="G3849"/>
  <c r="F3849"/>
  <c r="E3849"/>
  <c r="D3849"/>
  <c r="B3849"/>
  <c r="A3849" s="1"/>
  <c r="AA3848"/>
  <c r="Y3848"/>
  <c r="Z3848" s="1"/>
  <c r="X3848"/>
  <c r="W3848"/>
  <c r="U3848"/>
  <c r="V3848" s="1"/>
  <c r="T3848"/>
  <c r="S3848"/>
  <c r="R3848"/>
  <c r="Q3848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O3846"/>
  <c r="P3846" s="1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J3845"/>
  <c r="I3845"/>
  <c r="H3845"/>
  <c r="G3845"/>
  <c r="F3845"/>
  <c r="E3845"/>
  <c r="D3845"/>
  <c r="B3845"/>
  <c r="A3845"/>
  <c r="AA3844"/>
  <c r="Z3844"/>
  <c r="Y3844"/>
  <c r="X3844"/>
  <c r="W3844"/>
  <c r="V3844"/>
  <c r="U3844"/>
  <c r="T3844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P3843"/>
  <c r="O3843"/>
  <c r="N3843"/>
  <c r="M3843"/>
  <c r="L3843"/>
  <c r="K3843"/>
  <c r="J3843"/>
  <c r="I3843"/>
  <c r="AB3843" s="1"/>
  <c r="H3843"/>
  <c r="G3843"/>
  <c r="F3843"/>
  <c r="E3843"/>
  <c r="D3843"/>
  <c r="B3843"/>
  <c r="A3843"/>
  <c r="AA3842"/>
  <c r="Y3842"/>
  <c r="X3842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S3841" s="1"/>
  <c r="Q3841"/>
  <c r="P3841"/>
  <c r="O3841"/>
  <c r="N3841"/>
  <c r="L3841"/>
  <c r="K3841"/>
  <c r="M3841" s="1"/>
  <c r="AB3841" s="1"/>
  <c r="J3841"/>
  <c r="I3841"/>
  <c r="H3841"/>
  <c r="G3841"/>
  <c r="F3841"/>
  <c r="E3841"/>
  <c r="D3841"/>
  <c r="B3841"/>
  <c r="A3841" s="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O3839"/>
  <c r="N3839"/>
  <c r="P3839" s="1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J3837"/>
  <c r="I3837"/>
  <c r="H3837"/>
  <c r="G3837"/>
  <c r="F3837"/>
  <c r="E3837"/>
  <c r="D3837"/>
  <c r="B3837"/>
  <c r="A3837"/>
  <c r="AA3836"/>
  <c r="Z3836"/>
  <c r="Y3836"/>
  <c r="X3836"/>
  <c r="W3836"/>
  <c r="V3836"/>
  <c r="U3836"/>
  <c r="T3836"/>
  <c r="R3836"/>
  <c r="S3836" s="1"/>
  <c r="Q3836"/>
  <c r="O3836"/>
  <c r="N3836"/>
  <c r="M3836"/>
  <c r="L3836"/>
  <c r="K3836"/>
  <c r="J3836"/>
  <c r="I3836"/>
  <c r="H3836"/>
  <c r="G3836"/>
  <c r="F3836"/>
  <c r="E3836"/>
  <c r="D3836"/>
  <c r="B3836"/>
  <c r="A3836" s="1"/>
  <c r="AB3835"/>
  <c r="AA3835"/>
  <c r="Y3835"/>
  <c r="X3835"/>
  <c r="Z3835" s="1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Y3832"/>
  <c r="Z3832" s="1"/>
  <c r="X3832"/>
  <c r="W3832"/>
  <c r="U3832"/>
  <c r="V3832" s="1"/>
  <c r="T3832"/>
  <c r="S3832"/>
  <c r="R3832"/>
  <c r="Q3832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P3830" s="1"/>
  <c r="N3830"/>
  <c r="M3830"/>
  <c r="L3830"/>
  <c r="K3830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L3829"/>
  <c r="K3829"/>
  <c r="J3829"/>
  <c r="I3829"/>
  <c r="H3829"/>
  <c r="G3829"/>
  <c r="F3829"/>
  <c r="E3829"/>
  <c r="D3829"/>
  <c r="B3829"/>
  <c r="A3829"/>
  <c r="AA3828"/>
  <c r="Z3828"/>
  <c r="Y3828"/>
  <c r="X3828"/>
  <c r="W3828"/>
  <c r="V3828"/>
  <c r="U3828"/>
  <c r="T3828"/>
  <c r="R3828"/>
  <c r="S3828" s="1"/>
  <c r="Q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S3827" s="1"/>
  <c r="P3827"/>
  <c r="O3827"/>
  <c r="N3827"/>
  <c r="M3827"/>
  <c r="L3827"/>
  <c r="K3827"/>
  <c r="J3827"/>
  <c r="I3827"/>
  <c r="AB3827" s="1"/>
  <c r="H3827"/>
  <c r="G3827"/>
  <c r="F3827"/>
  <c r="E3827"/>
  <c r="D3827"/>
  <c r="B3827"/>
  <c r="A3827"/>
  <c r="AA3826"/>
  <c r="Y3826"/>
  <c r="X3826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S3825" s="1"/>
  <c r="Q3825"/>
  <c r="P3825"/>
  <c r="O3825"/>
  <c r="N3825"/>
  <c r="L3825"/>
  <c r="K3825"/>
  <c r="M3825" s="1"/>
  <c r="AB3825" s="1"/>
  <c r="J3825"/>
  <c r="I3825"/>
  <c r="H3825"/>
  <c r="G3825"/>
  <c r="F3825"/>
  <c r="E3825"/>
  <c r="D3825"/>
  <c r="B3825"/>
  <c r="A3825" s="1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O3823"/>
  <c r="N3823"/>
  <c r="P3823" s="1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P3821" s="1"/>
  <c r="L3821"/>
  <c r="K3821"/>
  <c r="J3821"/>
  <c r="I3821"/>
  <c r="H3821"/>
  <c r="G3821"/>
  <c r="F3821"/>
  <c r="E3821"/>
  <c r="D3821"/>
  <c r="B3821"/>
  <c r="A3821"/>
  <c r="AA3820"/>
  <c r="Z3820"/>
  <c r="Y3820"/>
  <c r="X3820"/>
  <c r="W3820"/>
  <c r="V3820"/>
  <c r="U3820"/>
  <c r="T3820"/>
  <c r="R3820"/>
  <c r="S3820" s="1"/>
  <c r="Q3820"/>
  <c r="O3820"/>
  <c r="N3820"/>
  <c r="M3820"/>
  <c r="L3820"/>
  <c r="K3820"/>
  <c r="J3820"/>
  <c r="I3820"/>
  <c r="H3820"/>
  <c r="G3820"/>
  <c r="F3820"/>
  <c r="E3820"/>
  <c r="D3820"/>
  <c r="B3820"/>
  <c r="A3820" s="1"/>
  <c r="AB3819"/>
  <c r="AA3819"/>
  <c r="Y3819"/>
  <c r="X3819"/>
  <c r="Z3819" s="1"/>
  <c r="W3819"/>
  <c r="U3819"/>
  <c r="T3819"/>
  <c r="V3819" s="1"/>
  <c r="R3819"/>
  <c r="Q3819"/>
  <c r="S3819" s="1"/>
  <c r="P3819"/>
  <c r="O3819"/>
  <c r="N3819"/>
  <c r="M3819"/>
  <c r="L3819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S3818"/>
  <c r="R3818"/>
  <c r="Q3818"/>
  <c r="P3818"/>
  <c r="O3818"/>
  <c r="N3818"/>
  <c r="L3818"/>
  <c r="K3818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AB3817" s="1"/>
  <c r="J3817"/>
  <c r="I3817"/>
  <c r="H3817"/>
  <c r="G3817"/>
  <c r="F3817"/>
  <c r="E3817"/>
  <c r="D3817"/>
  <c r="B3817"/>
  <c r="A3817" s="1"/>
  <c r="AA3816"/>
  <c r="Y3816"/>
  <c r="Z3816" s="1"/>
  <c r="X3816"/>
  <c r="W3816"/>
  <c r="U3816"/>
  <c r="V3816" s="1"/>
  <c r="T3816"/>
  <c r="S3816"/>
  <c r="R3816"/>
  <c r="Q3816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P3814" s="1"/>
  <c r="N3814"/>
  <c r="M3814"/>
  <c r="L3814"/>
  <c r="K3814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P3813" s="1"/>
  <c r="L3813"/>
  <c r="K3813"/>
  <c r="J3813"/>
  <c r="I3813"/>
  <c r="H3813"/>
  <c r="G3813"/>
  <c r="F3813"/>
  <c r="E3813"/>
  <c r="D3813"/>
  <c r="B3813"/>
  <c r="A3813"/>
  <c r="AA3812"/>
  <c r="Z3812"/>
  <c r="Y3812"/>
  <c r="X3812"/>
  <c r="W3812"/>
  <c r="V3812"/>
  <c r="U3812"/>
  <c r="T3812"/>
  <c r="R3812"/>
  <c r="S3812" s="1"/>
  <c r="Q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S3811" s="1"/>
  <c r="P3811"/>
  <c r="O3811"/>
  <c r="N3811"/>
  <c r="M3811"/>
  <c r="L3811"/>
  <c r="K3811"/>
  <c r="J3811"/>
  <c r="I3811"/>
  <c r="AB3811" s="1"/>
  <c r="H3811"/>
  <c r="G3811"/>
  <c r="F3811"/>
  <c r="E3811"/>
  <c r="D3811"/>
  <c r="B3811"/>
  <c r="A3811"/>
  <c r="AA3810"/>
  <c r="Y3810"/>
  <c r="X3810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B3809"/>
  <c r="AA3809"/>
  <c r="Y3809"/>
  <c r="X3809"/>
  <c r="Z3809" s="1"/>
  <c r="W3809"/>
  <c r="U3809"/>
  <c r="T3809"/>
  <c r="V3809" s="1"/>
  <c r="R3809"/>
  <c r="S3809" s="1"/>
  <c r="Q3809"/>
  <c r="P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O3807"/>
  <c r="N3807"/>
  <c r="P3807" s="1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J3805"/>
  <c r="I3805"/>
  <c r="H3805"/>
  <c r="G3805"/>
  <c r="F3805"/>
  <c r="E3805"/>
  <c r="D3805"/>
  <c r="B3805"/>
  <c r="A3805"/>
  <c r="AA3804"/>
  <c r="Z3804"/>
  <c r="Y3804"/>
  <c r="X3804"/>
  <c r="W3804"/>
  <c r="V3804"/>
  <c r="U3804"/>
  <c r="T3804"/>
  <c r="R3804"/>
  <c r="S3804" s="1"/>
  <c r="Q3804"/>
  <c r="O3804"/>
  <c r="N3804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P3803"/>
  <c r="O3803"/>
  <c r="N3803"/>
  <c r="M3803"/>
  <c r="L3803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S3802"/>
  <c r="R3802"/>
  <c r="Q3802"/>
  <c r="P3802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AB3801" s="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S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P3798" s="1"/>
  <c r="N3798"/>
  <c r="M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S3797"/>
  <c r="R3797"/>
  <c r="Q3797"/>
  <c r="O3797"/>
  <c r="N3797"/>
  <c r="P3797" s="1"/>
  <c r="L3797"/>
  <c r="K3797"/>
  <c r="J3797"/>
  <c r="I3797"/>
  <c r="H3797"/>
  <c r="G3797"/>
  <c r="F3797"/>
  <c r="E3797"/>
  <c r="D3797"/>
  <c r="B3797"/>
  <c r="A3797"/>
  <c r="AA3796"/>
  <c r="Z3796"/>
  <c r="Y3796"/>
  <c r="X3796"/>
  <c r="W3796"/>
  <c r="V3796"/>
  <c r="U3796"/>
  <c r="T3796"/>
  <c r="R3796"/>
  <c r="S3796" s="1"/>
  <c r="Q3796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P3795"/>
  <c r="O3795"/>
  <c r="N3795"/>
  <c r="M3795"/>
  <c r="L3795"/>
  <c r="K3795"/>
  <c r="J3795"/>
  <c r="I3795"/>
  <c r="AB3795" s="1"/>
  <c r="H3795"/>
  <c r="G3795"/>
  <c r="F3795"/>
  <c r="E3795"/>
  <c r="D3795"/>
  <c r="B3795"/>
  <c r="A3795"/>
  <c r="AA3794"/>
  <c r="Y3794"/>
  <c r="X3794"/>
  <c r="W3794"/>
  <c r="U3794"/>
  <c r="T3794"/>
  <c r="V3794" s="1"/>
  <c r="S3794"/>
  <c r="R3794"/>
  <c r="Q3794"/>
  <c r="P3794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O3791"/>
  <c r="N3791"/>
  <c r="P3791" s="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P3789" s="1"/>
  <c r="L3789"/>
  <c r="K3789"/>
  <c r="J3789"/>
  <c r="I3789"/>
  <c r="H3789"/>
  <c r="G3789"/>
  <c r="F3789"/>
  <c r="E3789"/>
  <c r="D3789"/>
  <c r="B3789"/>
  <c r="A3789"/>
  <c r="AA3788"/>
  <c r="Z3788"/>
  <c r="Y3788"/>
  <c r="X3788"/>
  <c r="W3788"/>
  <c r="V3788"/>
  <c r="U3788"/>
  <c r="T3788"/>
  <c r="R3788"/>
  <c r="S3788" s="1"/>
  <c r="Q3788"/>
  <c r="O3788"/>
  <c r="N3788"/>
  <c r="M3788"/>
  <c r="L3788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AB3787" s="1"/>
  <c r="R3787"/>
  <c r="Q3787"/>
  <c r="S3787" s="1"/>
  <c r="P3787"/>
  <c r="O3787"/>
  <c r="N3787"/>
  <c r="M3787"/>
  <c r="L3787"/>
  <c r="K3787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S3786"/>
  <c r="R3786"/>
  <c r="Q3786"/>
  <c r="P3786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Z3784" s="1"/>
  <c r="X3784"/>
  <c r="W3784"/>
  <c r="U3784"/>
  <c r="V3784" s="1"/>
  <c r="T3784"/>
  <c r="S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P3782" s="1"/>
  <c r="N3782"/>
  <c r="M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S3781"/>
  <c r="R3781"/>
  <c r="Q3781"/>
  <c r="O3781"/>
  <c r="N3781"/>
  <c r="P3781" s="1"/>
  <c r="L3781"/>
  <c r="K3781"/>
  <c r="J3781"/>
  <c r="I3781"/>
  <c r="H3781"/>
  <c r="G3781"/>
  <c r="F3781"/>
  <c r="E3781"/>
  <c r="D3781"/>
  <c r="B3781"/>
  <c r="A3781"/>
  <c r="AA3780"/>
  <c r="Z3780"/>
  <c r="Y3780"/>
  <c r="X3780"/>
  <c r="W3780"/>
  <c r="V3780"/>
  <c r="U3780"/>
  <c r="T3780"/>
  <c r="R3780"/>
  <c r="S3780" s="1"/>
  <c r="Q3780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P3779"/>
  <c r="O3779"/>
  <c r="N3779"/>
  <c r="M3779"/>
  <c r="L3779"/>
  <c r="K3779"/>
  <c r="J3779"/>
  <c r="I3779"/>
  <c r="AB3779" s="1"/>
  <c r="H3779"/>
  <c r="G3779"/>
  <c r="F3779"/>
  <c r="E3779"/>
  <c r="D3779"/>
  <c r="B3779"/>
  <c r="A3779"/>
  <c r="AA3778"/>
  <c r="Y3778"/>
  <c r="X3778"/>
  <c r="W3778"/>
  <c r="U3778"/>
  <c r="T3778"/>
  <c r="V3778" s="1"/>
  <c r="S3778"/>
  <c r="R3778"/>
  <c r="Q3778"/>
  <c r="P3778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AB3777" s="1"/>
  <c r="J3777"/>
  <c r="I3777"/>
  <c r="H3777"/>
  <c r="G3777"/>
  <c r="F3777"/>
  <c r="E3777"/>
  <c r="D3777"/>
  <c r="B3777"/>
  <c r="A3777" s="1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O3775"/>
  <c r="N3775"/>
  <c r="P3775" s="1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S3773"/>
  <c r="R3773"/>
  <c r="Q3773"/>
  <c r="O3773"/>
  <c r="N3773"/>
  <c r="P3773" s="1"/>
  <c r="L3773"/>
  <c r="K3773"/>
  <c r="J3773"/>
  <c r="I3773"/>
  <c r="H3773"/>
  <c r="G3773"/>
  <c r="F3773"/>
  <c r="E3773"/>
  <c r="D3773"/>
  <c r="B3773"/>
  <c r="A3773"/>
  <c r="AA3772"/>
  <c r="Z3772"/>
  <c r="Y3772"/>
  <c r="X3772"/>
  <c r="W3772"/>
  <c r="V3772"/>
  <c r="U3772"/>
  <c r="T3772"/>
  <c r="R3772"/>
  <c r="S3772" s="1"/>
  <c r="Q3772"/>
  <c r="O3772"/>
  <c r="N3772"/>
  <c r="M3772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S3763" s="1"/>
  <c r="Q3763"/>
  <c r="P3763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S3759" s="1"/>
  <c r="Q3759"/>
  <c r="P3759"/>
  <c r="O3759"/>
  <c r="N3759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Z3758" s="1"/>
  <c r="X3758"/>
  <c r="W3758"/>
  <c r="U3758"/>
  <c r="V3758" s="1"/>
  <c r="T3758"/>
  <c r="S3758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S3755" s="1"/>
  <c r="Q3755"/>
  <c r="P3755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S3751" s="1"/>
  <c r="Q3751"/>
  <c r="P3751"/>
  <c r="O3751"/>
  <c r="N375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Z3750" s="1"/>
  <c r="X3750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S3747" s="1"/>
  <c r="Q3747"/>
  <c r="P3747"/>
  <c r="O3747"/>
  <c r="N3747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S3743" s="1"/>
  <c r="Q3743"/>
  <c r="P3743"/>
  <c r="O3743"/>
  <c r="N3743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Z3742" s="1"/>
  <c r="X3742"/>
  <c r="W3742"/>
  <c r="U3742"/>
  <c r="V3742" s="1"/>
  <c r="T3742"/>
  <c r="S3742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S3739" s="1"/>
  <c r="Q3739"/>
  <c r="P3739"/>
  <c r="O3739"/>
  <c r="N3739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S3738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S3735" s="1"/>
  <c r="Q3735"/>
  <c r="P3735"/>
  <c r="O3735"/>
  <c r="N3735"/>
  <c r="L3735"/>
  <c r="K3735"/>
  <c r="M3735" s="1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S3731" s="1"/>
  <c r="Q3731"/>
  <c r="P3731"/>
  <c r="O3731"/>
  <c r="N373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S3730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Q3729"/>
  <c r="S3729" s="1"/>
  <c r="O3729"/>
  <c r="N3729"/>
  <c r="P3729" s="1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S3727" s="1"/>
  <c r="Q3727"/>
  <c r="P3727"/>
  <c r="O3727"/>
  <c r="N3727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Z3726" s="1"/>
  <c r="X3726"/>
  <c r="W3726"/>
  <c r="U3726"/>
  <c r="V3726" s="1"/>
  <c r="T3726"/>
  <c r="S3726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S3723" s="1"/>
  <c r="Q3723"/>
  <c r="P3723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S3719" s="1"/>
  <c r="Q3719"/>
  <c r="P3719"/>
  <c r="O3719"/>
  <c r="N3719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S3715" s="1"/>
  <c r="Q3715"/>
  <c r="P3715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S3714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S3711" s="1"/>
  <c r="Q3711"/>
  <c r="P3711"/>
  <c r="O3711"/>
  <c r="N371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Z3710" s="1"/>
  <c r="X3710"/>
  <c r="W3710"/>
  <c r="U3710"/>
  <c r="V3710" s="1"/>
  <c r="T3710"/>
  <c r="S3710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P3708" s="1"/>
  <c r="N3708"/>
  <c r="M3708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S3707" s="1"/>
  <c r="Q3707"/>
  <c r="P3707"/>
  <c r="O3707"/>
  <c r="N3707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S3706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S3703" s="1"/>
  <c r="Q3703"/>
  <c r="P3703"/>
  <c r="O3703"/>
  <c r="N3703"/>
  <c r="L3703"/>
  <c r="K3703"/>
  <c r="M3703" s="1"/>
  <c r="J3703"/>
  <c r="I3703"/>
  <c r="H3703"/>
  <c r="AB3703" s="1"/>
  <c r="G3703"/>
  <c r="F3703"/>
  <c r="E3703"/>
  <c r="D3703"/>
  <c r="B3703"/>
  <c r="A3703"/>
  <c r="AA3702"/>
  <c r="Y3702"/>
  <c r="Z3702" s="1"/>
  <c r="X3702"/>
  <c r="W3702"/>
  <c r="U3702"/>
  <c r="V3702" s="1"/>
  <c r="T3702"/>
  <c r="S3702"/>
  <c r="R3702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S3699" s="1"/>
  <c r="Q3699"/>
  <c r="P3699"/>
  <c r="O3699"/>
  <c r="N3699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S3698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S3695" s="1"/>
  <c r="Q3695"/>
  <c r="P3695"/>
  <c r="O3695"/>
  <c r="N3695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Z3694" s="1"/>
  <c r="X3694"/>
  <c r="W3694"/>
  <c r="U3694"/>
  <c r="V3694" s="1"/>
  <c r="T3694"/>
  <c r="S3694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T3690"/>
  <c r="V3690" s="1"/>
  <c r="S3690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S3687" s="1"/>
  <c r="Q3687"/>
  <c r="P3687"/>
  <c r="O3687"/>
  <c r="N3687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Z3686" s="1"/>
  <c r="X3686"/>
  <c r="W3686"/>
  <c r="U3686"/>
  <c r="V3686" s="1"/>
  <c r="T3686"/>
  <c r="S3686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S3683" s="1"/>
  <c r="Q3683"/>
  <c r="P3683"/>
  <c r="O3683"/>
  <c r="N3683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S3682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T3680"/>
  <c r="V3680" s="1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P3679"/>
  <c r="O3679"/>
  <c r="N3679"/>
  <c r="L3679"/>
  <c r="K3679"/>
  <c r="M3679" s="1"/>
  <c r="J3679"/>
  <c r="I3679"/>
  <c r="H3679"/>
  <c r="AB3679" s="1"/>
  <c r="G3679"/>
  <c r="F3679"/>
  <c r="E3679"/>
  <c r="D3679"/>
  <c r="B3679"/>
  <c r="A3679"/>
  <c r="AA3678"/>
  <c r="Y3678"/>
  <c r="Z3678" s="1"/>
  <c r="X3678"/>
  <c r="W3678"/>
  <c r="U3678"/>
  <c r="V3678" s="1"/>
  <c r="T3678"/>
  <c r="S3678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S3675" s="1"/>
  <c r="Q3675"/>
  <c r="P3675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S3674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P3671"/>
  <c r="O3671"/>
  <c r="N367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Z3670" s="1"/>
  <c r="X3670"/>
  <c r="W3670"/>
  <c r="U3670"/>
  <c r="V3670" s="1"/>
  <c r="T3670"/>
  <c r="S3670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M3668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S3667" s="1"/>
  <c r="Q3667"/>
  <c r="P3667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S3663" s="1"/>
  <c r="Q3663"/>
  <c r="P3663"/>
  <c r="O3663"/>
  <c r="N3663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Z3662" s="1"/>
  <c r="X3662"/>
  <c r="W3662"/>
  <c r="U3662"/>
  <c r="V3662" s="1"/>
  <c r="T3662"/>
  <c r="S3662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P3659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S3639" s="1"/>
  <c r="Q3639"/>
  <c r="P3639"/>
  <c r="O3639"/>
  <c r="N3639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Z3638" s="1"/>
  <c r="X3638"/>
  <c r="W3638"/>
  <c r="U3638"/>
  <c r="V3638" s="1"/>
  <c r="T3638"/>
  <c r="S3638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M3636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P3635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S3631" s="1"/>
  <c r="Q3631"/>
  <c r="P3631"/>
  <c r="O3631"/>
  <c r="N3631"/>
  <c r="L3631"/>
  <c r="K3631"/>
  <c r="M3631" s="1"/>
  <c r="J3631"/>
  <c r="I3631"/>
  <c r="H3631"/>
  <c r="AB3631" s="1"/>
  <c r="G3631"/>
  <c r="F3631"/>
  <c r="E3631"/>
  <c r="D3631"/>
  <c r="B3631"/>
  <c r="A3631"/>
  <c r="AA3630"/>
  <c r="Y3630"/>
  <c r="Z3630" s="1"/>
  <c r="X3630"/>
  <c r="W3630"/>
  <c r="U3630"/>
  <c r="V3630" s="1"/>
  <c r="T3630"/>
  <c r="S3630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S3627" s="1"/>
  <c r="Q3627"/>
  <c r="P3627"/>
  <c r="O3627"/>
  <c r="N3627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S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P3619"/>
  <c r="O3619"/>
  <c r="N3619"/>
  <c r="L3619"/>
  <c r="M3619" s="1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P3603"/>
  <c r="O3603"/>
  <c r="N3603"/>
  <c r="L3603"/>
  <c r="M3603" s="1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Q3495"/>
  <c r="S3495" s="1"/>
  <c r="O3495"/>
  <c r="N3495"/>
  <c r="P3495" s="1"/>
  <c r="L3495"/>
  <c r="M3495" s="1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V3494" s="1"/>
  <c r="R3494"/>
  <c r="Q3494"/>
  <c r="S3494" s="1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P3493"/>
  <c r="O3493"/>
  <c r="N3493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Z3492" s="1"/>
  <c r="X3492"/>
  <c r="W3492"/>
  <c r="U3492"/>
  <c r="V3492" s="1"/>
  <c r="T3492"/>
  <c r="S3492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Q3487"/>
  <c r="S3487" s="1"/>
  <c r="O3487"/>
  <c r="N3487"/>
  <c r="P3487" s="1"/>
  <c r="L3487"/>
  <c r="M3487" s="1"/>
  <c r="K3487"/>
  <c r="J3487"/>
  <c r="I3487"/>
  <c r="H3487"/>
  <c r="AB3487" s="1"/>
  <c r="G3487"/>
  <c r="F3487"/>
  <c r="E3487"/>
  <c r="D3487"/>
  <c r="B3487"/>
  <c r="A3487"/>
  <c r="AA3486"/>
  <c r="Y3486"/>
  <c r="X3486"/>
  <c r="W3486"/>
  <c r="U3486"/>
  <c r="T3486"/>
  <c r="V3486" s="1"/>
  <c r="R3486"/>
  <c r="Q3486"/>
  <c r="S3486" s="1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P3485"/>
  <c r="O3485"/>
  <c r="N3485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Z3484" s="1"/>
  <c r="X3484"/>
  <c r="W3484"/>
  <c r="U3484"/>
  <c r="V3484" s="1"/>
  <c r="T3484"/>
  <c r="S3484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B3483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Q3479"/>
  <c r="S3479" s="1"/>
  <c r="O3479"/>
  <c r="N3479"/>
  <c r="P3479" s="1"/>
  <c r="L3479"/>
  <c r="M3479" s="1"/>
  <c r="K3479"/>
  <c r="J3479"/>
  <c r="I3479"/>
  <c r="H3479"/>
  <c r="G3479"/>
  <c r="F3479"/>
  <c r="E3479"/>
  <c r="D3479"/>
  <c r="B3479"/>
  <c r="A3479"/>
  <c r="AA3478"/>
  <c r="Y3478"/>
  <c r="X3478"/>
  <c r="W3478"/>
  <c r="U3478"/>
  <c r="T3478"/>
  <c r="V3478" s="1"/>
  <c r="R3478"/>
  <c r="Q3478"/>
  <c r="S3478" s="1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P3477"/>
  <c r="O3477"/>
  <c r="N3477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S3476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B3475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S3473" s="1"/>
  <c r="Q3473"/>
  <c r="O3473"/>
  <c r="N3473"/>
  <c r="P3473" s="1"/>
  <c r="L3473"/>
  <c r="K3473"/>
  <c r="M3473" s="1"/>
  <c r="J3473"/>
  <c r="AB3473" s="1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AB3472" s="1"/>
  <c r="G3472"/>
  <c r="F3472"/>
  <c r="E3472"/>
  <c r="D3472"/>
  <c r="B3472"/>
  <c r="A3472" s="1"/>
  <c r="AA3471"/>
  <c r="Z3471"/>
  <c r="Y3471"/>
  <c r="X3471"/>
  <c r="W3471"/>
  <c r="V3471"/>
  <c r="U3471"/>
  <c r="T3471"/>
  <c r="R3471"/>
  <c r="Q3471"/>
  <c r="S3471" s="1"/>
  <c r="O3471"/>
  <c r="N3471"/>
  <c r="P3471" s="1"/>
  <c r="L3471"/>
  <c r="M3471" s="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R3470"/>
  <c r="Q3470"/>
  <c r="S3470" s="1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P3469"/>
  <c r="O3469"/>
  <c r="N3469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Z3468" s="1"/>
  <c r="X3468"/>
  <c r="W3468"/>
  <c r="U3468"/>
  <c r="V3468" s="1"/>
  <c r="T3468"/>
  <c r="S3468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AB3467" s="1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N3466"/>
  <c r="P3466" s="1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J3463"/>
  <c r="I3463"/>
  <c r="H3463"/>
  <c r="G3463"/>
  <c r="F3463"/>
  <c r="E3463"/>
  <c r="D3463"/>
  <c r="B3463"/>
  <c r="A3463"/>
  <c r="AA3462"/>
  <c r="Y3462"/>
  <c r="X3462"/>
  <c r="W3462"/>
  <c r="U3462"/>
  <c r="T3462"/>
  <c r="V3462" s="1"/>
  <c r="R3462"/>
  <c r="Q3462"/>
  <c r="S3462" s="1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P3461"/>
  <c r="O3461"/>
  <c r="N346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Z3460" s="1"/>
  <c r="X3460"/>
  <c r="W3460"/>
  <c r="U3460"/>
  <c r="V3460" s="1"/>
  <c r="T3460"/>
  <c r="S3460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S3459" s="1"/>
  <c r="Q3459"/>
  <c r="P3459"/>
  <c r="O3459"/>
  <c r="N3459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N3458"/>
  <c r="P3458" s="1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S3455" s="1"/>
  <c r="O3455"/>
  <c r="N3455"/>
  <c r="P3455" s="1"/>
  <c r="L3455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R3454"/>
  <c r="Q3454"/>
  <c r="S3454" s="1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P3453"/>
  <c r="O3453"/>
  <c r="N3453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B3451"/>
  <c r="AA3451"/>
  <c r="Y3451"/>
  <c r="X3451"/>
  <c r="Z3451" s="1"/>
  <c r="W3451"/>
  <c r="U3451"/>
  <c r="T3451"/>
  <c r="V3451" s="1"/>
  <c r="R3451"/>
  <c r="S3451" s="1"/>
  <c r="Q3451"/>
  <c r="P3451"/>
  <c r="O3451"/>
  <c r="N345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S3450"/>
  <c r="R3450"/>
  <c r="Q3450"/>
  <c r="O3450"/>
  <c r="N3450"/>
  <c r="P3450" s="1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P3445"/>
  <c r="O3445"/>
  <c r="N3445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S3444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AB3443" s="1"/>
  <c r="W3443"/>
  <c r="U3443"/>
  <c r="T3443"/>
  <c r="V3443" s="1"/>
  <c r="R3443"/>
  <c r="S3443" s="1"/>
  <c r="Q3443"/>
  <c r="P3443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S3442"/>
  <c r="R3442"/>
  <c r="Q3442"/>
  <c r="O3442"/>
  <c r="N3442"/>
  <c r="P3442" s="1"/>
  <c r="M3442"/>
  <c r="L3442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R3440"/>
  <c r="Q3440"/>
  <c r="S3440" s="1"/>
  <c r="O3440"/>
  <c r="P3440" s="1"/>
  <c r="N3440"/>
  <c r="M3440"/>
  <c r="L3440"/>
  <c r="K3440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Q3437"/>
  <c r="S3437" s="1"/>
  <c r="P3437"/>
  <c r="O3437"/>
  <c r="N3437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S3435" s="1"/>
  <c r="Q3435"/>
  <c r="P3435"/>
  <c r="O3435"/>
  <c r="N3435"/>
  <c r="L3435"/>
  <c r="K3435"/>
  <c r="M3435" s="1"/>
  <c r="J3435"/>
  <c r="AB3435" s="1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S3434"/>
  <c r="R3434"/>
  <c r="Q3434"/>
  <c r="O3434"/>
  <c r="N3434"/>
  <c r="P3434" s="1"/>
  <c r="M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P3429"/>
  <c r="O3429"/>
  <c r="N3429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Z3428" s="1"/>
  <c r="X3428"/>
  <c r="W3428"/>
  <c r="U3428"/>
  <c r="V3428" s="1"/>
  <c r="T3428"/>
  <c r="S3428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P3427"/>
  <c r="O3427"/>
  <c r="N3427"/>
  <c r="L3427"/>
  <c r="K3427"/>
  <c r="M3427" s="1"/>
  <c r="J3427"/>
  <c r="AB3427" s="1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O3426"/>
  <c r="N3426"/>
  <c r="P3426" s="1"/>
  <c r="M3426"/>
  <c r="L3426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S3425" s="1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M3414" s="1"/>
  <c r="J3414"/>
  <c r="I3414"/>
  <c r="H3414"/>
  <c r="AB3414" s="1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S3400" s="1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L3399"/>
  <c r="M3399" s="1"/>
  <c r="K3399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M3398" s="1"/>
  <c r="J3398"/>
  <c r="I3398"/>
  <c r="H3398"/>
  <c r="AB3398" s="1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P3394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M3391"/>
  <c r="L3391"/>
  <c r="K3391"/>
  <c r="J3391"/>
  <c r="I3391"/>
  <c r="AB3391" s="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M3390" s="1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Z3388"/>
  <c r="Y3388"/>
  <c r="X3388"/>
  <c r="W3388"/>
  <c r="V3388"/>
  <c r="U3388"/>
  <c r="T3388"/>
  <c r="R3388"/>
  <c r="Q3388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R3387"/>
  <c r="Q3387"/>
  <c r="S3387" s="1"/>
  <c r="P3387"/>
  <c r="O3387"/>
  <c r="N3387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Z3384"/>
  <c r="Y3384"/>
  <c r="X3384"/>
  <c r="W3384"/>
  <c r="V3384"/>
  <c r="U3384"/>
  <c r="T3384"/>
  <c r="R3384"/>
  <c r="Q3384"/>
  <c r="S3384" s="1"/>
  <c r="O3384"/>
  <c r="N3384"/>
  <c r="P3384" s="1"/>
  <c r="M3384"/>
  <c r="L3384"/>
  <c r="K3384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R3383"/>
  <c r="Q3383"/>
  <c r="S3383" s="1"/>
  <c r="P3383"/>
  <c r="O3383"/>
  <c r="N3383"/>
  <c r="L3383"/>
  <c r="M3383" s="1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S3378"/>
  <c r="R3378"/>
  <c r="Q3378"/>
  <c r="P3378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L3375"/>
  <c r="M3375" s="1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S3373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M3371"/>
  <c r="L3371"/>
  <c r="K3371"/>
  <c r="J3371"/>
  <c r="I3371"/>
  <c r="AB3371" s="1"/>
  <c r="H3371"/>
  <c r="G3371"/>
  <c r="F3371"/>
  <c r="E3371"/>
  <c r="D3371"/>
  <c r="B3371"/>
  <c r="A3371"/>
  <c r="AB3370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Z3368"/>
  <c r="Y3368"/>
  <c r="X3368"/>
  <c r="W3368"/>
  <c r="V3368"/>
  <c r="U3368"/>
  <c r="T3368"/>
  <c r="R3368"/>
  <c r="Q3368"/>
  <c r="S3368" s="1"/>
  <c r="O3368"/>
  <c r="N3368"/>
  <c r="P3368" s="1"/>
  <c r="M3368"/>
  <c r="L3368"/>
  <c r="K3368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R3367"/>
  <c r="Q3367"/>
  <c r="S3367" s="1"/>
  <c r="P3367"/>
  <c r="O3367"/>
  <c r="N3367"/>
  <c r="L3367"/>
  <c r="M3367" s="1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S3362"/>
  <c r="R3362"/>
  <c r="Q3362"/>
  <c r="P3362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M3359" s="1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S3357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M3355"/>
  <c r="L3355"/>
  <c r="K3355"/>
  <c r="J3355"/>
  <c r="I3355"/>
  <c r="AB3355" s="1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S3354"/>
  <c r="R3354"/>
  <c r="Q3354"/>
  <c r="O3354"/>
  <c r="P3354" s="1"/>
  <c r="AB3354" s="1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Z3352"/>
  <c r="Y3352"/>
  <c r="X3352"/>
  <c r="W3352"/>
  <c r="V3352"/>
  <c r="U3352"/>
  <c r="T3352"/>
  <c r="R3352"/>
  <c r="Q3352"/>
  <c r="S3352" s="1"/>
  <c r="O3352"/>
  <c r="N3352"/>
  <c r="P3352" s="1"/>
  <c r="M3352"/>
  <c r="L3352"/>
  <c r="K3352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R3351"/>
  <c r="Q3351"/>
  <c r="S3351" s="1"/>
  <c r="P3351"/>
  <c r="O3351"/>
  <c r="N3351"/>
  <c r="L3351"/>
  <c r="M3351" s="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S3346"/>
  <c r="R3346"/>
  <c r="Q3346"/>
  <c r="P3346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L3343"/>
  <c r="M3343" s="1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S334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M3339"/>
  <c r="L3339"/>
  <c r="K3339"/>
  <c r="J3339"/>
  <c r="I3339"/>
  <c r="AB3339" s="1"/>
  <c r="H3339"/>
  <c r="G3339"/>
  <c r="F3339"/>
  <c r="E3339"/>
  <c r="D3339"/>
  <c r="B3339"/>
  <c r="A3339"/>
  <c r="AB3338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Z3336"/>
  <c r="Y3336"/>
  <c r="X3336"/>
  <c r="W3336"/>
  <c r="V3336"/>
  <c r="U3336"/>
  <c r="T3336"/>
  <c r="R3336"/>
  <c r="Q3336"/>
  <c r="S3336" s="1"/>
  <c r="O3336"/>
  <c r="N3336"/>
  <c r="P3336" s="1"/>
  <c r="M3336"/>
  <c r="L3336"/>
  <c r="K3336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R3335"/>
  <c r="Q3335"/>
  <c r="S3335" s="1"/>
  <c r="P3335"/>
  <c r="O3335"/>
  <c r="N3335"/>
  <c r="L3335"/>
  <c r="M3335" s="1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S3330"/>
  <c r="R3330"/>
  <c r="Q3330"/>
  <c r="P3330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O3324"/>
  <c r="N3324"/>
  <c r="P3324" s="1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M3323"/>
  <c r="L3323"/>
  <c r="K3323"/>
  <c r="J3323"/>
  <c r="I3323"/>
  <c r="AB3323" s="1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S3322"/>
  <c r="R3322"/>
  <c r="Q3322"/>
  <c r="O3322"/>
  <c r="P3322" s="1"/>
  <c r="AB3322" s="1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Z3320"/>
  <c r="Y3320"/>
  <c r="X3320"/>
  <c r="W3320"/>
  <c r="V3320"/>
  <c r="U3320"/>
  <c r="T3320"/>
  <c r="R3320"/>
  <c r="Q3320"/>
  <c r="S3320" s="1"/>
  <c r="O3320"/>
  <c r="N3320"/>
  <c r="P3320" s="1"/>
  <c r="M3320"/>
  <c r="L3320"/>
  <c r="K3320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S3314"/>
  <c r="R3314"/>
  <c r="Q3314"/>
  <c r="P3314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L3311"/>
  <c r="M3311" s="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M3307"/>
  <c r="L3307"/>
  <c r="K3307"/>
  <c r="J3307"/>
  <c r="I3307"/>
  <c r="AB3307" s="1"/>
  <c r="H3307"/>
  <c r="G3307"/>
  <c r="F3307"/>
  <c r="E3307"/>
  <c r="D3307"/>
  <c r="B3307"/>
  <c r="A3307"/>
  <c r="AB3306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Z3304"/>
  <c r="Y3304"/>
  <c r="X3304"/>
  <c r="W3304"/>
  <c r="V3304"/>
  <c r="U3304"/>
  <c r="T3304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R3303"/>
  <c r="Q3303"/>
  <c r="S3303" s="1"/>
  <c r="P3303"/>
  <c r="O3303"/>
  <c r="N3303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M3291"/>
  <c r="L3291"/>
  <c r="K3291"/>
  <c r="J3291"/>
  <c r="I3291"/>
  <c r="AB3291" s="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S3290"/>
  <c r="R3290"/>
  <c r="Q3290"/>
  <c r="O3290"/>
  <c r="P3290" s="1"/>
  <c r="AB3290" s="1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Z3288"/>
  <c r="Y3288"/>
  <c r="X3288"/>
  <c r="W3288"/>
  <c r="V3288"/>
  <c r="U3288"/>
  <c r="T3288"/>
  <c r="R3288"/>
  <c r="Q3288"/>
  <c r="S3288" s="1"/>
  <c r="O3288"/>
  <c r="N3288"/>
  <c r="P3288" s="1"/>
  <c r="M3288"/>
  <c r="L3288"/>
  <c r="K3288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AB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S3281" s="1"/>
  <c r="Q3281"/>
  <c r="P3281"/>
  <c r="O3281"/>
  <c r="N3281"/>
  <c r="L3281"/>
  <c r="K3281"/>
  <c r="M3281" s="1"/>
  <c r="J3281"/>
  <c r="I3281"/>
  <c r="H3281"/>
  <c r="G3281"/>
  <c r="F3281"/>
  <c r="E3281"/>
  <c r="D3281"/>
  <c r="B3281"/>
  <c r="A3281" s="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O3279"/>
  <c r="N3279"/>
  <c r="P3279" s="1"/>
  <c r="L3279"/>
  <c r="M3279" s="1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J3277"/>
  <c r="I3277"/>
  <c r="H3277"/>
  <c r="G3277"/>
  <c r="F3277"/>
  <c r="E3277"/>
  <c r="D3277"/>
  <c r="B3277"/>
  <c r="A3277"/>
  <c r="AA3276"/>
  <c r="Z3276"/>
  <c r="Y3276"/>
  <c r="X3276"/>
  <c r="W3276"/>
  <c r="V3276"/>
  <c r="U3276"/>
  <c r="T3276"/>
  <c r="R3276"/>
  <c r="S3276" s="1"/>
  <c r="Q3276"/>
  <c r="O3276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P3275"/>
  <c r="O3275"/>
  <c r="N3275"/>
  <c r="M3275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P3271"/>
  <c r="O3271"/>
  <c r="N3271"/>
  <c r="L3271"/>
  <c r="M3271" s="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J3269"/>
  <c r="I3269"/>
  <c r="H3269"/>
  <c r="G3269"/>
  <c r="F3269"/>
  <c r="E3269"/>
  <c r="D3269"/>
  <c r="B3269"/>
  <c r="A3269"/>
  <c r="AA3268"/>
  <c r="Z3268"/>
  <c r="Y3268"/>
  <c r="X3268"/>
  <c r="W3268"/>
  <c r="V3268"/>
  <c r="U3268"/>
  <c r="T3268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S3266"/>
  <c r="R3266"/>
  <c r="Q3266"/>
  <c r="P3266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S3265" s="1"/>
  <c r="AB3265" s="1"/>
  <c r="Q3265"/>
  <c r="P3265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O3263"/>
  <c r="N3263"/>
  <c r="P3263" s="1"/>
  <c r="L3263"/>
  <c r="M3263" s="1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S3261"/>
  <c r="R3261"/>
  <c r="Q3261"/>
  <c r="O3261"/>
  <c r="N3261"/>
  <c r="P3261" s="1"/>
  <c r="L3261"/>
  <c r="K3261"/>
  <c r="J3261"/>
  <c r="I3261"/>
  <c r="H3261"/>
  <c r="G3261"/>
  <c r="F3261"/>
  <c r="E3261"/>
  <c r="D3261"/>
  <c r="B3261"/>
  <c r="A3261"/>
  <c r="AA3260"/>
  <c r="Z3260"/>
  <c r="Y3260"/>
  <c r="X3260"/>
  <c r="W3260"/>
  <c r="V3260"/>
  <c r="U3260"/>
  <c r="T3260"/>
  <c r="R3260"/>
  <c r="S3260" s="1"/>
  <c r="Q3260"/>
  <c r="O3260"/>
  <c r="N3260"/>
  <c r="M3260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P3259"/>
  <c r="O3259"/>
  <c r="N3259"/>
  <c r="M3259"/>
  <c r="L3259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P3255"/>
  <c r="O3255"/>
  <c r="N3255"/>
  <c r="L3255"/>
  <c r="M3255" s="1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J3253"/>
  <c r="I3253"/>
  <c r="H3253"/>
  <c r="G3253"/>
  <c r="F3253"/>
  <c r="E3253"/>
  <c r="D3253"/>
  <c r="B3253"/>
  <c r="A3253"/>
  <c r="AA3252"/>
  <c r="Z3252"/>
  <c r="Y3252"/>
  <c r="X3252"/>
  <c r="W3252"/>
  <c r="V3252"/>
  <c r="U3252"/>
  <c r="T3252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S3250"/>
  <c r="R3250"/>
  <c r="Q3250"/>
  <c r="P3250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S3249" s="1"/>
  <c r="AB3249" s="1"/>
  <c r="Q3249"/>
  <c r="P3249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O3247"/>
  <c r="N3247"/>
  <c r="P3247" s="1"/>
  <c r="L3247"/>
  <c r="M3247" s="1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P3245" s="1"/>
  <c r="L3245"/>
  <c r="K3245"/>
  <c r="J3245"/>
  <c r="I3245"/>
  <c r="H3245"/>
  <c r="G3245"/>
  <c r="F3245"/>
  <c r="E3245"/>
  <c r="D3245"/>
  <c r="B3245"/>
  <c r="A3245"/>
  <c r="AA3244"/>
  <c r="Z3244"/>
  <c r="Y3244"/>
  <c r="X3244"/>
  <c r="W3244"/>
  <c r="V3244"/>
  <c r="U3244"/>
  <c r="T3244"/>
  <c r="R3244"/>
  <c r="S3244" s="1"/>
  <c r="Q3244"/>
  <c r="O3244"/>
  <c r="N3244"/>
  <c r="M3244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Z3240" s="1"/>
  <c r="X3240"/>
  <c r="W3240"/>
  <c r="U3240"/>
  <c r="V3240" s="1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P3239"/>
  <c r="O3239"/>
  <c r="N3239"/>
  <c r="L3239"/>
  <c r="M3239" s="1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O3238"/>
  <c r="P3238" s="1"/>
  <c r="N3238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J3237"/>
  <c r="I3237"/>
  <c r="H3237"/>
  <c r="G3237"/>
  <c r="F3237"/>
  <c r="E3237"/>
  <c r="D3237"/>
  <c r="B3237"/>
  <c r="A3237"/>
  <c r="AA3236"/>
  <c r="Z3236"/>
  <c r="Y3236"/>
  <c r="X3236"/>
  <c r="W3236"/>
  <c r="V3236"/>
  <c r="U3236"/>
  <c r="T3236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S3234"/>
  <c r="R3234"/>
  <c r="Q3234"/>
  <c r="P3234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S3233" s="1"/>
  <c r="AB3233" s="1"/>
  <c r="Q3233"/>
  <c r="P3233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O3231"/>
  <c r="N3231"/>
  <c r="P3231" s="1"/>
  <c r="L3231"/>
  <c r="M3231" s="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S3229"/>
  <c r="R3229"/>
  <c r="Q3229"/>
  <c r="O3229"/>
  <c r="N3229"/>
  <c r="P3229" s="1"/>
  <c r="L3229"/>
  <c r="K3229"/>
  <c r="J3229"/>
  <c r="I3229"/>
  <c r="H3229"/>
  <c r="G3229"/>
  <c r="F3229"/>
  <c r="E3229"/>
  <c r="D3229"/>
  <c r="B3229"/>
  <c r="A3229"/>
  <c r="AA3228"/>
  <c r="Z3228"/>
  <c r="Y3228"/>
  <c r="X3228"/>
  <c r="W3228"/>
  <c r="V3228"/>
  <c r="U3228"/>
  <c r="T3228"/>
  <c r="R3228"/>
  <c r="S3228" s="1"/>
  <c r="Q3228"/>
  <c r="O3228"/>
  <c r="N3228"/>
  <c r="M3228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P3227"/>
  <c r="O3227"/>
  <c r="N3227"/>
  <c r="M3227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Z3224" s="1"/>
  <c r="X3224"/>
  <c r="W3224"/>
  <c r="U3224"/>
  <c r="V3224" s="1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P3222" s="1"/>
  <c r="N3222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J3221"/>
  <c r="I3221"/>
  <c r="H3221"/>
  <c r="G3221"/>
  <c r="F3221"/>
  <c r="E3221"/>
  <c r="D3221"/>
  <c r="B3221"/>
  <c r="A3221"/>
  <c r="AA3220"/>
  <c r="Z3220"/>
  <c r="Y3220"/>
  <c r="X3220"/>
  <c r="W3220"/>
  <c r="V3220"/>
  <c r="U3220"/>
  <c r="T3220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S3218"/>
  <c r="R3218"/>
  <c r="Q3218"/>
  <c r="P3218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S3217" s="1"/>
  <c r="AB3217" s="1"/>
  <c r="Q3217"/>
  <c r="P3217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O3215"/>
  <c r="N3215"/>
  <c r="P3215" s="1"/>
  <c r="L3215"/>
  <c r="M3215" s="1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S3213"/>
  <c r="R3213"/>
  <c r="Q3213"/>
  <c r="O3213"/>
  <c r="N3213"/>
  <c r="P3213" s="1"/>
  <c r="L3213"/>
  <c r="K3213"/>
  <c r="J3213"/>
  <c r="I3213"/>
  <c r="H3213"/>
  <c r="G3213"/>
  <c r="F3213"/>
  <c r="E3213"/>
  <c r="D3213"/>
  <c r="B3213"/>
  <c r="A3213"/>
  <c r="AA3212"/>
  <c r="Z3212"/>
  <c r="Y3212"/>
  <c r="X3212"/>
  <c r="W3212"/>
  <c r="V3212"/>
  <c r="U3212"/>
  <c r="T3212"/>
  <c r="R3212"/>
  <c r="S3212" s="1"/>
  <c r="Q3212"/>
  <c r="O3212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P3211"/>
  <c r="O3211"/>
  <c r="N3211"/>
  <c r="M321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Z3208" s="1"/>
  <c r="X3208"/>
  <c r="W3208"/>
  <c r="U3208"/>
  <c r="V3208" s="1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P3207"/>
  <c r="O3207"/>
  <c r="N3207"/>
  <c r="L3207"/>
  <c r="M3207" s="1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R3206"/>
  <c r="Q3206"/>
  <c r="S3206" s="1"/>
  <c r="O3206"/>
  <c r="P3206" s="1"/>
  <c r="N3206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J3205"/>
  <c r="I3205"/>
  <c r="H3205"/>
  <c r="G3205"/>
  <c r="F3205"/>
  <c r="E3205"/>
  <c r="D3205"/>
  <c r="B3205"/>
  <c r="A3205"/>
  <c r="AA3204"/>
  <c r="Z3204"/>
  <c r="Y3204"/>
  <c r="X3204"/>
  <c r="W3204"/>
  <c r="V3204"/>
  <c r="U3204"/>
  <c r="T3204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S3202"/>
  <c r="R3202"/>
  <c r="Q3202"/>
  <c r="P3202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S3201" s="1"/>
  <c r="AB3201" s="1"/>
  <c r="Q3201"/>
  <c r="P320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O3199"/>
  <c r="N3199"/>
  <c r="P3199" s="1"/>
  <c r="L3199"/>
  <c r="M3199" s="1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S3197"/>
  <c r="R3197"/>
  <c r="Q3197"/>
  <c r="O3197"/>
  <c r="N3197"/>
  <c r="P3197" s="1"/>
  <c r="L3197"/>
  <c r="K3197"/>
  <c r="J3197"/>
  <c r="I3197"/>
  <c r="H3197"/>
  <c r="G3197"/>
  <c r="F3197"/>
  <c r="E3197"/>
  <c r="D3197"/>
  <c r="B3197"/>
  <c r="A3197"/>
  <c r="AA3196"/>
  <c r="Z3196"/>
  <c r="Y3196"/>
  <c r="X3196"/>
  <c r="W3196"/>
  <c r="V3196"/>
  <c r="U3196"/>
  <c r="T3196"/>
  <c r="R3196"/>
  <c r="S3196" s="1"/>
  <c r="Q3196"/>
  <c r="O3196"/>
  <c r="N3196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P3195"/>
  <c r="O3195"/>
  <c r="N3195"/>
  <c r="M3195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Z3192" s="1"/>
  <c r="X3192"/>
  <c r="W3192"/>
  <c r="U3192"/>
  <c r="V3192" s="1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P3191"/>
  <c r="O3191"/>
  <c r="N3191"/>
  <c r="L3191"/>
  <c r="M3191" s="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R3190"/>
  <c r="Q3190"/>
  <c r="S3190" s="1"/>
  <c r="O3190"/>
  <c r="P3190" s="1"/>
  <c r="N3190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J3189"/>
  <c r="I3189"/>
  <c r="H3189"/>
  <c r="G3189"/>
  <c r="F3189"/>
  <c r="E3189"/>
  <c r="D3189"/>
  <c r="B3189"/>
  <c r="A3189"/>
  <c r="AA3188"/>
  <c r="Z3188"/>
  <c r="Y3188"/>
  <c r="X3188"/>
  <c r="W3188"/>
  <c r="V3188"/>
  <c r="U3188"/>
  <c r="T3188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S3186"/>
  <c r="R3186"/>
  <c r="Q3186"/>
  <c r="P3186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S3185" s="1"/>
  <c r="AB3185" s="1"/>
  <c r="Q3185"/>
  <c r="P3185"/>
  <c r="O3185"/>
  <c r="N3185"/>
  <c r="L3185"/>
  <c r="K3185"/>
  <c r="M3185" s="1"/>
  <c r="J3185"/>
  <c r="I3185"/>
  <c r="H3185"/>
  <c r="G3185"/>
  <c r="F3185"/>
  <c r="E3185"/>
  <c r="D3185"/>
  <c r="B3185"/>
  <c r="A3185" s="1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O3183"/>
  <c r="N3183"/>
  <c r="P3183" s="1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S3181"/>
  <c r="R3181"/>
  <c r="Q3181"/>
  <c r="O3181"/>
  <c r="N3181"/>
  <c r="P3181" s="1"/>
  <c r="L3181"/>
  <c r="K3181"/>
  <c r="J3181"/>
  <c r="I3181"/>
  <c r="H3181"/>
  <c r="G3181"/>
  <c r="F3181"/>
  <c r="E3181"/>
  <c r="D3181"/>
  <c r="B3181"/>
  <c r="A3181"/>
  <c r="AA3180"/>
  <c r="Z3180"/>
  <c r="Y3180"/>
  <c r="X3180"/>
  <c r="W3180"/>
  <c r="V3180"/>
  <c r="U3180"/>
  <c r="T3180"/>
  <c r="R3180"/>
  <c r="S3180" s="1"/>
  <c r="Q3180"/>
  <c r="O3180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P3179"/>
  <c r="O3179"/>
  <c r="N3179"/>
  <c r="M3179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Z3176" s="1"/>
  <c r="X3176"/>
  <c r="W3176"/>
  <c r="U3176"/>
  <c r="V3176" s="1"/>
  <c r="T3176"/>
  <c r="S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P3175"/>
  <c r="O3175"/>
  <c r="N3175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R3174"/>
  <c r="Q3174"/>
  <c r="S3174" s="1"/>
  <c r="O3174"/>
  <c r="P3174" s="1"/>
  <c r="N3174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J3173"/>
  <c r="I3173"/>
  <c r="H3173"/>
  <c r="G3173"/>
  <c r="F3173"/>
  <c r="E3173"/>
  <c r="D3173"/>
  <c r="B3173"/>
  <c r="A3173"/>
  <c r="AA3172"/>
  <c r="Z3172"/>
  <c r="Y3172"/>
  <c r="X3172"/>
  <c r="W3172"/>
  <c r="V3172"/>
  <c r="U3172"/>
  <c r="T3172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S3170"/>
  <c r="R3170"/>
  <c r="Q3170"/>
  <c r="P3170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S3169" s="1"/>
  <c r="AB3169" s="1"/>
  <c r="Q3169"/>
  <c r="P3169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O3167"/>
  <c r="N3167"/>
  <c r="P3167" s="1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S3165"/>
  <c r="R3165"/>
  <c r="Q3165"/>
  <c r="O3165"/>
  <c r="N3165"/>
  <c r="P3165" s="1"/>
  <c r="L3165"/>
  <c r="K3165"/>
  <c r="J3165"/>
  <c r="I3165"/>
  <c r="H3165"/>
  <c r="G3165"/>
  <c r="F3165"/>
  <c r="E3165"/>
  <c r="D3165"/>
  <c r="B3165"/>
  <c r="A3165"/>
  <c r="AA3164"/>
  <c r="Z3164"/>
  <c r="Y3164"/>
  <c r="X3164"/>
  <c r="W3164"/>
  <c r="V3164"/>
  <c r="U3164"/>
  <c r="T3164"/>
  <c r="R3164"/>
  <c r="S3164" s="1"/>
  <c r="Q3164"/>
  <c r="O3164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P3163"/>
  <c r="O3163"/>
  <c r="N3163"/>
  <c r="M3163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Z3160" s="1"/>
  <c r="X3160"/>
  <c r="W3160"/>
  <c r="U3160"/>
  <c r="V3160" s="1"/>
  <c r="T3160"/>
  <c r="S3160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O3158"/>
  <c r="P3158" s="1"/>
  <c r="N3158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J3157"/>
  <c r="I3157"/>
  <c r="H3157"/>
  <c r="G3157"/>
  <c r="F3157"/>
  <c r="E3157"/>
  <c r="D3157"/>
  <c r="B3157"/>
  <c r="A3157"/>
  <c r="AA3156"/>
  <c r="Z3156"/>
  <c r="Y3156"/>
  <c r="X3156"/>
  <c r="W3156"/>
  <c r="V3156"/>
  <c r="U3156"/>
  <c r="T3156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S3154"/>
  <c r="R3154"/>
  <c r="Q3154"/>
  <c r="P3154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S3153" s="1"/>
  <c r="AB3153" s="1"/>
  <c r="Q3153"/>
  <c r="P3153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O3151"/>
  <c r="N3151"/>
  <c r="P3151" s="1"/>
  <c r="L3151"/>
  <c r="M3151" s="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S3149"/>
  <c r="R3149"/>
  <c r="Q3149"/>
  <c r="O3149"/>
  <c r="N3149"/>
  <c r="P3149" s="1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S3073" s="1"/>
  <c r="Q3073"/>
  <c r="P3073"/>
  <c r="O3073"/>
  <c r="N3073"/>
  <c r="L3073"/>
  <c r="K3073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S3072"/>
  <c r="R3072"/>
  <c r="Q3072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Q3071"/>
  <c r="O3071"/>
  <c r="N3071"/>
  <c r="P3071" s="1"/>
  <c r="L3071"/>
  <c r="M3071" s="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P3070" s="1"/>
  <c r="N3070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S3069" s="1"/>
  <c r="Q3069"/>
  <c r="P3069"/>
  <c r="O3069"/>
  <c r="N3069"/>
  <c r="L3069"/>
  <c r="K3069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S3068"/>
  <c r="R3068"/>
  <c r="Q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S3065" s="1"/>
  <c r="Q3065"/>
  <c r="P3065"/>
  <c r="O3065"/>
  <c r="N3065"/>
  <c r="L3065"/>
  <c r="K3065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S3064"/>
  <c r="R3064"/>
  <c r="Q3064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S3061" s="1"/>
  <c r="Q3061"/>
  <c r="P3061"/>
  <c r="O3061"/>
  <c r="N3061"/>
  <c r="L3061"/>
  <c r="K306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S3060"/>
  <c r="R3060"/>
  <c r="Q3060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S3053" s="1"/>
  <c r="Q3053"/>
  <c r="P3053"/>
  <c r="O3053"/>
  <c r="N3053"/>
  <c r="L3053"/>
  <c r="K3053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S3052"/>
  <c r="R3052"/>
  <c r="Q3052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S3045" s="1"/>
  <c r="Q3045"/>
  <c r="P3045"/>
  <c r="O3045"/>
  <c r="N3045"/>
  <c r="L3045"/>
  <c r="K3045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S3044"/>
  <c r="R3044"/>
  <c r="Q3044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S3041" s="1"/>
  <c r="Q3041"/>
  <c r="P3041"/>
  <c r="O3041"/>
  <c r="N3041"/>
  <c r="L3041"/>
  <c r="K304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S3040"/>
  <c r="R3040"/>
  <c r="Q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S3037" s="1"/>
  <c r="Q3037"/>
  <c r="P3037"/>
  <c r="O3037"/>
  <c r="N3037"/>
  <c r="L3037"/>
  <c r="K3037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S3036"/>
  <c r="R3036"/>
  <c r="Q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S3033" s="1"/>
  <c r="Q3033"/>
  <c r="P3033"/>
  <c r="O3033"/>
  <c r="N3033"/>
  <c r="L3033"/>
  <c r="K3033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S3032"/>
  <c r="R3032"/>
  <c r="Q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K3017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S3016"/>
  <c r="R3016"/>
  <c r="Q3016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S3013" s="1"/>
  <c r="Q3013"/>
  <c r="P3013"/>
  <c r="O3013"/>
  <c r="N3013"/>
  <c r="L3013"/>
  <c r="K3013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S3012"/>
  <c r="R3012"/>
  <c r="Q3012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P3010" s="1"/>
  <c r="N3010"/>
  <c r="M3010"/>
  <c r="L3010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S3009" s="1"/>
  <c r="Q3009"/>
  <c r="P3009"/>
  <c r="O3009"/>
  <c r="N3009"/>
  <c r="L3009"/>
  <c r="K3009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S3008"/>
  <c r="R3008"/>
  <c r="Q3008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O3007"/>
  <c r="N3007"/>
  <c r="P3007" s="1"/>
  <c r="L3007"/>
  <c r="M3007" s="1"/>
  <c r="K3007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P3006" s="1"/>
  <c r="N3006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S3005" s="1"/>
  <c r="Q3005"/>
  <c r="P3005"/>
  <c r="O3005"/>
  <c r="N3005"/>
  <c r="L3005"/>
  <c r="K3005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S3004"/>
  <c r="R3004"/>
  <c r="Q3004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O3003"/>
  <c r="N3003"/>
  <c r="P3003" s="1"/>
  <c r="L3003"/>
  <c r="M3003" s="1"/>
  <c r="K3003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P3002" s="1"/>
  <c r="N3002"/>
  <c r="M3002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S3001" s="1"/>
  <c r="Q3001"/>
  <c r="P3001"/>
  <c r="O3001"/>
  <c r="N3001"/>
  <c r="L3001"/>
  <c r="K300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S3000"/>
  <c r="R3000"/>
  <c r="Q3000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O2999"/>
  <c r="N2999"/>
  <c r="P2999" s="1"/>
  <c r="L2999"/>
  <c r="M2999" s="1"/>
  <c r="K2999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S2997" s="1"/>
  <c r="Q2997"/>
  <c r="P2997"/>
  <c r="O2997"/>
  <c r="N2997"/>
  <c r="L2997"/>
  <c r="K2997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S2996"/>
  <c r="R2996"/>
  <c r="Q2996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S2993" s="1"/>
  <c r="Q2993"/>
  <c r="P2993"/>
  <c r="O2993"/>
  <c r="N2993"/>
  <c r="L2993"/>
  <c r="K2993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S2992"/>
  <c r="R2992"/>
  <c r="Q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S2989" s="1"/>
  <c r="Q2989"/>
  <c r="P2989"/>
  <c r="O2989"/>
  <c r="N2989"/>
  <c r="L2989"/>
  <c r="K2989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S2988"/>
  <c r="R2988"/>
  <c r="Q2988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S2985" s="1"/>
  <c r="Q2985"/>
  <c r="P2985"/>
  <c r="O2985"/>
  <c r="N2985"/>
  <c r="L2985"/>
  <c r="K2985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S2984"/>
  <c r="R2984"/>
  <c r="Q2984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Z2982" s="1"/>
  <c r="X2982"/>
  <c r="W2982"/>
  <c r="U2982"/>
  <c r="T2982"/>
  <c r="V2982" s="1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S2981" s="1"/>
  <c r="Q2981"/>
  <c r="P2981"/>
  <c r="O2981"/>
  <c r="N2981"/>
  <c r="L2981"/>
  <c r="K298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S2980"/>
  <c r="R2980"/>
  <c r="Q2980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Q2979"/>
  <c r="O2979"/>
  <c r="N2979"/>
  <c r="P2979" s="1"/>
  <c r="L2979"/>
  <c r="M2979" s="1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P2978" s="1"/>
  <c r="N2978"/>
  <c r="M2978"/>
  <c r="L2978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S2977" s="1"/>
  <c r="Q2977"/>
  <c r="P2977"/>
  <c r="O2977"/>
  <c r="N2977"/>
  <c r="L2977"/>
  <c r="K2977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S2976"/>
  <c r="R2976"/>
  <c r="Q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S2973" s="1"/>
  <c r="Q2973"/>
  <c r="P2973"/>
  <c r="O2973"/>
  <c r="N2973"/>
  <c r="L2973"/>
  <c r="K2973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S2972"/>
  <c r="R2972"/>
  <c r="Q2972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O2971"/>
  <c r="N2971"/>
  <c r="P2971" s="1"/>
  <c r="L2971"/>
  <c r="M2971" s="1"/>
  <c r="K297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O2970"/>
  <c r="P2970" s="1"/>
  <c r="N2970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S2969" s="1"/>
  <c r="Q2969"/>
  <c r="P2969"/>
  <c r="O2969"/>
  <c r="N2969"/>
  <c r="L2969"/>
  <c r="K2969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S2968"/>
  <c r="R2968"/>
  <c r="Q2968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O2967"/>
  <c r="N2967"/>
  <c r="P2967" s="1"/>
  <c r="L2967"/>
  <c r="M2967" s="1"/>
  <c r="K2967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P2966" s="1"/>
  <c r="N2966"/>
  <c r="M2966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S2965" s="1"/>
  <c r="Q2965"/>
  <c r="P2965"/>
  <c r="O2965"/>
  <c r="N2965"/>
  <c r="L2965"/>
  <c r="K2965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S2964"/>
  <c r="R2964"/>
  <c r="Q2964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O2963"/>
  <c r="N2963"/>
  <c r="P2963" s="1"/>
  <c r="L2963"/>
  <c r="M2963" s="1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O2962"/>
  <c r="P2962" s="1"/>
  <c r="N2962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S2961" s="1"/>
  <c r="Q2961"/>
  <c r="P2961"/>
  <c r="O2961"/>
  <c r="N2961"/>
  <c r="L2961"/>
  <c r="K2961"/>
  <c r="J2961"/>
  <c r="I2961"/>
  <c r="H2961"/>
  <c r="G2961"/>
  <c r="F2961"/>
  <c r="E2961"/>
  <c r="D2961"/>
  <c r="B2961"/>
  <c r="A2961"/>
  <c r="AA2960"/>
  <c r="Y2960"/>
  <c r="Z2960" s="1"/>
  <c r="X2960"/>
  <c r="W2960"/>
  <c r="U2960"/>
  <c r="T2960"/>
  <c r="V2960" s="1"/>
  <c r="S2960"/>
  <c r="R2960"/>
  <c r="Q2960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S2953" s="1"/>
  <c r="Q2953"/>
  <c r="P2953"/>
  <c r="O2953"/>
  <c r="N2953"/>
  <c r="L2953"/>
  <c r="K2953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S2952"/>
  <c r="R2952"/>
  <c r="Q2952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P2950" s="1"/>
  <c r="N2950"/>
  <c r="M2950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S2949" s="1"/>
  <c r="Q2949"/>
  <c r="P2949"/>
  <c r="O2949"/>
  <c r="N2949"/>
  <c r="L2949"/>
  <c r="K2949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S2948"/>
  <c r="R2948"/>
  <c r="Q2948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O2947"/>
  <c r="N2947"/>
  <c r="P2947" s="1"/>
  <c r="L2947"/>
  <c r="M2947" s="1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O2946"/>
  <c r="P2946" s="1"/>
  <c r="N2946"/>
  <c r="M2946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S2945" s="1"/>
  <c r="Q2945"/>
  <c r="P2945"/>
  <c r="O2945"/>
  <c r="N2945"/>
  <c r="L2945"/>
  <c r="K2945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S2944"/>
  <c r="R2944"/>
  <c r="Q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S2941" s="1"/>
  <c r="Q2941"/>
  <c r="P2941"/>
  <c r="O2941"/>
  <c r="N2941"/>
  <c r="L2941"/>
  <c r="K294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S2940"/>
  <c r="R2940"/>
  <c r="Q2940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S2937" s="1"/>
  <c r="Q2937"/>
  <c r="P2937"/>
  <c r="O2937"/>
  <c r="N2937"/>
  <c r="L2937"/>
  <c r="K2937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S2936"/>
  <c r="R2936"/>
  <c r="Q2936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S2933" s="1"/>
  <c r="Q2933"/>
  <c r="P2933"/>
  <c r="O2933"/>
  <c r="N2933"/>
  <c r="L2933"/>
  <c r="K2933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S2932"/>
  <c r="R2932"/>
  <c r="Q2932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S2929" s="1"/>
  <c r="Q2929"/>
  <c r="P2929"/>
  <c r="O2929"/>
  <c r="N2929"/>
  <c r="L2929"/>
  <c r="K2929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S2928"/>
  <c r="R2928"/>
  <c r="Q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K2925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S2924"/>
  <c r="R2924"/>
  <c r="Q2924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S2909" s="1"/>
  <c r="Q2909"/>
  <c r="P2909"/>
  <c r="O2909"/>
  <c r="N2909"/>
  <c r="L2909"/>
  <c r="K2909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S2908"/>
  <c r="R2908"/>
  <c r="Q2908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W2906"/>
  <c r="U2906"/>
  <c r="T2906"/>
  <c r="V2906" s="1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S2905" s="1"/>
  <c r="Q2905"/>
  <c r="P2905"/>
  <c r="O2905"/>
  <c r="N2905"/>
  <c r="L2905"/>
  <c r="K2905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S2904"/>
  <c r="R2904"/>
  <c r="Q2904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S2901" s="1"/>
  <c r="Q2901"/>
  <c r="P2901"/>
  <c r="O2901"/>
  <c r="N2901"/>
  <c r="L2901"/>
  <c r="K290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S2900"/>
  <c r="R2900"/>
  <c r="Q2900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S2897" s="1"/>
  <c r="Q2897"/>
  <c r="P2897"/>
  <c r="O2897"/>
  <c r="N2897"/>
  <c r="L2897"/>
  <c r="K2897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S2896"/>
  <c r="R2896"/>
  <c r="Q2896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S2893" s="1"/>
  <c r="Q2893"/>
  <c r="P2893"/>
  <c r="O2893"/>
  <c r="N2893"/>
  <c r="L2893"/>
  <c r="K2893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S2892"/>
  <c r="R2892"/>
  <c r="Q2892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S2889" s="1"/>
  <c r="Q2889"/>
  <c r="P2889"/>
  <c r="O2889"/>
  <c r="N2889"/>
  <c r="L2889"/>
  <c r="K2889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S2888"/>
  <c r="R2888"/>
  <c r="Q2888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S2885" s="1"/>
  <c r="Q2885"/>
  <c r="P2885"/>
  <c r="O2885"/>
  <c r="N2885"/>
  <c r="L2885"/>
  <c r="K2885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S2884"/>
  <c r="R2884"/>
  <c r="Q2884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O2883"/>
  <c r="N2883"/>
  <c r="P2883" s="1"/>
  <c r="L2883"/>
  <c r="M2883" s="1"/>
  <c r="K2883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S2881" s="1"/>
  <c r="Q2881"/>
  <c r="P2881"/>
  <c r="O2881"/>
  <c r="N2881"/>
  <c r="L2881"/>
  <c r="K288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S2880"/>
  <c r="R2880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S2877" s="1"/>
  <c r="Q2877"/>
  <c r="P2877"/>
  <c r="O2877"/>
  <c r="N2877"/>
  <c r="L2877"/>
  <c r="K2877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S2876"/>
  <c r="R2876"/>
  <c r="Q2876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K2873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S2872"/>
  <c r="R2872"/>
  <c r="Q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S2869" s="1"/>
  <c r="Q2869"/>
  <c r="P2869"/>
  <c r="O2869"/>
  <c r="N2869"/>
  <c r="L2869"/>
  <c r="K2869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S2868"/>
  <c r="R2868"/>
  <c r="Q2868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S2865" s="1"/>
  <c r="Q2865"/>
  <c r="P2865"/>
  <c r="O2865"/>
  <c r="N2865"/>
  <c r="L2865"/>
  <c r="K2865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S2864"/>
  <c r="R2864"/>
  <c r="Q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S2861" s="1"/>
  <c r="Q2861"/>
  <c r="P2861"/>
  <c r="O2861"/>
  <c r="N2861"/>
  <c r="L2861"/>
  <c r="K286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S2860"/>
  <c r="R2860"/>
  <c r="Q2860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S2857" s="1"/>
  <c r="Q2857"/>
  <c r="P2857"/>
  <c r="O2857"/>
  <c r="N2857"/>
  <c r="L2857"/>
  <c r="K2857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S2856"/>
  <c r="R2856"/>
  <c r="Q2856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S2849" s="1"/>
  <c r="Q2849"/>
  <c r="P2849"/>
  <c r="O2849"/>
  <c r="N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S2845" s="1"/>
  <c r="Q2845"/>
  <c r="P2845"/>
  <c r="O2845"/>
  <c r="N2845"/>
  <c r="L2845"/>
  <c r="K2845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S2844"/>
  <c r="R2844"/>
  <c r="Q2844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S2841" s="1"/>
  <c r="Q2841"/>
  <c r="P2841"/>
  <c r="O2841"/>
  <c r="N2841"/>
  <c r="L2841"/>
  <c r="K284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S2840"/>
  <c r="R2840"/>
  <c r="Q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O2839"/>
  <c r="N2839"/>
  <c r="P2839" s="1"/>
  <c r="L2839"/>
  <c r="M2839" s="1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O2838"/>
  <c r="P2838" s="1"/>
  <c r="N2838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S2837" s="1"/>
  <c r="Q2837"/>
  <c r="O2837"/>
  <c r="N2837"/>
  <c r="P2837" s="1"/>
  <c r="L2837"/>
  <c r="K2837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O2835"/>
  <c r="N2835"/>
  <c r="P2835" s="1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P2833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S2832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S2831" s="1"/>
  <c r="Q2831"/>
  <c r="O2831"/>
  <c r="N2831"/>
  <c r="P2831" s="1"/>
  <c r="AB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M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P2827"/>
  <c r="O2827"/>
  <c r="N2827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S2825" s="1"/>
  <c r="Q2825"/>
  <c r="P2825"/>
  <c r="O2825"/>
  <c r="N2825"/>
  <c r="L2825"/>
  <c r="K2825"/>
  <c r="M2825" s="1"/>
  <c r="J2825"/>
  <c r="AB2825" s="1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N2824"/>
  <c r="P2824" s="1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S2823" s="1"/>
  <c r="Q2823"/>
  <c r="P2823"/>
  <c r="O2823"/>
  <c r="N2823"/>
  <c r="L2823"/>
  <c r="K2823"/>
  <c r="M2823" s="1"/>
  <c r="J2823"/>
  <c r="AB2823" s="1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S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L2821"/>
  <c r="K2821"/>
  <c r="J2821"/>
  <c r="I2821"/>
  <c r="H2821"/>
  <c r="G2821"/>
  <c r="F2821"/>
  <c r="E2821"/>
  <c r="D2821"/>
  <c r="B2821"/>
  <c r="A2821"/>
  <c r="AA2820"/>
  <c r="Y2820"/>
  <c r="Z2820" s="1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P2817"/>
  <c r="O2817"/>
  <c r="N2817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Z2816" s="1"/>
  <c r="X2816"/>
  <c r="W2816"/>
  <c r="U2816"/>
  <c r="V2816" s="1"/>
  <c r="T2816"/>
  <c r="S2816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B2815"/>
  <c r="AA2815"/>
  <c r="Y2815"/>
  <c r="X2815"/>
  <c r="Z2815" s="1"/>
  <c r="W2815"/>
  <c r="U2815"/>
  <c r="T2815"/>
  <c r="V2815" s="1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M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P2811"/>
  <c r="O2811"/>
  <c r="N281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S2809" s="1"/>
  <c r="Q2809"/>
  <c r="P2809"/>
  <c r="O2809"/>
  <c r="N2809"/>
  <c r="L2809"/>
  <c r="K2809"/>
  <c r="M2809" s="1"/>
  <c r="J2809"/>
  <c r="AB2809" s="1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S2808"/>
  <c r="R2808"/>
  <c r="Q2808"/>
  <c r="O2808"/>
  <c r="N2808"/>
  <c r="P2808" s="1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S2807" s="1"/>
  <c r="Q2807"/>
  <c r="P2807"/>
  <c r="O2807"/>
  <c r="N2807"/>
  <c r="L2807"/>
  <c r="K2807"/>
  <c r="M2807" s="1"/>
  <c r="J2807"/>
  <c r="AB2807" s="1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S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S2805" s="1"/>
  <c r="Q2805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S2801" s="1"/>
  <c r="P2801"/>
  <c r="O2801"/>
  <c r="N280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Z2800" s="1"/>
  <c r="X2800"/>
  <c r="W2800"/>
  <c r="U2800"/>
  <c r="V2800" s="1"/>
  <c r="T2800"/>
  <c r="S2800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B2799"/>
  <c r="AA2799"/>
  <c r="Y2799"/>
  <c r="X2799"/>
  <c r="Z2799" s="1"/>
  <c r="W2799"/>
  <c r="U2799"/>
  <c r="T2799"/>
  <c r="V2799" s="1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J2797"/>
  <c r="I2797"/>
  <c r="H2797"/>
  <c r="G2797"/>
  <c r="F2797"/>
  <c r="E2797"/>
  <c r="D2797"/>
  <c r="B2797"/>
  <c r="A2797"/>
  <c r="AA2796"/>
  <c r="Y2796"/>
  <c r="Z2796" s="1"/>
  <c r="X2796"/>
  <c r="W2796"/>
  <c r="U2796"/>
  <c r="T2796"/>
  <c r="V2796" s="1"/>
  <c r="R2796"/>
  <c r="Q2796"/>
  <c r="S2796" s="1"/>
  <c r="O2796"/>
  <c r="N2796"/>
  <c r="M2796"/>
  <c r="L2796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P2795"/>
  <c r="O2795"/>
  <c r="N2795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S2793" s="1"/>
  <c r="Q2793"/>
  <c r="P2793"/>
  <c r="O2793"/>
  <c r="N2793"/>
  <c r="L2793"/>
  <c r="K2793"/>
  <c r="M2793" s="1"/>
  <c r="J2793"/>
  <c r="AB2793" s="1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S2792"/>
  <c r="R2792"/>
  <c r="Q2792"/>
  <c r="O2792"/>
  <c r="N2792"/>
  <c r="P2792" s="1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S2791" s="1"/>
  <c r="Q2791"/>
  <c r="P2791"/>
  <c r="O2791"/>
  <c r="N2791"/>
  <c r="L2791"/>
  <c r="K2791"/>
  <c r="M2791" s="1"/>
  <c r="J2791"/>
  <c r="AB2791" s="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S2790"/>
  <c r="R2790"/>
  <c r="Q2790"/>
  <c r="O2790"/>
  <c r="N2790"/>
  <c r="P2790" s="1"/>
  <c r="M2790"/>
  <c r="L2790"/>
  <c r="K2790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O2789"/>
  <c r="N2789"/>
  <c r="P2789" s="1"/>
  <c r="L2789"/>
  <c r="M2789" s="1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Q2785"/>
  <c r="S2785" s="1"/>
  <c r="P2785"/>
  <c r="O2785"/>
  <c r="N2785"/>
  <c r="L2785"/>
  <c r="M2785" s="1"/>
  <c r="K2785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S2783" s="1"/>
  <c r="Q2783"/>
  <c r="O2783"/>
  <c r="N2783"/>
  <c r="P2783" s="1"/>
  <c r="AB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M2780"/>
  <c r="L2780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S2777" s="1"/>
  <c r="Q2777"/>
  <c r="P2777"/>
  <c r="O2777"/>
  <c r="N2777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S2776"/>
  <c r="R2776"/>
  <c r="Q2776"/>
  <c r="O2776"/>
  <c r="N2776"/>
  <c r="P2776" s="1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P2775"/>
  <c r="O2775"/>
  <c r="N2775"/>
  <c r="L2775"/>
  <c r="M2775" s="1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S2774"/>
  <c r="R2774"/>
  <c r="Q2774"/>
  <c r="O2774"/>
  <c r="N2774"/>
  <c r="P2774" s="1"/>
  <c r="M2774"/>
  <c r="L2774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S2773" s="1"/>
  <c r="Q2773"/>
  <c r="O2773"/>
  <c r="N2773"/>
  <c r="P2773" s="1"/>
  <c r="L2773"/>
  <c r="K2773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P2769"/>
  <c r="O2769"/>
  <c r="N2769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S2768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S2767" s="1"/>
  <c r="Q2767"/>
  <c r="O2767"/>
  <c r="N2767"/>
  <c r="P2767" s="1"/>
  <c r="AB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P2764" s="1"/>
  <c r="N2764"/>
  <c r="M2764"/>
  <c r="L2764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P2763"/>
  <c r="O2763"/>
  <c r="N2763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S2761" s="1"/>
  <c r="Q2761"/>
  <c r="P2761"/>
  <c r="O2761"/>
  <c r="N2761"/>
  <c r="L2761"/>
  <c r="K2761"/>
  <c r="M2761" s="1"/>
  <c r="J2761"/>
  <c r="AB2761" s="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O2760"/>
  <c r="N2760"/>
  <c r="P2760" s="1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S2759" s="1"/>
  <c r="Q2759"/>
  <c r="P2759"/>
  <c r="O2759"/>
  <c r="N2759"/>
  <c r="L2759"/>
  <c r="K2759"/>
  <c r="M2759" s="1"/>
  <c r="J2759"/>
  <c r="AB2759" s="1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S2758"/>
  <c r="R2758"/>
  <c r="Q2758"/>
  <c r="O2758"/>
  <c r="N2758"/>
  <c r="P2758" s="1"/>
  <c r="M2758"/>
  <c r="L2758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S2757" s="1"/>
  <c r="Q2757"/>
  <c r="O2757"/>
  <c r="N2757"/>
  <c r="P2757" s="1"/>
  <c r="L2757"/>
  <c r="K2757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P2753"/>
  <c r="O2753"/>
  <c r="N2753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Z2752" s="1"/>
  <c r="X2752"/>
  <c r="W2752"/>
  <c r="U2752"/>
  <c r="V2752" s="1"/>
  <c r="T2752"/>
  <c r="S2752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M2748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P2747"/>
  <c r="O2747"/>
  <c r="N2747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S2745" s="1"/>
  <c r="Q2745"/>
  <c r="P2745"/>
  <c r="O2745"/>
  <c r="N2745"/>
  <c r="L2745"/>
  <c r="K2745"/>
  <c r="M2745" s="1"/>
  <c r="J2745"/>
  <c r="AB2745" s="1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S2744"/>
  <c r="R2744"/>
  <c r="Q2744"/>
  <c r="O2744"/>
  <c r="N2744"/>
  <c r="P2744" s="1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S2743" s="1"/>
  <c r="Q2743"/>
  <c r="P2743"/>
  <c r="O2743"/>
  <c r="N2743"/>
  <c r="L2743"/>
  <c r="K2743"/>
  <c r="M2743" s="1"/>
  <c r="J2743"/>
  <c r="AB2743" s="1"/>
  <c r="I2743"/>
  <c r="H2743"/>
  <c r="G2743"/>
  <c r="F2743"/>
  <c r="E2743"/>
  <c r="D2743"/>
  <c r="B2743"/>
  <c r="A2743"/>
  <c r="AA2742"/>
  <c r="Y2742"/>
  <c r="X2742"/>
  <c r="Z2742" s="1"/>
  <c r="W2742"/>
  <c r="U2742"/>
  <c r="T2742"/>
  <c r="S2742"/>
  <c r="R2742"/>
  <c r="Q2742"/>
  <c r="O2742"/>
  <c r="N2742"/>
  <c r="P2742" s="1"/>
  <c r="M2742"/>
  <c r="L2742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S2741" s="1"/>
  <c r="Q2741"/>
  <c r="O2741"/>
  <c r="N2741"/>
  <c r="P2741" s="1"/>
  <c r="L2741"/>
  <c r="K274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P2737"/>
  <c r="O2737"/>
  <c r="N2737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Z2736" s="1"/>
  <c r="X2736"/>
  <c r="W2736"/>
  <c r="U2736"/>
  <c r="V2736" s="1"/>
  <c r="T2736"/>
  <c r="S2736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M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P2731"/>
  <c r="O2731"/>
  <c r="N273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S2729" s="1"/>
  <c r="Q2729"/>
  <c r="P2729"/>
  <c r="O2729"/>
  <c r="N2729"/>
  <c r="L2729"/>
  <c r="K2729"/>
  <c r="M2729" s="1"/>
  <c r="J2729"/>
  <c r="AB2729" s="1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S2728"/>
  <c r="R2728"/>
  <c r="Q2728"/>
  <c r="O2728"/>
  <c r="N2728"/>
  <c r="P2728" s="1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S2727" s="1"/>
  <c r="Q2727"/>
  <c r="P2727"/>
  <c r="O2727"/>
  <c r="N2727"/>
  <c r="L2727"/>
  <c r="K2727"/>
  <c r="M2727" s="1"/>
  <c r="J2727"/>
  <c r="AB2727" s="1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S2726"/>
  <c r="R2726"/>
  <c r="Q2726"/>
  <c r="O2726"/>
  <c r="N2726"/>
  <c r="P2726" s="1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O2720"/>
  <c r="N2720"/>
  <c r="P2720" s="1"/>
  <c r="L2720"/>
  <c r="M2720" s="1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J2718"/>
  <c r="I2718"/>
  <c r="H2718"/>
  <c r="G2718"/>
  <c r="F2718"/>
  <c r="E2718"/>
  <c r="D2718"/>
  <c r="B2718"/>
  <c r="A2718"/>
  <c r="AA2717"/>
  <c r="Z2717"/>
  <c r="Y2717"/>
  <c r="X2717"/>
  <c r="W2717"/>
  <c r="V2717"/>
  <c r="U2717"/>
  <c r="T2717"/>
  <c r="R2717"/>
  <c r="S2717" s="1"/>
  <c r="Q2717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AB2716" s="1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P2712"/>
  <c r="O2712"/>
  <c r="N2712"/>
  <c r="L2712"/>
  <c r="M2712" s="1"/>
  <c r="K2712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P2711" s="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AB2707" s="1"/>
  <c r="N2707"/>
  <c r="L2707"/>
  <c r="K2707"/>
  <c r="M2707" s="1"/>
  <c r="J2707"/>
  <c r="I2707"/>
  <c r="H2707"/>
  <c r="G2707"/>
  <c r="F2707"/>
  <c r="E2707"/>
  <c r="D2707"/>
  <c r="B2707"/>
  <c r="A2707" s="1"/>
  <c r="AB2706"/>
  <c r="AA2706"/>
  <c r="Y2706"/>
  <c r="X2706"/>
  <c r="Z2706" s="1"/>
  <c r="W2706"/>
  <c r="U2706"/>
  <c r="T2706"/>
  <c r="V2706" s="1"/>
  <c r="R2706"/>
  <c r="S2706" s="1"/>
  <c r="Q2706"/>
  <c r="P2706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O2704"/>
  <c r="N2704"/>
  <c r="P2704" s="1"/>
  <c r="L2704"/>
  <c r="M2704" s="1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AB2703" s="1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J2702"/>
  <c r="I2702"/>
  <c r="H2702"/>
  <c r="G2702"/>
  <c r="F2702"/>
  <c r="E2702"/>
  <c r="D2702"/>
  <c r="B2702"/>
  <c r="A2702"/>
  <c r="AA2701"/>
  <c r="Z2701"/>
  <c r="Y2701"/>
  <c r="X2701"/>
  <c r="W2701"/>
  <c r="V2701"/>
  <c r="U2701"/>
  <c r="T2701"/>
  <c r="R2701"/>
  <c r="S2701" s="1"/>
  <c r="Q270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AB2700" s="1"/>
  <c r="K2700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P2696"/>
  <c r="O2696"/>
  <c r="N2696"/>
  <c r="L2696"/>
  <c r="M2696" s="1"/>
  <c r="K2696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P2695" s="1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AB2694" s="1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AB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S2690" s="1"/>
  <c r="AB2690" s="1"/>
  <c r="Q2690"/>
  <c r="P2690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O2688"/>
  <c r="N2688"/>
  <c r="P2688" s="1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J2686"/>
  <c r="I2686"/>
  <c r="H2686"/>
  <c r="G2686"/>
  <c r="F2686"/>
  <c r="E2686"/>
  <c r="D2686"/>
  <c r="B2686"/>
  <c r="A2686"/>
  <c r="AA2685"/>
  <c r="Z2685"/>
  <c r="Y2685"/>
  <c r="X2685"/>
  <c r="W2685"/>
  <c r="V2685"/>
  <c r="U2685"/>
  <c r="T2685"/>
  <c r="R2685"/>
  <c r="S2685" s="1"/>
  <c r="Q2685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AB2684" s="1"/>
  <c r="K2684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AB2682" s="1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P2679" s="1"/>
  <c r="N2679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O2676"/>
  <c r="N2676"/>
  <c r="P2676" s="1"/>
  <c r="M2676"/>
  <c r="L2676"/>
  <c r="K2676"/>
  <c r="J2676"/>
  <c r="I2676"/>
  <c r="AB2676" s="1"/>
  <c r="H2676"/>
  <c r="G2676"/>
  <c r="F2676"/>
  <c r="E2676"/>
  <c r="D2676"/>
  <c r="B2676"/>
  <c r="A2676"/>
  <c r="AB2675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AB2674" s="1"/>
  <c r="R2674"/>
  <c r="S2674" s="1"/>
  <c r="Q2674"/>
  <c r="P2674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O2672"/>
  <c r="N2672"/>
  <c r="P2672" s="1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J2670"/>
  <c r="I2670"/>
  <c r="H2670"/>
  <c r="G2670"/>
  <c r="F2670"/>
  <c r="E2670"/>
  <c r="D2670"/>
  <c r="B2670"/>
  <c r="A2670"/>
  <c r="AA2669"/>
  <c r="Z2669"/>
  <c r="Y2669"/>
  <c r="X2669"/>
  <c r="W2669"/>
  <c r="V2669"/>
  <c r="U2669"/>
  <c r="T2669"/>
  <c r="R2669"/>
  <c r="S2669" s="1"/>
  <c r="Q2669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AB2668" s="1"/>
  <c r="K2668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P2663" s="1"/>
  <c r="N2663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AB2662" s="1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AB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S2658" s="1"/>
  <c r="Q2658"/>
  <c r="P2658"/>
  <c r="O2658"/>
  <c r="N2658"/>
  <c r="L2658"/>
  <c r="K2658"/>
  <c r="M2658" s="1"/>
  <c r="AB2658" s="1"/>
  <c r="J2658"/>
  <c r="I2658"/>
  <c r="H2658"/>
  <c r="G2658"/>
  <c r="F2658"/>
  <c r="E2658"/>
  <c r="D2658"/>
  <c r="B2658"/>
  <c r="A2658" s="1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O2656"/>
  <c r="N2656"/>
  <c r="P2656" s="1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J2654"/>
  <c r="I2654"/>
  <c r="H2654"/>
  <c r="G2654"/>
  <c r="F2654"/>
  <c r="E2654"/>
  <c r="D2654"/>
  <c r="B2654"/>
  <c r="A2654"/>
  <c r="AA2653"/>
  <c r="Z2653"/>
  <c r="Y2653"/>
  <c r="X2653"/>
  <c r="W2653"/>
  <c r="V2653"/>
  <c r="U2653"/>
  <c r="T2653"/>
  <c r="R2653"/>
  <c r="S2653" s="1"/>
  <c r="Q2653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AB2652" s="1"/>
  <c r="K2652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P2648"/>
  <c r="O2648"/>
  <c r="N2648"/>
  <c r="L2648"/>
  <c r="M2648" s="1"/>
  <c r="K2648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AB2639" s="1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AB2623" s="1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AB2607" s="1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AB2591" s="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AB2559" s="1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AB2543" s="1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AB2527" s="1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AB2511" s="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AB2495" s="1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AB2463" s="1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AB2447" s="1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AB2431" s="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AB2415" s="1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AB2413" s="1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AB2399" s="1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AB2383" s="1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AB2381" s="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AB2367" s="1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AB2365" s="1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AB2351" s="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AB2335" s="1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AB2319" s="1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AB2317" s="1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AB2183" s="1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AB2175" s="1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M2167" s="1"/>
  <c r="J2167"/>
  <c r="I2167"/>
  <c r="H2167"/>
  <c r="AB2167" s="1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M2159" s="1"/>
  <c r="J2159"/>
  <c r="I2159"/>
  <c r="H2159"/>
  <c r="AB2159" s="1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M2151" s="1"/>
  <c r="J2151"/>
  <c r="I2151"/>
  <c r="H2151"/>
  <c r="AB2151" s="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AB2147" s="1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M2143" s="1"/>
  <c r="J2143"/>
  <c r="I2143"/>
  <c r="H2143"/>
  <c r="AB2143" s="1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AB2135" s="1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AB2131" s="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AB2127" s="1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AB2123" s="1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AB2119" s="1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AB2115" s="1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AB2111" s="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AB2107" s="1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AB2103" s="1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AB2099" s="1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AB2095" s="1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AB2092" s="1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P2091" s="1"/>
  <c r="N2091"/>
  <c r="M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Q2088"/>
  <c r="S2088" s="1"/>
  <c r="P2088"/>
  <c r="O2088"/>
  <c r="N2088"/>
  <c r="L2088"/>
  <c r="M2088" s="1"/>
  <c r="K2088"/>
  <c r="J2088"/>
  <c r="I2088"/>
  <c r="H2088"/>
  <c r="AB2088" s="1"/>
  <c r="G2088"/>
  <c r="F2088"/>
  <c r="E2088"/>
  <c r="D2088"/>
  <c r="B2088"/>
  <c r="A2088"/>
  <c r="AA2087"/>
  <c r="Y2087"/>
  <c r="X2087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S2086" s="1"/>
  <c r="Q2086"/>
  <c r="P2086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S2085"/>
  <c r="R2085"/>
  <c r="Q2085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AB2084" s="1"/>
  <c r="W2084"/>
  <c r="U2084"/>
  <c r="T2084"/>
  <c r="V2084" s="1"/>
  <c r="R2084"/>
  <c r="Q2084"/>
  <c r="S2084" s="1"/>
  <c r="O2084"/>
  <c r="N2084"/>
  <c r="P2084" s="1"/>
  <c r="L2084"/>
  <c r="M2084" s="1"/>
  <c r="K2084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P2083" s="1"/>
  <c r="N2083"/>
  <c r="M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Q2080"/>
  <c r="S2080" s="1"/>
  <c r="P2080"/>
  <c r="O2080"/>
  <c r="N2080"/>
  <c r="L2080"/>
  <c r="M2080" s="1"/>
  <c r="K2080"/>
  <c r="J2080"/>
  <c r="I2080"/>
  <c r="H2080"/>
  <c r="AB2080" s="1"/>
  <c r="G2080"/>
  <c r="F2080"/>
  <c r="E2080"/>
  <c r="D2080"/>
  <c r="B2080"/>
  <c r="A2080"/>
  <c r="AA2079"/>
  <c r="Y2079"/>
  <c r="X2079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S2078" s="1"/>
  <c r="Q2078"/>
  <c r="P2078"/>
  <c r="O2078"/>
  <c r="N2078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S2077"/>
  <c r="R2077"/>
  <c r="Q2077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B2076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M2076" s="1"/>
  <c r="K2076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P2075" s="1"/>
  <c r="N2075"/>
  <c r="M2075"/>
  <c r="L2075"/>
  <c r="K2075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Z2072"/>
  <c r="Y2072"/>
  <c r="X2072"/>
  <c r="W2072"/>
  <c r="V2072"/>
  <c r="U2072"/>
  <c r="T2072"/>
  <c r="R2072"/>
  <c r="Q2072"/>
  <c r="S2072" s="1"/>
  <c r="P2072"/>
  <c r="O2072"/>
  <c r="N2072"/>
  <c r="L2072"/>
  <c r="M2072" s="1"/>
  <c r="K2072"/>
  <c r="J2072"/>
  <c r="I2072"/>
  <c r="H2072"/>
  <c r="AB2072" s="1"/>
  <c r="G2072"/>
  <c r="F2072"/>
  <c r="E2072"/>
  <c r="D2072"/>
  <c r="B2072"/>
  <c r="A2072"/>
  <c r="AA2071"/>
  <c r="Y2071"/>
  <c r="X207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S2070" s="1"/>
  <c r="Q2070"/>
  <c r="P2070"/>
  <c r="O2070"/>
  <c r="N2070"/>
  <c r="L2070"/>
  <c r="K2070"/>
  <c r="M2070" s="1"/>
  <c r="J2070"/>
  <c r="AB2070" s="1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S2069"/>
  <c r="R2069"/>
  <c r="Q2069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M2068" s="1"/>
  <c r="K2068"/>
  <c r="J2068"/>
  <c r="AB2068" s="1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P2067" s="1"/>
  <c r="N2067"/>
  <c r="M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Q2064"/>
  <c r="S2064" s="1"/>
  <c r="P2064"/>
  <c r="O2064"/>
  <c r="N2064"/>
  <c r="L2064"/>
  <c r="M2064" s="1"/>
  <c r="K2064"/>
  <c r="J2064"/>
  <c r="I2064"/>
  <c r="H2064"/>
  <c r="AB2064" s="1"/>
  <c r="G2064"/>
  <c r="F2064"/>
  <c r="E2064"/>
  <c r="D2064"/>
  <c r="B2064"/>
  <c r="A2064"/>
  <c r="AA2063"/>
  <c r="Y2063"/>
  <c r="X2063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S2062" s="1"/>
  <c r="Q2062"/>
  <c r="P2062"/>
  <c r="O2062"/>
  <c r="N2062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S2061"/>
  <c r="R2061"/>
  <c r="Q206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AB2060" s="1"/>
  <c r="L2060"/>
  <c r="M2060" s="1"/>
  <c r="K2060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P2059" s="1"/>
  <c r="N2059"/>
  <c r="M2059"/>
  <c r="L2059"/>
  <c r="K2059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Q2056"/>
  <c r="S2056" s="1"/>
  <c r="P2056"/>
  <c r="O2056"/>
  <c r="N2056"/>
  <c r="L2056"/>
  <c r="M2056" s="1"/>
  <c r="K2056"/>
  <c r="J2056"/>
  <c r="I2056"/>
  <c r="H2056"/>
  <c r="AB2056" s="1"/>
  <c r="G2056"/>
  <c r="F2056"/>
  <c r="E2056"/>
  <c r="D2056"/>
  <c r="B2056"/>
  <c r="A2056"/>
  <c r="AA2055"/>
  <c r="Y2055"/>
  <c r="X2055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S2054" s="1"/>
  <c r="Q2054"/>
  <c r="P2054"/>
  <c r="O2054"/>
  <c r="N2054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S2053"/>
  <c r="R2053"/>
  <c r="Q2053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AB2052" s="1"/>
  <c r="W2052"/>
  <c r="U2052"/>
  <c r="T2052"/>
  <c r="V2052" s="1"/>
  <c r="R2052"/>
  <c r="Q2052"/>
  <c r="S2052" s="1"/>
  <c r="O2052"/>
  <c r="N2052"/>
  <c r="P2052" s="1"/>
  <c r="L2052"/>
  <c r="M2052" s="1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P2051" s="1"/>
  <c r="N2051"/>
  <c r="M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Q2048"/>
  <c r="S2048" s="1"/>
  <c r="P2048"/>
  <c r="O2048"/>
  <c r="N2048"/>
  <c r="L2048"/>
  <c r="M2048" s="1"/>
  <c r="K2048"/>
  <c r="J2048"/>
  <c r="I2048"/>
  <c r="H2048"/>
  <c r="AB2048" s="1"/>
  <c r="G2048"/>
  <c r="F2048"/>
  <c r="E2048"/>
  <c r="D2048"/>
  <c r="B2048"/>
  <c r="A2048"/>
  <c r="AA2047"/>
  <c r="Y2047"/>
  <c r="X2047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S2046" s="1"/>
  <c r="Q2046"/>
  <c r="P2046"/>
  <c r="O2046"/>
  <c r="N2046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S2045"/>
  <c r="R2045"/>
  <c r="Q2045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B2044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M2044" s="1"/>
  <c r="K2044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P2043" s="1"/>
  <c r="N2043"/>
  <c r="M2043"/>
  <c r="L2043"/>
  <c r="K2043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P2040"/>
  <c r="O2040"/>
  <c r="N2040"/>
  <c r="L2040"/>
  <c r="M2040" s="1"/>
  <c r="K2040"/>
  <c r="J2040"/>
  <c r="I2040"/>
  <c r="H2040"/>
  <c r="AB2040" s="1"/>
  <c r="G2040"/>
  <c r="F2040"/>
  <c r="E2040"/>
  <c r="D2040"/>
  <c r="B2040"/>
  <c r="A2040"/>
  <c r="AA2039"/>
  <c r="Y2039"/>
  <c r="X2039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AB2038" s="1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S2037"/>
  <c r="R2037"/>
  <c r="Q2037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M2036" s="1"/>
  <c r="K2036"/>
  <c r="J2036"/>
  <c r="AB2036" s="1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P2035" s="1"/>
  <c r="N2035"/>
  <c r="M2035"/>
  <c r="L2035"/>
  <c r="K2035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P2032"/>
  <c r="O2032"/>
  <c r="N2032"/>
  <c r="L2032"/>
  <c r="M2032" s="1"/>
  <c r="K2032"/>
  <c r="J2032"/>
  <c r="I2032"/>
  <c r="H2032"/>
  <c r="AB2032" s="1"/>
  <c r="G2032"/>
  <c r="F2032"/>
  <c r="E2032"/>
  <c r="D2032"/>
  <c r="B2032"/>
  <c r="A2032"/>
  <c r="AA2031"/>
  <c r="Y2031"/>
  <c r="X203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S2030" s="1"/>
  <c r="Q2030"/>
  <c r="P2030"/>
  <c r="O2030"/>
  <c r="N2030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S2029"/>
  <c r="R2029"/>
  <c r="Q2029"/>
  <c r="O2029"/>
  <c r="N2029"/>
  <c r="P2029" s="1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AB2028" s="1"/>
  <c r="L2028"/>
  <c r="M2028" s="1"/>
  <c r="K2028"/>
  <c r="J2028"/>
  <c r="I2028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O2027"/>
  <c r="P2027" s="1"/>
  <c r="N2027"/>
  <c r="M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Q2024"/>
  <c r="S2024" s="1"/>
  <c r="P2024"/>
  <c r="O2024"/>
  <c r="N2024"/>
  <c r="L2024"/>
  <c r="M2024" s="1"/>
  <c r="K2024"/>
  <c r="J2024"/>
  <c r="I2024"/>
  <c r="H2024"/>
  <c r="AB2024" s="1"/>
  <c r="G2024"/>
  <c r="F2024"/>
  <c r="E2024"/>
  <c r="D2024"/>
  <c r="B2024"/>
  <c r="A2024"/>
  <c r="AA2023"/>
  <c r="Y2023"/>
  <c r="X2023"/>
  <c r="W2023"/>
  <c r="U2023"/>
  <c r="T2023"/>
  <c r="V2023" s="1"/>
  <c r="S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S2021"/>
  <c r="R2021"/>
  <c r="Q202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AB2020" s="1"/>
  <c r="W2020"/>
  <c r="U2020"/>
  <c r="T2020"/>
  <c r="V2020" s="1"/>
  <c r="R2020"/>
  <c r="Q2020"/>
  <c r="S2020" s="1"/>
  <c r="O2020"/>
  <c r="N2020"/>
  <c r="P2020" s="1"/>
  <c r="L2020"/>
  <c r="M2020" s="1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O2019"/>
  <c r="P2019" s="1"/>
  <c r="N2019"/>
  <c r="M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Q2016"/>
  <c r="S2016" s="1"/>
  <c r="P2016"/>
  <c r="O2016"/>
  <c r="N2016"/>
  <c r="L2016"/>
  <c r="M2016" s="1"/>
  <c r="K2016"/>
  <c r="J2016"/>
  <c r="I2016"/>
  <c r="H2016"/>
  <c r="AB2016" s="1"/>
  <c r="G2016"/>
  <c r="F2016"/>
  <c r="E2016"/>
  <c r="D2016"/>
  <c r="B2016"/>
  <c r="A2016"/>
  <c r="AA2015"/>
  <c r="Y2015"/>
  <c r="X2015"/>
  <c r="W2015"/>
  <c r="U2015"/>
  <c r="T2015"/>
  <c r="V2015" s="1"/>
  <c r="S2015"/>
  <c r="R2015"/>
  <c r="Q2015"/>
  <c r="O2015"/>
  <c r="P2015" s="1"/>
  <c r="N2015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S2013"/>
  <c r="R2013"/>
  <c r="Q2013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B2012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M2012" s="1"/>
  <c r="K2012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O2011"/>
  <c r="P2011" s="1"/>
  <c r="N2011"/>
  <c r="M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P2008"/>
  <c r="O2008"/>
  <c r="N2008"/>
  <c r="L2008"/>
  <c r="M2008" s="1"/>
  <c r="K2008"/>
  <c r="J2008"/>
  <c r="I2008"/>
  <c r="H2008"/>
  <c r="AB2008" s="1"/>
  <c r="G2008"/>
  <c r="F2008"/>
  <c r="E2008"/>
  <c r="D2008"/>
  <c r="B2008"/>
  <c r="A2008"/>
  <c r="AA2007"/>
  <c r="Y2007"/>
  <c r="X2007"/>
  <c r="W2007"/>
  <c r="U2007"/>
  <c r="T2007"/>
  <c r="V2007" s="1"/>
  <c r="S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AB2006" s="1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S2005"/>
  <c r="R2005"/>
  <c r="Q2005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M2004" s="1"/>
  <c r="K2004"/>
  <c r="J2004"/>
  <c r="AB2004" s="1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O2003"/>
  <c r="P2003" s="1"/>
  <c r="N2003"/>
  <c r="M2003"/>
  <c r="L2003"/>
  <c r="K2003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Q2000"/>
  <c r="S2000" s="1"/>
  <c r="P2000"/>
  <c r="O2000"/>
  <c r="N2000"/>
  <c r="L2000"/>
  <c r="M2000" s="1"/>
  <c r="K2000"/>
  <c r="J2000"/>
  <c r="I2000"/>
  <c r="H2000"/>
  <c r="AB2000" s="1"/>
  <c r="G2000"/>
  <c r="F2000"/>
  <c r="E2000"/>
  <c r="D2000"/>
  <c r="B2000"/>
  <c r="A2000"/>
  <c r="AA1999"/>
  <c r="Y1999"/>
  <c r="X1999"/>
  <c r="W1999"/>
  <c r="U1999"/>
  <c r="T1999"/>
  <c r="V1999" s="1"/>
  <c r="S1999"/>
  <c r="R1999"/>
  <c r="Q1999"/>
  <c r="O1999"/>
  <c r="P1999" s="1"/>
  <c r="N1999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S1997"/>
  <c r="R1997"/>
  <c r="Q1997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AB1996" s="1"/>
  <c r="L1996"/>
  <c r="M1996" s="1"/>
  <c r="K1996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O1995"/>
  <c r="P1995" s="1"/>
  <c r="N1995"/>
  <c r="M1995"/>
  <c r="L1995"/>
  <c r="K1995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Q1992"/>
  <c r="S1992" s="1"/>
  <c r="P1992"/>
  <c r="O1992"/>
  <c r="N1992"/>
  <c r="L1992"/>
  <c r="M1992" s="1"/>
  <c r="K1992"/>
  <c r="J1992"/>
  <c r="I1992"/>
  <c r="H1992"/>
  <c r="AB1992" s="1"/>
  <c r="G1992"/>
  <c r="F1992"/>
  <c r="E1992"/>
  <c r="D1992"/>
  <c r="B1992"/>
  <c r="A1992"/>
  <c r="AA1991"/>
  <c r="Y1991"/>
  <c r="X1991"/>
  <c r="W1991"/>
  <c r="U1991"/>
  <c r="T1991"/>
  <c r="V1991" s="1"/>
  <c r="S1991"/>
  <c r="R1991"/>
  <c r="Q1991"/>
  <c r="O1991"/>
  <c r="P1991" s="1"/>
  <c r="N199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P1990"/>
  <c r="O1990"/>
  <c r="N1990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S1989"/>
  <c r="R1989"/>
  <c r="Q1989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AB1988" s="1"/>
  <c r="W1988"/>
  <c r="U1988"/>
  <c r="T1988"/>
  <c r="V1988" s="1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S1987"/>
  <c r="R1987"/>
  <c r="Q1987"/>
  <c r="P1987"/>
  <c r="O1987"/>
  <c r="N1987"/>
  <c r="L1987"/>
  <c r="K1987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Z1985" s="1"/>
  <c r="X1985"/>
  <c r="W1985"/>
  <c r="U1985"/>
  <c r="V1985" s="1"/>
  <c r="T1985"/>
  <c r="S1985"/>
  <c r="R1985"/>
  <c r="Q1985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P1984"/>
  <c r="O1984"/>
  <c r="N1984"/>
  <c r="L1984"/>
  <c r="M1984" s="1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S1982"/>
  <c r="R1982"/>
  <c r="Q1982"/>
  <c r="O1982"/>
  <c r="N1982"/>
  <c r="P1982" s="1"/>
  <c r="L1982"/>
  <c r="K1982"/>
  <c r="J1982"/>
  <c r="I1982"/>
  <c r="H1982"/>
  <c r="G1982"/>
  <c r="F1982"/>
  <c r="E1982"/>
  <c r="D1982"/>
  <c r="B1982"/>
  <c r="A1982"/>
  <c r="AA1981"/>
  <c r="Z1981"/>
  <c r="Y1981"/>
  <c r="X1981"/>
  <c r="W1981"/>
  <c r="V1981"/>
  <c r="U1981"/>
  <c r="T1981"/>
  <c r="R1981"/>
  <c r="S1981" s="1"/>
  <c r="Q198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Q1980"/>
  <c r="S1980" s="1"/>
  <c r="P1980"/>
  <c r="O1980"/>
  <c r="N1980"/>
  <c r="M1980"/>
  <c r="L1980"/>
  <c r="K1980"/>
  <c r="J1980"/>
  <c r="I1980"/>
  <c r="AB1980" s="1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P1978"/>
  <c r="O1978"/>
  <c r="N1978"/>
  <c r="L1978"/>
  <c r="K1978"/>
  <c r="M1978" s="1"/>
  <c r="AB1978" s="1"/>
  <c r="J1978"/>
  <c r="I1978"/>
  <c r="H1978"/>
  <c r="G1978"/>
  <c r="F1978"/>
  <c r="E1978"/>
  <c r="D1978"/>
  <c r="B1978"/>
  <c r="A1978" s="1"/>
  <c r="AA1977"/>
  <c r="Y1977"/>
  <c r="Z1977" s="1"/>
  <c r="X1977"/>
  <c r="W1977"/>
  <c r="U1977"/>
  <c r="V1977" s="1"/>
  <c r="T1977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O1976"/>
  <c r="N1976"/>
  <c r="P1976" s="1"/>
  <c r="L1976"/>
  <c r="M1976" s="1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J1974"/>
  <c r="I1974"/>
  <c r="H1974"/>
  <c r="G1974"/>
  <c r="F1974"/>
  <c r="E1974"/>
  <c r="D1974"/>
  <c r="B1974"/>
  <c r="A1974"/>
  <c r="AA1973"/>
  <c r="Z1973"/>
  <c r="Y1973"/>
  <c r="X1973"/>
  <c r="W1973"/>
  <c r="V1973"/>
  <c r="U1973"/>
  <c r="T1973"/>
  <c r="R1973"/>
  <c r="Q1973"/>
  <c r="S1973" s="1"/>
  <c r="O1973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AB1972" s="1"/>
  <c r="M1972"/>
  <c r="L1972"/>
  <c r="K1972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S1971"/>
  <c r="R1971"/>
  <c r="Q1971"/>
  <c r="P1971"/>
  <c r="O1971"/>
  <c r="N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AB1970" s="1"/>
  <c r="J1970"/>
  <c r="I1970"/>
  <c r="H1970"/>
  <c r="G1970"/>
  <c r="F1970"/>
  <c r="E1970"/>
  <c r="D1970"/>
  <c r="B1970"/>
  <c r="A1970" s="1"/>
  <c r="AA1969"/>
  <c r="Y1969"/>
  <c r="Z1969" s="1"/>
  <c r="X1969"/>
  <c r="W1969"/>
  <c r="U1969"/>
  <c r="V1969" s="1"/>
  <c r="T1969"/>
  <c r="S1969"/>
  <c r="R1969"/>
  <c r="Q1969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P1968"/>
  <c r="O1968"/>
  <c r="N1968"/>
  <c r="L1968"/>
  <c r="M1968" s="1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S1966"/>
  <c r="R1966"/>
  <c r="Q1966"/>
  <c r="O1966"/>
  <c r="N1966"/>
  <c r="P1966" s="1"/>
  <c r="L1966"/>
  <c r="K1966"/>
  <c r="J1966"/>
  <c r="I1966"/>
  <c r="H1966"/>
  <c r="G1966"/>
  <c r="F1966"/>
  <c r="E1966"/>
  <c r="D1966"/>
  <c r="B1966"/>
  <c r="A1966"/>
  <c r="AA1965"/>
  <c r="Z1965"/>
  <c r="Y1965"/>
  <c r="X1965"/>
  <c r="W1965"/>
  <c r="V1965"/>
  <c r="U1965"/>
  <c r="T1965"/>
  <c r="R1965"/>
  <c r="S1965" s="1"/>
  <c r="Q1965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P1964"/>
  <c r="O1964"/>
  <c r="N1964"/>
  <c r="M1964"/>
  <c r="L1964"/>
  <c r="K1964"/>
  <c r="J1964"/>
  <c r="I1964"/>
  <c r="AB1964" s="1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S1962" s="1"/>
  <c r="Q1962"/>
  <c r="P1962"/>
  <c r="O1962"/>
  <c r="N1962"/>
  <c r="L1962"/>
  <c r="K1962"/>
  <c r="M1962" s="1"/>
  <c r="AB1962" s="1"/>
  <c r="J1962"/>
  <c r="I1962"/>
  <c r="H1962"/>
  <c r="G1962"/>
  <c r="F1962"/>
  <c r="E1962"/>
  <c r="D1962"/>
  <c r="B1962"/>
  <c r="A1962" s="1"/>
  <c r="AA1961"/>
  <c r="Y1961"/>
  <c r="Z1961" s="1"/>
  <c r="X1961"/>
  <c r="W1961"/>
  <c r="U1961"/>
  <c r="V1961" s="1"/>
  <c r="T196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O1960"/>
  <c r="N1960"/>
  <c r="P1960" s="1"/>
  <c r="L1960"/>
  <c r="M1960" s="1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S1959"/>
  <c r="R1959"/>
  <c r="Q1959"/>
  <c r="O1959"/>
  <c r="P1959" s="1"/>
  <c r="N1959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J1958"/>
  <c r="I1958"/>
  <c r="H1958"/>
  <c r="G1958"/>
  <c r="F1958"/>
  <c r="E1958"/>
  <c r="D1958"/>
  <c r="B1958"/>
  <c r="A1958"/>
  <c r="AA1957"/>
  <c r="Z1957"/>
  <c r="Y1957"/>
  <c r="X1957"/>
  <c r="W1957"/>
  <c r="V1957"/>
  <c r="U1957"/>
  <c r="T1957"/>
  <c r="R1957"/>
  <c r="Q1957"/>
  <c r="S1957" s="1"/>
  <c r="O1957"/>
  <c r="N1957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AB1956" s="1"/>
  <c r="M1956"/>
  <c r="L1956"/>
  <c r="K1956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S1955"/>
  <c r="R1955"/>
  <c r="Q1955"/>
  <c r="P1955"/>
  <c r="O1955"/>
  <c r="N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AB1954" s="1"/>
  <c r="J1954"/>
  <c r="I1954"/>
  <c r="H1954"/>
  <c r="G1954"/>
  <c r="F1954"/>
  <c r="E1954"/>
  <c r="D1954"/>
  <c r="B1954"/>
  <c r="A1954" s="1"/>
  <c r="AA1953"/>
  <c r="Y1953"/>
  <c r="Z1953" s="1"/>
  <c r="X1953"/>
  <c r="W1953"/>
  <c r="U1953"/>
  <c r="V1953" s="1"/>
  <c r="T1953"/>
  <c r="S1953"/>
  <c r="R1953"/>
  <c r="Q1953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S1950"/>
  <c r="R1950"/>
  <c r="Q1950"/>
  <c r="O1950"/>
  <c r="N1950"/>
  <c r="P1950" s="1"/>
  <c r="L1950"/>
  <c r="K1950"/>
  <c r="J1950"/>
  <c r="I1950"/>
  <c r="H1950"/>
  <c r="G1950"/>
  <c r="F1950"/>
  <c r="E1950"/>
  <c r="D1950"/>
  <c r="B1950"/>
  <c r="A1950"/>
  <c r="AA1949"/>
  <c r="Z1949"/>
  <c r="Y1949"/>
  <c r="X1949"/>
  <c r="W1949"/>
  <c r="V1949"/>
  <c r="U1949"/>
  <c r="T1949"/>
  <c r="R1949"/>
  <c r="S1949" s="1"/>
  <c r="Q1949"/>
  <c r="O1949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Q1948"/>
  <c r="S1948" s="1"/>
  <c r="P1948"/>
  <c r="O1948"/>
  <c r="N1948"/>
  <c r="M1948"/>
  <c r="L1948"/>
  <c r="K1948"/>
  <c r="J1948"/>
  <c r="I1948"/>
  <c r="AB1948" s="1"/>
  <c r="H1948"/>
  <c r="G1948"/>
  <c r="F1948"/>
  <c r="E1948"/>
  <c r="D1948"/>
  <c r="B1948"/>
  <c r="A1948"/>
  <c r="AA1947"/>
  <c r="Y1947"/>
  <c r="X1947"/>
  <c r="W1947"/>
  <c r="U1947"/>
  <c r="T1947"/>
  <c r="V1947" s="1"/>
  <c r="R1947"/>
  <c r="Q1947"/>
  <c r="S1947" s="1"/>
  <c r="P1947"/>
  <c r="O1947"/>
  <c r="N1947"/>
  <c r="L1947"/>
  <c r="M1947" s="1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Z1945" s="1"/>
  <c r="X1945"/>
  <c r="W1945"/>
  <c r="U1945"/>
  <c r="V1945" s="1"/>
  <c r="T1945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O1944"/>
  <c r="N1944"/>
  <c r="P1944" s="1"/>
  <c r="L1944"/>
  <c r="M1944" s="1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R1943"/>
  <c r="Q1943"/>
  <c r="S1943" s="1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J1942"/>
  <c r="I1942"/>
  <c r="H1942"/>
  <c r="G1942"/>
  <c r="F1942"/>
  <c r="E1942"/>
  <c r="D1942"/>
  <c r="B1942"/>
  <c r="A1942"/>
  <c r="AA1941"/>
  <c r="Z1941"/>
  <c r="Y1941"/>
  <c r="X1941"/>
  <c r="W1941"/>
  <c r="V1941"/>
  <c r="U1941"/>
  <c r="T1941"/>
  <c r="R1941"/>
  <c r="Q1941"/>
  <c r="S1941" s="1"/>
  <c r="O1941"/>
  <c r="N1941"/>
  <c r="M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O1940"/>
  <c r="N1940"/>
  <c r="P1940" s="1"/>
  <c r="AB1940" s="1"/>
  <c r="M1940"/>
  <c r="L1940"/>
  <c r="K1940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S1939"/>
  <c r="R1939"/>
  <c r="Q1939"/>
  <c r="P1939"/>
  <c r="O1939"/>
  <c r="N1939"/>
  <c r="L1939"/>
  <c r="K1939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AB1938" s="1"/>
  <c r="L1938"/>
  <c r="K1938"/>
  <c r="M1938" s="1"/>
  <c r="J1938"/>
  <c r="I1938"/>
  <c r="H1938"/>
  <c r="G1938"/>
  <c r="F1938"/>
  <c r="E1938"/>
  <c r="D1938"/>
  <c r="B1938"/>
  <c r="A1938" s="1"/>
  <c r="AA1937"/>
  <c r="Y1937"/>
  <c r="Z1937" s="1"/>
  <c r="X1937"/>
  <c r="W1937"/>
  <c r="U1937"/>
  <c r="V1937" s="1"/>
  <c r="T1937"/>
  <c r="S1937"/>
  <c r="R1937"/>
  <c r="Q1937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S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S1934"/>
  <c r="R1934"/>
  <c r="Q1934"/>
  <c r="O1934"/>
  <c r="N1934"/>
  <c r="L1934"/>
  <c r="K1934"/>
  <c r="J1934"/>
  <c r="I1934"/>
  <c r="H1934"/>
  <c r="G1934"/>
  <c r="F1934"/>
  <c r="E1934"/>
  <c r="D1934"/>
  <c r="B1934"/>
  <c r="A1934"/>
  <c r="AA1933"/>
  <c r="Z1933"/>
  <c r="Y1933"/>
  <c r="X1933"/>
  <c r="W1933"/>
  <c r="V1933"/>
  <c r="U1933"/>
  <c r="T1933"/>
  <c r="R1933"/>
  <c r="S1933" s="1"/>
  <c r="Q1933"/>
  <c r="O1933"/>
  <c r="N1933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P1932"/>
  <c r="O1932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R1931"/>
  <c r="Q1931"/>
  <c r="S1931" s="1"/>
  <c r="P1931"/>
  <c r="O1931"/>
  <c r="N1931"/>
  <c r="L1931"/>
  <c r="M1931" s="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S1930" s="1"/>
  <c r="Q1930"/>
  <c r="P1930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Z1929" s="1"/>
  <c r="X1929"/>
  <c r="W1929"/>
  <c r="U1929"/>
  <c r="V1929" s="1"/>
  <c r="T1929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O1928"/>
  <c r="N1928"/>
  <c r="P1928" s="1"/>
  <c r="L1928"/>
  <c r="M1928" s="1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R1927"/>
  <c r="Q1927"/>
  <c r="S1927" s="1"/>
  <c r="O1927"/>
  <c r="P1927" s="1"/>
  <c r="N1927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J1926"/>
  <c r="I1926"/>
  <c r="H1926"/>
  <c r="G1926"/>
  <c r="F1926"/>
  <c r="E1926"/>
  <c r="D1926"/>
  <c r="B1926"/>
  <c r="A1926"/>
  <c r="AA1925"/>
  <c r="Z1925"/>
  <c r="Y1925"/>
  <c r="X1925"/>
  <c r="W1925"/>
  <c r="V1925"/>
  <c r="U1925"/>
  <c r="T1925"/>
  <c r="R1925"/>
  <c r="Q1925"/>
  <c r="O1925"/>
  <c r="N1925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S1923"/>
  <c r="R1923"/>
  <c r="Q1923"/>
  <c r="P1923"/>
  <c r="O1923"/>
  <c r="N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O1922"/>
  <c r="N1922"/>
  <c r="P1922" s="1"/>
  <c r="AB1922" s="1"/>
  <c r="L1922"/>
  <c r="K1922"/>
  <c r="M1922" s="1"/>
  <c r="J1922"/>
  <c r="I1922"/>
  <c r="H1922"/>
  <c r="G1922"/>
  <c r="F1922"/>
  <c r="E1922"/>
  <c r="D1922"/>
  <c r="B1922"/>
  <c r="A1922" s="1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O1920"/>
  <c r="N1920"/>
  <c r="P1920" s="1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S1918"/>
  <c r="R1918"/>
  <c r="Q1918"/>
  <c r="O1918"/>
  <c r="N1918"/>
  <c r="L1918"/>
  <c r="K1918"/>
  <c r="J1918"/>
  <c r="I1918"/>
  <c r="H1918"/>
  <c r="G1918"/>
  <c r="F1918"/>
  <c r="E1918"/>
  <c r="D1918"/>
  <c r="B1918"/>
  <c r="A1918"/>
  <c r="AA1917"/>
  <c r="Z1917"/>
  <c r="Y1917"/>
  <c r="X1917"/>
  <c r="W1917"/>
  <c r="V1917"/>
  <c r="U1917"/>
  <c r="T1917"/>
  <c r="R1917"/>
  <c r="S1917" s="1"/>
  <c r="Q1917"/>
  <c r="O1917"/>
  <c r="N1917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AB1916" s="1"/>
  <c r="R1916"/>
  <c r="Q1916"/>
  <c r="S1916" s="1"/>
  <c r="P1916"/>
  <c r="O1916"/>
  <c r="N1916"/>
  <c r="M1916"/>
  <c r="L1916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S1914" s="1"/>
  <c r="Q1914"/>
  <c r="P1914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Z1913" s="1"/>
  <c r="X1913"/>
  <c r="W1913"/>
  <c r="U1913"/>
  <c r="V1913" s="1"/>
  <c r="T1913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O1912"/>
  <c r="N1912"/>
  <c r="P1912" s="1"/>
  <c r="L1912"/>
  <c r="M1912" s="1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R1911"/>
  <c r="Q1911"/>
  <c r="S1911" s="1"/>
  <c r="O1911"/>
  <c r="P1911" s="1"/>
  <c r="N191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J1910"/>
  <c r="I1910"/>
  <c r="H1910"/>
  <c r="G1910"/>
  <c r="F1910"/>
  <c r="E1910"/>
  <c r="D1910"/>
  <c r="B1910"/>
  <c r="A1910"/>
  <c r="AA1909"/>
  <c r="Z1909"/>
  <c r="Y1909"/>
  <c r="X1909"/>
  <c r="W1909"/>
  <c r="V1909"/>
  <c r="U1909"/>
  <c r="T1909"/>
  <c r="R1909"/>
  <c r="Q1909"/>
  <c r="S1909" s="1"/>
  <c r="O1909"/>
  <c r="N1909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S1907"/>
  <c r="R1907"/>
  <c r="Q1907"/>
  <c r="P1907"/>
  <c r="O1907"/>
  <c r="N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S1903"/>
  <c r="R1903"/>
  <c r="Q1903"/>
  <c r="O1903"/>
  <c r="P1903" s="1"/>
  <c r="N1903"/>
  <c r="M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S1902"/>
  <c r="R1902"/>
  <c r="Q1902"/>
  <c r="O1902"/>
  <c r="N1902"/>
  <c r="L1902"/>
  <c r="K1902"/>
  <c r="J1902"/>
  <c r="I1902"/>
  <c r="H1902"/>
  <c r="G1902"/>
  <c r="F1902"/>
  <c r="E1902"/>
  <c r="D1902"/>
  <c r="B1902"/>
  <c r="A1902"/>
  <c r="AA1901"/>
  <c r="Z1901"/>
  <c r="Y1901"/>
  <c r="X1901"/>
  <c r="W1901"/>
  <c r="V1901"/>
  <c r="U1901"/>
  <c r="T1901"/>
  <c r="R1901"/>
  <c r="S1901" s="1"/>
  <c r="Q1901"/>
  <c r="O1901"/>
  <c r="N1901"/>
  <c r="M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Q1900"/>
  <c r="S1900" s="1"/>
  <c r="P1900"/>
  <c r="O1900"/>
  <c r="N1900"/>
  <c r="M1900"/>
  <c r="L1900"/>
  <c r="K1900"/>
  <c r="J1900"/>
  <c r="I1900"/>
  <c r="AB1900" s="1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AB1898" s="1"/>
  <c r="L1898"/>
  <c r="K1898"/>
  <c r="M1898" s="1"/>
  <c r="J1898"/>
  <c r="I1898"/>
  <c r="H1898"/>
  <c r="G1898"/>
  <c r="F1898"/>
  <c r="E1898"/>
  <c r="D1898"/>
  <c r="B1898"/>
  <c r="A1898" s="1"/>
  <c r="AA1897"/>
  <c r="Y1897"/>
  <c r="Z1897" s="1"/>
  <c r="X1897"/>
  <c r="W1897"/>
  <c r="U1897"/>
  <c r="V1897" s="1"/>
  <c r="T1897"/>
  <c r="S1897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S1895"/>
  <c r="R1895"/>
  <c r="Q1895"/>
  <c r="O1895"/>
  <c r="P1895" s="1"/>
  <c r="N1895"/>
  <c r="M1895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J1894"/>
  <c r="I1894"/>
  <c r="H1894"/>
  <c r="G1894"/>
  <c r="F1894"/>
  <c r="E1894"/>
  <c r="D1894"/>
  <c r="B1894"/>
  <c r="A1894"/>
  <c r="AA1893"/>
  <c r="Z1893"/>
  <c r="Y1893"/>
  <c r="X1893"/>
  <c r="W1893"/>
  <c r="V1893"/>
  <c r="U1893"/>
  <c r="T1893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AB1892" s="1"/>
  <c r="M1892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S1891"/>
  <c r="R1891"/>
  <c r="Q1891"/>
  <c r="P189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S1890" s="1"/>
  <c r="Q1890"/>
  <c r="P1890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X1888"/>
  <c r="W1888"/>
  <c r="U1888"/>
  <c r="T1888"/>
  <c r="R1888"/>
  <c r="Q1888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S1887"/>
  <c r="R1887"/>
  <c r="Q1887"/>
  <c r="O1887"/>
  <c r="P1887" s="1"/>
  <c r="N1887"/>
  <c r="M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S1886"/>
  <c r="R1886"/>
  <c r="Q1886"/>
  <c r="O1886"/>
  <c r="N1886"/>
  <c r="P1886" s="1"/>
  <c r="L1886"/>
  <c r="K1886"/>
  <c r="J1886"/>
  <c r="I1886"/>
  <c r="H1886"/>
  <c r="G1886"/>
  <c r="F1886"/>
  <c r="E1886"/>
  <c r="D1886"/>
  <c r="B1886"/>
  <c r="A1886"/>
  <c r="AA1885"/>
  <c r="Z1885"/>
  <c r="Y1885"/>
  <c r="X1885"/>
  <c r="W1885"/>
  <c r="V1885"/>
  <c r="U1885"/>
  <c r="T1885"/>
  <c r="R1885"/>
  <c r="S1885" s="1"/>
  <c r="Q1885"/>
  <c r="O1885"/>
  <c r="N1885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AB1884" s="1"/>
  <c r="R1884"/>
  <c r="Q1884"/>
  <c r="S1884" s="1"/>
  <c r="P1884"/>
  <c r="O1884"/>
  <c r="N1884"/>
  <c r="M1884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O1882"/>
  <c r="N1882"/>
  <c r="P1882" s="1"/>
  <c r="AB1882" s="1"/>
  <c r="L1882"/>
  <c r="K1882"/>
  <c r="M1882" s="1"/>
  <c r="J1882"/>
  <c r="I1882"/>
  <c r="H1882"/>
  <c r="G1882"/>
  <c r="F1882"/>
  <c r="E1882"/>
  <c r="D1882"/>
  <c r="B1882"/>
  <c r="A1882" s="1"/>
  <c r="AA1881"/>
  <c r="Y1881"/>
  <c r="Z1881" s="1"/>
  <c r="X1881"/>
  <c r="W1881"/>
  <c r="U1881"/>
  <c r="V1881" s="1"/>
  <c r="T188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O1880"/>
  <c r="N1880"/>
  <c r="P1880" s="1"/>
  <c r="L1880"/>
  <c r="M1880" s="1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R1879"/>
  <c r="Q1879"/>
  <c r="S1879" s="1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J1878"/>
  <c r="I1878"/>
  <c r="H1878"/>
  <c r="G1878"/>
  <c r="F1878"/>
  <c r="E1878"/>
  <c r="D1878"/>
  <c r="B1878"/>
  <c r="A1878"/>
  <c r="AA1877"/>
  <c r="Z1877"/>
  <c r="Y1877"/>
  <c r="X1877"/>
  <c r="W1877"/>
  <c r="V1877"/>
  <c r="U1877"/>
  <c r="T1877"/>
  <c r="R1877"/>
  <c r="Q1877"/>
  <c r="S1877" s="1"/>
  <c r="O1877"/>
  <c r="N1877"/>
  <c r="M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AB1876" s="1"/>
  <c r="M1876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S1875"/>
  <c r="R1875"/>
  <c r="Q1875"/>
  <c r="P1875"/>
  <c r="O1875"/>
  <c r="N1875"/>
  <c r="L1875"/>
  <c r="K1875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AB1874" s="1"/>
  <c r="L1874"/>
  <c r="K1874"/>
  <c r="M1874" s="1"/>
  <c r="J1874"/>
  <c r="I1874"/>
  <c r="H1874"/>
  <c r="G1874"/>
  <c r="F1874"/>
  <c r="E1874"/>
  <c r="D1874"/>
  <c r="B1874"/>
  <c r="A1874" s="1"/>
  <c r="AA1873"/>
  <c r="Y1873"/>
  <c r="Z1873" s="1"/>
  <c r="X1873"/>
  <c r="W1873"/>
  <c r="U1873"/>
  <c r="V1873" s="1"/>
  <c r="T1873"/>
  <c r="S1873"/>
  <c r="R1873"/>
  <c r="Q1873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S1871"/>
  <c r="R1871"/>
  <c r="Q1871"/>
  <c r="O1871"/>
  <c r="P1871" s="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S1870"/>
  <c r="R1870"/>
  <c r="Q1870"/>
  <c r="O1870"/>
  <c r="N1870"/>
  <c r="L1870"/>
  <c r="K1870"/>
  <c r="J1870"/>
  <c r="I1870"/>
  <c r="H1870"/>
  <c r="G1870"/>
  <c r="F1870"/>
  <c r="E1870"/>
  <c r="D1870"/>
  <c r="B1870"/>
  <c r="A1870"/>
  <c r="AA1869"/>
  <c r="Z1869"/>
  <c r="Y1869"/>
  <c r="X1869"/>
  <c r="W1869"/>
  <c r="V1869"/>
  <c r="U1869"/>
  <c r="T1869"/>
  <c r="R1869"/>
  <c r="S1869" s="1"/>
  <c r="Q1869"/>
  <c r="O1869"/>
  <c r="N1869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AB1868" s="1"/>
  <c r="R1868"/>
  <c r="Q1868"/>
  <c r="S1868" s="1"/>
  <c r="P1868"/>
  <c r="O1868"/>
  <c r="N1868"/>
  <c r="M1868"/>
  <c r="L1868"/>
  <c r="K1868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AB1866" s="1"/>
  <c r="R1866"/>
  <c r="S1866" s="1"/>
  <c r="Q1866"/>
  <c r="P1866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Z1865" s="1"/>
  <c r="X1865"/>
  <c r="W1865"/>
  <c r="U1865"/>
  <c r="V1865" s="1"/>
  <c r="T1865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O1864"/>
  <c r="N1864"/>
  <c r="P1864" s="1"/>
  <c r="L1864"/>
  <c r="M1864" s="1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O1863"/>
  <c r="P1863" s="1"/>
  <c r="N1863"/>
  <c r="M1863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J1862"/>
  <c r="I1862"/>
  <c r="H1862"/>
  <c r="G1862"/>
  <c r="F1862"/>
  <c r="E1862"/>
  <c r="D1862"/>
  <c r="B1862"/>
  <c r="A1862"/>
  <c r="AA1861"/>
  <c r="Z1861"/>
  <c r="Y1861"/>
  <c r="X1861"/>
  <c r="W1861"/>
  <c r="V1861"/>
  <c r="U1861"/>
  <c r="T1861"/>
  <c r="R1861"/>
  <c r="Q1861"/>
  <c r="O1861"/>
  <c r="N186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M1860"/>
  <c r="L1860"/>
  <c r="K1860"/>
  <c r="J1860"/>
  <c r="I1860"/>
  <c r="AB1860" s="1"/>
  <c r="H1860"/>
  <c r="G1860"/>
  <c r="F1860"/>
  <c r="E1860"/>
  <c r="D1860"/>
  <c r="B1860"/>
  <c r="A1860"/>
  <c r="AA1859"/>
  <c r="Y1859"/>
  <c r="X1859"/>
  <c r="W1859"/>
  <c r="U1859"/>
  <c r="T1859"/>
  <c r="V1859" s="1"/>
  <c r="S1859"/>
  <c r="R1859"/>
  <c r="Q1859"/>
  <c r="P1859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S1858" s="1"/>
  <c r="Q1858"/>
  <c r="O1858"/>
  <c r="N1858"/>
  <c r="P1858" s="1"/>
  <c r="AB1858" s="1"/>
  <c r="L1858"/>
  <c r="K1858"/>
  <c r="M1858" s="1"/>
  <c r="J1858"/>
  <c r="I1858"/>
  <c r="H1858"/>
  <c r="G1858"/>
  <c r="F1858"/>
  <c r="E1858"/>
  <c r="D1858"/>
  <c r="B1858"/>
  <c r="A1858" s="1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O1856"/>
  <c r="N1856"/>
  <c r="P1856" s="1"/>
  <c r="L1856"/>
  <c r="M1856" s="1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R1855"/>
  <c r="Q1855"/>
  <c r="S1855" s="1"/>
  <c r="O1855"/>
  <c r="P1855" s="1"/>
  <c r="N1855"/>
  <c r="M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S1854"/>
  <c r="R1854"/>
  <c r="Q1854"/>
  <c r="O1854"/>
  <c r="N1854"/>
  <c r="L1854"/>
  <c r="K1854"/>
  <c r="J1854"/>
  <c r="I1854"/>
  <c r="H1854"/>
  <c r="G1854"/>
  <c r="F1854"/>
  <c r="E1854"/>
  <c r="D1854"/>
  <c r="B1854"/>
  <c r="A1854"/>
  <c r="AA1853"/>
  <c r="Z1853"/>
  <c r="Y1853"/>
  <c r="X1853"/>
  <c r="W1853"/>
  <c r="V1853"/>
  <c r="U1853"/>
  <c r="T1853"/>
  <c r="R1853"/>
  <c r="S1853" s="1"/>
  <c r="Q1853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P1852"/>
  <c r="O1852"/>
  <c r="N1852"/>
  <c r="M1852"/>
  <c r="L1852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S1850" s="1"/>
  <c r="Q1850"/>
  <c r="P1850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Z1849" s="1"/>
  <c r="X1849"/>
  <c r="W1849"/>
  <c r="U1849"/>
  <c r="V1849" s="1"/>
  <c r="T1849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O1848"/>
  <c r="N1848"/>
  <c r="P1848" s="1"/>
  <c r="L1848"/>
  <c r="M1848" s="1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O1847"/>
  <c r="P1847" s="1"/>
  <c r="N1847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J1846"/>
  <c r="I1846"/>
  <c r="H1846"/>
  <c r="G1846"/>
  <c r="F1846"/>
  <c r="E1846"/>
  <c r="D1846"/>
  <c r="B1846"/>
  <c r="A1846"/>
  <c r="AA1845"/>
  <c r="Z1845"/>
  <c r="Y1845"/>
  <c r="X1845"/>
  <c r="W1845"/>
  <c r="V1845"/>
  <c r="U1845"/>
  <c r="T1845"/>
  <c r="R1845"/>
  <c r="Q1845"/>
  <c r="S1845" s="1"/>
  <c r="O1845"/>
  <c r="N1845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AB1844" s="1"/>
  <c r="M1844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S1843"/>
  <c r="R1843"/>
  <c r="Q1843"/>
  <c r="P1843"/>
  <c r="O1843"/>
  <c r="N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O1842"/>
  <c r="N1842"/>
  <c r="P1842" s="1"/>
  <c r="AB1842" s="1"/>
  <c r="L1842"/>
  <c r="K1842"/>
  <c r="M1842" s="1"/>
  <c r="J1842"/>
  <c r="I1842"/>
  <c r="H1842"/>
  <c r="G1842"/>
  <c r="F1842"/>
  <c r="E1842"/>
  <c r="D1842"/>
  <c r="B1842"/>
  <c r="A1842" s="1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S1839"/>
  <c r="R1839"/>
  <c r="Q1839"/>
  <c r="O1839"/>
  <c r="P1839" s="1"/>
  <c r="N1839"/>
  <c r="M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S1838"/>
  <c r="R1838"/>
  <c r="Q1838"/>
  <c r="O1838"/>
  <c r="N1838"/>
  <c r="L1838"/>
  <c r="K1838"/>
  <c r="J1838"/>
  <c r="I1838"/>
  <c r="H1838"/>
  <c r="G1838"/>
  <c r="F1838"/>
  <c r="E1838"/>
  <c r="D1838"/>
  <c r="B1838"/>
  <c r="A1838"/>
  <c r="AA1837"/>
  <c r="Z1837"/>
  <c r="Y1837"/>
  <c r="X1837"/>
  <c r="W1837"/>
  <c r="V1837"/>
  <c r="U1837"/>
  <c r="T1837"/>
  <c r="R1837"/>
  <c r="S1837" s="1"/>
  <c r="Q1837"/>
  <c r="O1837"/>
  <c r="N1837"/>
  <c r="M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P1836"/>
  <c r="O1836"/>
  <c r="N1836"/>
  <c r="M1836"/>
  <c r="L1836"/>
  <c r="K1836"/>
  <c r="J1836"/>
  <c r="I1836"/>
  <c r="AB1836" s="1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AB1834" s="1"/>
  <c r="L1834"/>
  <c r="K1834"/>
  <c r="M1834" s="1"/>
  <c r="J1834"/>
  <c r="I1834"/>
  <c r="H1834"/>
  <c r="G1834"/>
  <c r="F1834"/>
  <c r="E1834"/>
  <c r="D1834"/>
  <c r="B1834"/>
  <c r="A1834" s="1"/>
  <c r="AA1833"/>
  <c r="Y1833"/>
  <c r="Z1833" s="1"/>
  <c r="X1833"/>
  <c r="W1833"/>
  <c r="U1833"/>
  <c r="V1833" s="1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P1832"/>
  <c r="O1832"/>
  <c r="N1832"/>
  <c r="L1832"/>
  <c r="M1832" s="1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S1831"/>
  <c r="R1831"/>
  <c r="Q1831"/>
  <c r="O1831"/>
  <c r="P1831" s="1"/>
  <c r="N183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J1830"/>
  <c r="I1830"/>
  <c r="H1830"/>
  <c r="G1830"/>
  <c r="F1830"/>
  <c r="E1830"/>
  <c r="D1830"/>
  <c r="B1830"/>
  <c r="A1830"/>
  <c r="AA1829"/>
  <c r="Z1829"/>
  <c r="Y1829"/>
  <c r="X1829"/>
  <c r="W1829"/>
  <c r="V1829"/>
  <c r="U1829"/>
  <c r="T1829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S1827"/>
  <c r="R1827"/>
  <c r="Q1827"/>
  <c r="P1827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P1826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R1824"/>
  <c r="Q1824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S1823"/>
  <c r="R1823"/>
  <c r="Q1823"/>
  <c r="O1823"/>
  <c r="P1823" s="1"/>
  <c r="N1823"/>
  <c r="M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S1822"/>
  <c r="R1822"/>
  <c r="Q1822"/>
  <c r="O1822"/>
  <c r="N1822"/>
  <c r="P1822" s="1"/>
  <c r="L1822"/>
  <c r="K1822"/>
  <c r="J1822"/>
  <c r="I1822"/>
  <c r="H1822"/>
  <c r="G1822"/>
  <c r="F1822"/>
  <c r="E1822"/>
  <c r="D1822"/>
  <c r="B1822"/>
  <c r="A1822"/>
  <c r="AA1821"/>
  <c r="Z1821"/>
  <c r="Y1821"/>
  <c r="X1821"/>
  <c r="W1821"/>
  <c r="V1821"/>
  <c r="U1821"/>
  <c r="T1821"/>
  <c r="R1821"/>
  <c r="S1821" s="1"/>
  <c r="Q1821"/>
  <c r="O1821"/>
  <c r="N1821"/>
  <c r="M182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AB1820" s="1"/>
  <c r="R1820"/>
  <c r="Q1820"/>
  <c r="S1820" s="1"/>
  <c r="P1820"/>
  <c r="O1820"/>
  <c r="N1820"/>
  <c r="M1820"/>
  <c r="L1820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O1818"/>
  <c r="N1818"/>
  <c r="P1818" s="1"/>
  <c r="AB1818" s="1"/>
  <c r="L1818"/>
  <c r="K1818"/>
  <c r="M1818" s="1"/>
  <c r="J1818"/>
  <c r="I1818"/>
  <c r="H1818"/>
  <c r="G1818"/>
  <c r="F1818"/>
  <c r="E1818"/>
  <c r="D1818"/>
  <c r="B1818"/>
  <c r="A1818" s="1"/>
  <c r="AA1817"/>
  <c r="Y1817"/>
  <c r="Z1817" s="1"/>
  <c r="X1817"/>
  <c r="W1817"/>
  <c r="U1817"/>
  <c r="V1817" s="1"/>
  <c r="T1817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O1816"/>
  <c r="N1816"/>
  <c r="P1816" s="1"/>
  <c r="L1816"/>
  <c r="M1816" s="1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J1814"/>
  <c r="I1814"/>
  <c r="H1814"/>
  <c r="G1814"/>
  <c r="F1814"/>
  <c r="E1814"/>
  <c r="D1814"/>
  <c r="B1814"/>
  <c r="A1814"/>
  <c r="AA1813"/>
  <c r="Z1813"/>
  <c r="Y1813"/>
  <c r="X1813"/>
  <c r="W1813"/>
  <c r="V1813"/>
  <c r="U1813"/>
  <c r="T1813"/>
  <c r="R1813"/>
  <c r="Q1813"/>
  <c r="S1813" s="1"/>
  <c r="O1813"/>
  <c r="N1813"/>
  <c r="M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AB1812" s="1"/>
  <c r="M1812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S1811"/>
  <c r="R1811"/>
  <c r="Q1811"/>
  <c r="P1811"/>
  <c r="O1811"/>
  <c r="N1811"/>
  <c r="L1811"/>
  <c r="K181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AB1810" s="1"/>
  <c r="L1810"/>
  <c r="K1810"/>
  <c r="M1810" s="1"/>
  <c r="J1810"/>
  <c r="I1810"/>
  <c r="H1810"/>
  <c r="G1810"/>
  <c r="F1810"/>
  <c r="E1810"/>
  <c r="D1810"/>
  <c r="B1810"/>
  <c r="A1810" s="1"/>
  <c r="AA1809"/>
  <c r="Y1809"/>
  <c r="Z1809" s="1"/>
  <c r="X1809"/>
  <c r="W1809"/>
  <c r="U1809"/>
  <c r="V1809" s="1"/>
  <c r="T1809"/>
  <c r="S1809"/>
  <c r="R1809"/>
  <c r="Q1809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W1808"/>
  <c r="U1808"/>
  <c r="T1808"/>
  <c r="R1808"/>
  <c r="Q1808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S1806"/>
  <c r="R1806"/>
  <c r="Q1806"/>
  <c r="O1806"/>
  <c r="N1806"/>
  <c r="L1806"/>
  <c r="K1806"/>
  <c r="J1806"/>
  <c r="I1806"/>
  <c r="H1806"/>
  <c r="G1806"/>
  <c r="F1806"/>
  <c r="E1806"/>
  <c r="D1806"/>
  <c r="B1806"/>
  <c r="A1806"/>
  <c r="AA1805"/>
  <c r="Z1805"/>
  <c r="Y1805"/>
  <c r="X1805"/>
  <c r="W1805"/>
  <c r="V1805"/>
  <c r="U1805"/>
  <c r="T1805"/>
  <c r="R1805"/>
  <c r="S1805" s="1"/>
  <c r="Q1805"/>
  <c r="O1805"/>
  <c r="N1805"/>
  <c r="M1805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AB1804" s="1"/>
  <c r="R1804"/>
  <c r="Q1804"/>
  <c r="S1804" s="1"/>
  <c r="P1804"/>
  <c r="O1804"/>
  <c r="N1804"/>
  <c r="M1804"/>
  <c r="L1804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AB1802" s="1"/>
  <c r="R1802"/>
  <c r="S1802" s="1"/>
  <c r="Q1802"/>
  <c r="P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Z1801" s="1"/>
  <c r="X1801"/>
  <c r="W1801"/>
  <c r="U1801"/>
  <c r="V1801" s="1"/>
  <c r="T180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O1800"/>
  <c r="N1800"/>
  <c r="P1800" s="1"/>
  <c r="L1800"/>
  <c r="M1800" s="1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P1799" s="1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J1798"/>
  <c r="I1798"/>
  <c r="H1798"/>
  <c r="G1798"/>
  <c r="F1798"/>
  <c r="E1798"/>
  <c r="D1798"/>
  <c r="B1798"/>
  <c r="A1798"/>
  <c r="AA1797"/>
  <c r="Z1797"/>
  <c r="Y1797"/>
  <c r="X1797"/>
  <c r="W1797"/>
  <c r="V1797"/>
  <c r="U1797"/>
  <c r="T1797"/>
  <c r="R1797"/>
  <c r="Q1797"/>
  <c r="O1797"/>
  <c r="N1797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S1795"/>
  <c r="R1795"/>
  <c r="Q1795"/>
  <c r="P1795"/>
  <c r="O1795"/>
  <c r="N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O1794"/>
  <c r="N1794"/>
  <c r="P1794" s="1"/>
  <c r="AB1794" s="1"/>
  <c r="L1794"/>
  <c r="K1794"/>
  <c r="M1794" s="1"/>
  <c r="J1794"/>
  <c r="I1794"/>
  <c r="H1794"/>
  <c r="G1794"/>
  <c r="F1794"/>
  <c r="E1794"/>
  <c r="D1794"/>
  <c r="B1794"/>
  <c r="A1794" s="1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O1792"/>
  <c r="N1792"/>
  <c r="P1792" s="1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R1791"/>
  <c r="Q1791"/>
  <c r="S1791" s="1"/>
  <c r="O1791"/>
  <c r="P1791" s="1"/>
  <c r="N1791"/>
  <c r="M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S1790"/>
  <c r="R1790"/>
  <c r="Q1790"/>
  <c r="O1790"/>
  <c r="N1790"/>
  <c r="L1790"/>
  <c r="K1790"/>
  <c r="J1790"/>
  <c r="I1790"/>
  <c r="H1790"/>
  <c r="G1790"/>
  <c r="F1790"/>
  <c r="E1790"/>
  <c r="D1790"/>
  <c r="B1790"/>
  <c r="A1790"/>
  <c r="AA1789"/>
  <c r="Z1789"/>
  <c r="Y1789"/>
  <c r="X1789"/>
  <c r="W1789"/>
  <c r="V1789"/>
  <c r="U1789"/>
  <c r="T1789"/>
  <c r="R1789"/>
  <c r="S1789" s="1"/>
  <c r="Q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AB1788" s="1"/>
  <c r="R1788"/>
  <c r="Q1788"/>
  <c r="S1788" s="1"/>
  <c r="P1788"/>
  <c r="O1788"/>
  <c r="N1788"/>
  <c r="M1788"/>
  <c r="L1788"/>
  <c r="K1788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P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Z1785" s="1"/>
  <c r="X1785"/>
  <c r="W1785"/>
  <c r="U1785"/>
  <c r="V1785" s="1"/>
  <c r="T1785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O1784"/>
  <c r="N1784"/>
  <c r="P1784" s="1"/>
  <c r="L1784"/>
  <c r="M1784" s="1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R1783"/>
  <c r="Q1783"/>
  <c r="S1783" s="1"/>
  <c r="O1783"/>
  <c r="P1783" s="1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J1782"/>
  <c r="I1782"/>
  <c r="H1782"/>
  <c r="G1782"/>
  <c r="F1782"/>
  <c r="E1782"/>
  <c r="D1782"/>
  <c r="B1782"/>
  <c r="A1782"/>
  <c r="AA1781"/>
  <c r="Z1781"/>
  <c r="Y1781"/>
  <c r="X1781"/>
  <c r="W1781"/>
  <c r="V1781"/>
  <c r="U1781"/>
  <c r="T1781"/>
  <c r="R1781"/>
  <c r="Q1781"/>
  <c r="S1781" s="1"/>
  <c r="O178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AB1780" s="1"/>
  <c r="M1780"/>
  <c r="L1780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S1779"/>
  <c r="R1779"/>
  <c r="Q1779"/>
  <c r="P1779"/>
  <c r="O1779"/>
  <c r="N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AB1778" s="1"/>
  <c r="R1778"/>
  <c r="S1778" s="1"/>
  <c r="Q1778"/>
  <c r="P1778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S1775"/>
  <c r="R1775"/>
  <c r="Q1775"/>
  <c r="O1775"/>
  <c r="P1775" s="1"/>
  <c r="N1775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S1774"/>
  <c r="R1774"/>
  <c r="Q1774"/>
  <c r="O1774"/>
  <c r="N1774"/>
  <c r="L1774"/>
  <c r="K1774"/>
  <c r="J1774"/>
  <c r="I1774"/>
  <c r="H1774"/>
  <c r="G1774"/>
  <c r="F1774"/>
  <c r="E1774"/>
  <c r="D1774"/>
  <c r="B1774"/>
  <c r="A1774"/>
  <c r="AA1773"/>
  <c r="Z1773"/>
  <c r="Y1773"/>
  <c r="X1773"/>
  <c r="W1773"/>
  <c r="V1773"/>
  <c r="U1773"/>
  <c r="T1773"/>
  <c r="R1773"/>
  <c r="S1773" s="1"/>
  <c r="Q1773"/>
  <c r="O1773"/>
  <c r="N1773"/>
  <c r="M1773"/>
  <c r="L1773"/>
  <c r="K1773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P1772"/>
  <c r="O1772"/>
  <c r="N1772"/>
  <c r="M1772"/>
  <c r="L1772"/>
  <c r="K1772"/>
  <c r="J1772"/>
  <c r="I1772"/>
  <c r="AB1772" s="1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G1771"/>
  <c r="F1771"/>
  <c r="E1771"/>
  <c r="D1771"/>
  <c r="B1771"/>
  <c r="A1771" s="1"/>
  <c r="AA1770"/>
  <c r="Z1770"/>
  <c r="Y1770"/>
  <c r="X1770"/>
  <c r="W1770"/>
  <c r="V1770"/>
  <c r="AB1770" s="1"/>
  <c r="U1770"/>
  <c r="T1770"/>
  <c r="R1770"/>
  <c r="S1770" s="1"/>
  <c r="Q1770"/>
  <c r="P1770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Z1769" s="1"/>
  <c r="X1769"/>
  <c r="W1769"/>
  <c r="U1769"/>
  <c r="V1769" s="1"/>
  <c r="T1769"/>
  <c r="S1769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P1768"/>
  <c r="O1768"/>
  <c r="N1768"/>
  <c r="L1768"/>
  <c r="M1768" s="1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S1767"/>
  <c r="R1767"/>
  <c r="Q1767"/>
  <c r="O1767"/>
  <c r="P1767" s="1"/>
  <c r="N1767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J1766"/>
  <c r="I1766"/>
  <c r="H1766"/>
  <c r="G1766"/>
  <c r="F1766"/>
  <c r="E1766"/>
  <c r="D1766"/>
  <c r="B1766"/>
  <c r="A1766"/>
  <c r="AA1765"/>
  <c r="Z1765"/>
  <c r="Y1765"/>
  <c r="X1765"/>
  <c r="W1765"/>
  <c r="V1765"/>
  <c r="U1765"/>
  <c r="T1765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AB1764" s="1"/>
  <c r="M1764"/>
  <c r="L1764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S1763"/>
  <c r="R1763"/>
  <c r="Q1763"/>
  <c r="P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S1762" s="1"/>
  <c r="Q1762"/>
  <c r="P1762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R1760"/>
  <c r="Q1760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S1759"/>
  <c r="R1759"/>
  <c r="Q1759"/>
  <c r="O1759"/>
  <c r="P1759" s="1"/>
  <c r="N1759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J1758"/>
  <c r="I1758"/>
  <c r="H1758"/>
  <c r="G1758"/>
  <c r="F1758"/>
  <c r="E1758"/>
  <c r="D1758"/>
  <c r="B1758"/>
  <c r="A1758"/>
  <c r="AA1757"/>
  <c r="Z1757"/>
  <c r="Y1757"/>
  <c r="X1757"/>
  <c r="W1757"/>
  <c r="V1757"/>
  <c r="U1757"/>
  <c r="T1757"/>
  <c r="R1757"/>
  <c r="S1757" s="1"/>
  <c r="Q1757"/>
  <c r="O1757"/>
  <c r="N1757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AB1756" s="1"/>
  <c r="R1756"/>
  <c r="Q1756"/>
  <c r="S1756" s="1"/>
  <c r="P1756"/>
  <c r="O1756"/>
  <c r="N1756"/>
  <c r="M1756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O1754"/>
  <c r="N1754"/>
  <c r="P1754" s="1"/>
  <c r="AB1754" s="1"/>
  <c r="L1754"/>
  <c r="K1754"/>
  <c r="M1754" s="1"/>
  <c r="J1754"/>
  <c r="I1754"/>
  <c r="H1754"/>
  <c r="G1754"/>
  <c r="F1754"/>
  <c r="E1754"/>
  <c r="D1754"/>
  <c r="B1754"/>
  <c r="A1754" s="1"/>
  <c r="AA1753"/>
  <c r="Y1753"/>
  <c r="Z1753" s="1"/>
  <c r="X1753"/>
  <c r="W1753"/>
  <c r="U1753"/>
  <c r="V1753" s="1"/>
  <c r="T1753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O1752"/>
  <c r="N1752"/>
  <c r="P1752" s="1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J1750"/>
  <c r="I1750"/>
  <c r="H1750"/>
  <c r="G1750"/>
  <c r="F1750"/>
  <c r="E1750"/>
  <c r="D1750"/>
  <c r="B1750"/>
  <c r="A1750"/>
  <c r="AA1749"/>
  <c r="Z1749"/>
  <c r="Y1749"/>
  <c r="X1749"/>
  <c r="W1749"/>
  <c r="V1749"/>
  <c r="U1749"/>
  <c r="T1749"/>
  <c r="R1749"/>
  <c r="Q1749"/>
  <c r="S1749" s="1"/>
  <c r="O1749"/>
  <c r="N1749"/>
  <c r="M1749"/>
  <c r="L1749"/>
  <c r="K1749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P1748" s="1"/>
  <c r="AB1748" s="1"/>
  <c r="M1748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S1747"/>
  <c r="R1747"/>
  <c r="Q1747"/>
  <c r="P1747"/>
  <c r="O1747"/>
  <c r="N1747"/>
  <c r="L1747"/>
  <c r="K1747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AB1746" s="1"/>
  <c r="L1746"/>
  <c r="K1746"/>
  <c r="M1746" s="1"/>
  <c r="J1746"/>
  <c r="I1746"/>
  <c r="H1746"/>
  <c r="G1746"/>
  <c r="F1746"/>
  <c r="E1746"/>
  <c r="D1746"/>
  <c r="B1746"/>
  <c r="A1746" s="1"/>
  <c r="AA1745"/>
  <c r="Y1745"/>
  <c r="Z1745" s="1"/>
  <c r="X1745"/>
  <c r="W1745"/>
  <c r="U1745"/>
  <c r="V1745" s="1"/>
  <c r="T1745"/>
  <c r="S1745"/>
  <c r="R1745"/>
  <c r="Q1745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S1742"/>
  <c r="R1742"/>
  <c r="Q1742"/>
  <c r="O1742"/>
  <c r="N1742"/>
  <c r="L1742"/>
  <c r="K1742"/>
  <c r="J1742"/>
  <c r="I1742"/>
  <c r="H1742"/>
  <c r="G1742"/>
  <c r="F1742"/>
  <c r="E1742"/>
  <c r="D1742"/>
  <c r="B1742"/>
  <c r="A1742"/>
  <c r="AA1741"/>
  <c r="Z1741"/>
  <c r="Y1741"/>
  <c r="X1741"/>
  <c r="W1741"/>
  <c r="V1741"/>
  <c r="U1741"/>
  <c r="T1741"/>
  <c r="R1741"/>
  <c r="S1741" s="1"/>
  <c r="Q1741"/>
  <c r="O1741"/>
  <c r="N174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AB1740" s="1"/>
  <c r="R1740"/>
  <c r="Q1740"/>
  <c r="S1740" s="1"/>
  <c r="P1740"/>
  <c r="O1740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AB1738" s="1"/>
  <c r="R1738"/>
  <c r="S1738" s="1"/>
  <c r="Q1738"/>
  <c r="P1738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Z1737" s="1"/>
  <c r="X1737"/>
  <c r="W1737"/>
  <c r="U1737"/>
  <c r="V1737" s="1"/>
  <c r="T1737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O1736"/>
  <c r="N1736"/>
  <c r="P1736" s="1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R1735"/>
  <c r="Q1735"/>
  <c r="S1735" s="1"/>
  <c r="O1735"/>
  <c r="P1735" s="1"/>
  <c r="N1735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J1734"/>
  <c r="I1734"/>
  <c r="H1734"/>
  <c r="G1734"/>
  <c r="F1734"/>
  <c r="E1734"/>
  <c r="D1734"/>
  <c r="B1734"/>
  <c r="A1734"/>
  <c r="AA1733"/>
  <c r="Z1733"/>
  <c r="Y1733"/>
  <c r="X1733"/>
  <c r="W1733"/>
  <c r="V1733"/>
  <c r="U1733"/>
  <c r="T1733"/>
  <c r="R1733"/>
  <c r="Q1733"/>
  <c r="O1733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M1732"/>
  <c r="L1732"/>
  <c r="K1732"/>
  <c r="J1732"/>
  <c r="I1732"/>
  <c r="AB1732" s="1"/>
  <c r="H1732"/>
  <c r="G1732"/>
  <c r="F1732"/>
  <c r="E1732"/>
  <c r="D1732"/>
  <c r="B1732"/>
  <c r="A1732"/>
  <c r="AA1731"/>
  <c r="Y1731"/>
  <c r="X1731"/>
  <c r="W1731"/>
  <c r="U1731"/>
  <c r="T1731"/>
  <c r="V1731" s="1"/>
  <c r="S1731"/>
  <c r="R1731"/>
  <c r="Q1731"/>
  <c r="P1731"/>
  <c r="O1731"/>
  <c r="N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O1730"/>
  <c r="N1730"/>
  <c r="P1730" s="1"/>
  <c r="AB1730" s="1"/>
  <c r="L1730"/>
  <c r="K1730"/>
  <c r="M1730" s="1"/>
  <c r="J1730"/>
  <c r="I1730"/>
  <c r="H1730"/>
  <c r="G1730"/>
  <c r="F1730"/>
  <c r="E1730"/>
  <c r="D1730"/>
  <c r="B1730"/>
  <c r="A1730" s="1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O1728"/>
  <c r="N1728"/>
  <c r="P1728" s="1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R1727"/>
  <c r="Q1727"/>
  <c r="S1727" s="1"/>
  <c r="O1727"/>
  <c r="P1727" s="1"/>
  <c r="N1727"/>
  <c r="M1727"/>
  <c r="L1727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S1726"/>
  <c r="R1726"/>
  <c r="Q1726"/>
  <c r="O1726"/>
  <c r="N1726"/>
  <c r="L1726"/>
  <c r="K1726"/>
  <c r="J1726"/>
  <c r="I1726"/>
  <c r="H1726"/>
  <c r="G1726"/>
  <c r="F1726"/>
  <c r="E1726"/>
  <c r="D1726"/>
  <c r="B1726"/>
  <c r="A1726"/>
  <c r="AA1725"/>
  <c r="Z1725"/>
  <c r="Y1725"/>
  <c r="X1725"/>
  <c r="W1725"/>
  <c r="V1725"/>
  <c r="U1725"/>
  <c r="T1725"/>
  <c r="R1725"/>
  <c r="S1725" s="1"/>
  <c r="Q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P1724"/>
  <c r="O1724"/>
  <c r="N1724"/>
  <c r="M1724"/>
  <c r="L1724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Y1721"/>
  <c r="Z1721" s="1"/>
  <c r="X1721"/>
  <c r="W1721"/>
  <c r="U1721"/>
  <c r="V1721" s="1"/>
  <c r="T172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O1720"/>
  <c r="N1720"/>
  <c r="P1720" s="1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O1719"/>
  <c r="P1719" s="1"/>
  <c r="N1719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J1718"/>
  <c r="I1718"/>
  <c r="H1718"/>
  <c r="G1718"/>
  <c r="F1718"/>
  <c r="E1718"/>
  <c r="D1718"/>
  <c r="B1718"/>
  <c r="A1718"/>
  <c r="AA1717"/>
  <c r="Z1717"/>
  <c r="Y1717"/>
  <c r="X1717"/>
  <c r="W1717"/>
  <c r="V1717"/>
  <c r="U1717"/>
  <c r="T1717"/>
  <c r="R1717"/>
  <c r="Q1717"/>
  <c r="S1717" s="1"/>
  <c r="O1717"/>
  <c r="N1717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AB1716" s="1"/>
  <c r="M1716"/>
  <c r="L1716"/>
  <c r="K1716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S1715"/>
  <c r="R1715"/>
  <c r="Q1715"/>
  <c r="P1715"/>
  <c r="O1715"/>
  <c r="N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O1714"/>
  <c r="N1714"/>
  <c r="P1714" s="1"/>
  <c r="AB1714" s="1"/>
  <c r="L1714"/>
  <c r="K1714"/>
  <c r="M1714" s="1"/>
  <c r="J1714"/>
  <c r="I1714"/>
  <c r="H1714"/>
  <c r="G1714"/>
  <c r="F1714"/>
  <c r="E1714"/>
  <c r="D1714"/>
  <c r="B1714"/>
  <c r="A1714" s="1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P1712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S1711"/>
  <c r="R1711"/>
  <c r="Q1711"/>
  <c r="O1711"/>
  <c r="N1711"/>
  <c r="P1711" s="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O1709"/>
  <c r="P1709" s="1"/>
  <c r="N1709"/>
  <c r="M1709"/>
  <c r="L1709"/>
  <c r="K1709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S1705"/>
  <c r="R1705"/>
  <c r="Q1705"/>
  <c r="O1705"/>
  <c r="P1705" s="1"/>
  <c r="N1705"/>
  <c r="M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S1704" s="1"/>
  <c r="Q1704"/>
  <c r="P1704"/>
  <c r="O1704"/>
  <c r="N1704"/>
  <c r="L1704"/>
  <c r="K1704"/>
  <c r="M1704" s="1"/>
  <c r="J1704"/>
  <c r="AB1704" s="1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S1703"/>
  <c r="R1703"/>
  <c r="Q1703"/>
  <c r="O1703"/>
  <c r="N1703"/>
  <c r="P1703" s="1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M1702" s="1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O1701"/>
  <c r="P1701" s="1"/>
  <c r="N1701"/>
  <c r="M1701"/>
  <c r="L1701"/>
  <c r="K170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P1700"/>
  <c r="O1700"/>
  <c r="N1700"/>
  <c r="L1700"/>
  <c r="K1700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S1697"/>
  <c r="R1697"/>
  <c r="Q1697"/>
  <c r="O1697"/>
  <c r="P1697" s="1"/>
  <c r="N1697"/>
  <c r="M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S1696" s="1"/>
  <c r="Q1696"/>
  <c r="P1696"/>
  <c r="O1696"/>
  <c r="N1696"/>
  <c r="L1696"/>
  <c r="K1696"/>
  <c r="M1696" s="1"/>
  <c r="J1696"/>
  <c r="AB1696" s="1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O1694"/>
  <c r="N1694"/>
  <c r="P1694" s="1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O1693"/>
  <c r="P1693" s="1"/>
  <c r="N1693"/>
  <c r="M1693"/>
  <c r="L1693"/>
  <c r="K1693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P1692"/>
  <c r="O1692"/>
  <c r="N1692"/>
  <c r="L1692"/>
  <c r="K1692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S1689"/>
  <c r="R1689"/>
  <c r="Q1689"/>
  <c r="O1689"/>
  <c r="P1689" s="1"/>
  <c r="N1689"/>
  <c r="M1689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S1688" s="1"/>
  <c r="Q1688"/>
  <c r="P1688"/>
  <c r="O1688"/>
  <c r="N1688"/>
  <c r="L1688"/>
  <c r="K1688"/>
  <c r="M1688" s="1"/>
  <c r="J1688"/>
  <c r="AB1688" s="1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Q1686"/>
  <c r="O1686"/>
  <c r="N1686"/>
  <c r="P1686" s="1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O1685"/>
  <c r="P1685" s="1"/>
  <c r="N1685"/>
  <c r="M1685"/>
  <c r="L1685"/>
  <c r="K1685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P1684"/>
  <c r="O1684"/>
  <c r="N1684"/>
  <c r="L1684"/>
  <c r="K1684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S1681"/>
  <c r="R1681"/>
  <c r="Q1681"/>
  <c r="O1681"/>
  <c r="P1681" s="1"/>
  <c r="N1681"/>
  <c r="M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Q1678"/>
  <c r="O1678"/>
  <c r="N1678"/>
  <c r="P1678" s="1"/>
  <c r="L1678"/>
  <c r="M1678" s="1"/>
  <c r="K1678"/>
  <c r="J1678"/>
  <c r="I1678"/>
  <c r="H1678"/>
  <c r="G1678"/>
  <c r="F1678"/>
  <c r="E1678"/>
  <c r="D1678"/>
  <c r="B1678"/>
  <c r="A1678"/>
  <c r="AA1677"/>
  <c r="Y1677"/>
  <c r="X1677"/>
  <c r="W1677"/>
  <c r="U1677"/>
  <c r="T1677"/>
  <c r="R1677"/>
  <c r="Q1677"/>
  <c r="S1677" s="1"/>
  <c r="O1677"/>
  <c r="P1677" s="1"/>
  <c r="N1677"/>
  <c r="M1677"/>
  <c r="L1677"/>
  <c r="K1677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P1676"/>
  <c r="O1676"/>
  <c r="N1676"/>
  <c r="L1676"/>
  <c r="K1676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S1675"/>
  <c r="R1675"/>
  <c r="Q1675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N1673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Q1670"/>
  <c r="O1670"/>
  <c r="N1670"/>
  <c r="P1670" s="1"/>
  <c r="L1670"/>
  <c r="M1670" s="1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R1669"/>
  <c r="Q1669"/>
  <c r="S1669" s="1"/>
  <c r="O1669"/>
  <c r="P1669" s="1"/>
  <c r="N1669"/>
  <c r="M1669"/>
  <c r="L1669"/>
  <c r="K1669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P1666"/>
  <c r="O1666"/>
  <c r="N1666"/>
  <c r="L1666"/>
  <c r="M1666" s="1"/>
  <c r="K1666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S1664" s="1"/>
  <c r="Q1664"/>
  <c r="P1664"/>
  <c r="O1664"/>
  <c r="N1664"/>
  <c r="L1664"/>
  <c r="K1664"/>
  <c r="M1664" s="1"/>
  <c r="J1664"/>
  <c r="AB1664" s="1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R1661"/>
  <c r="Q1661"/>
  <c r="S1661" s="1"/>
  <c r="O1661"/>
  <c r="P1661" s="1"/>
  <c r="N1661"/>
  <c r="M1661"/>
  <c r="L1661"/>
  <c r="K166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P1660"/>
  <c r="O1660"/>
  <c r="N1660"/>
  <c r="L1660"/>
  <c r="K1660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S1659"/>
  <c r="R1659"/>
  <c r="Q1659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S1657"/>
  <c r="R1657"/>
  <c r="Q1657"/>
  <c r="O1657"/>
  <c r="P1657" s="1"/>
  <c r="N1657"/>
  <c r="M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R1653"/>
  <c r="Q1653"/>
  <c r="S1653" s="1"/>
  <c r="O1653"/>
  <c r="P1653" s="1"/>
  <c r="N1653"/>
  <c r="M1653"/>
  <c r="L1653"/>
  <c r="K1653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P1652"/>
  <c r="O1652"/>
  <c r="N1652"/>
  <c r="L1652"/>
  <c r="K1652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S1649"/>
  <c r="R1649"/>
  <c r="Q1649"/>
  <c r="O1649"/>
  <c r="P1649" s="1"/>
  <c r="N1649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P1648"/>
  <c r="O1648"/>
  <c r="N1648"/>
  <c r="L1648"/>
  <c r="K1648"/>
  <c r="M1648" s="1"/>
  <c r="J1648"/>
  <c r="AB1648" s="1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S1647"/>
  <c r="R1647"/>
  <c r="Q1647"/>
  <c r="O1647"/>
  <c r="N1647"/>
  <c r="P1647" s="1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O1645"/>
  <c r="P1645" s="1"/>
  <c r="N1645"/>
  <c r="M1645"/>
  <c r="L1645"/>
  <c r="K1645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P1644"/>
  <c r="O1644"/>
  <c r="N1644"/>
  <c r="L1644"/>
  <c r="K1644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S1643"/>
  <c r="R1643"/>
  <c r="Q1643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S1641"/>
  <c r="R1641"/>
  <c r="Q1641"/>
  <c r="O1641"/>
  <c r="P1641" s="1"/>
  <c r="N1641"/>
  <c r="M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Q1638"/>
  <c r="O1638"/>
  <c r="N1638"/>
  <c r="P1638" s="1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R1637"/>
  <c r="Q1637"/>
  <c r="S1637" s="1"/>
  <c r="O1637"/>
  <c r="P1637" s="1"/>
  <c r="N1637"/>
  <c r="M1637"/>
  <c r="L1637"/>
  <c r="K1637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P1636"/>
  <c r="O1636"/>
  <c r="N1636"/>
  <c r="L1636"/>
  <c r="K1636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P1634"/>
  <c r="O1634"/>
  <c r="N1634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S1633"/>
  <c r="R1633"/>
  <c r="Q1633"/>
  <c r="O1633"/>
  <c r="P1633" s="1"/>
  <c r="N1633"/>
  <c r="M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S1632" s="1"/>
  <c r="Q1632"/>
  <c r="P1632"/>
  <c r="O1632"/>
  <c r="N1632"/>
  <c r="L1632"/>
  <c r="K1632"/>
  <c r="M1632" s="1"/>
  <c r="J1632"/>
  <c r="AB1632" s="1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S1631"/>
  <c r="R1631"/>
  <c r="Q1631"/>
  <c r="O1631"/>
  <c r="N1631"/>
  <c r="P1631" s="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O1630"/>
  <c r="N1630"/>
  <c r="P1630" s="1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R1629"/>
  <c r="Q1629"/>
  <c r="S1629" s="1"/>
  <c r="O1629"/>
  <c r="P1629" s="1"/>
  <c r="N1629"/>
  <c r="M1629"/>
  <c r="L1629"/>
  <c r="K1629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Q1626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M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P1624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S1623"/>
  <c r="R1623"/>
  <c r="Q1623"/>
  <c r="O1623"/>
  <c r="N1623"/>
  <c r="P1623" s="1"/>
  <c r="M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O1622"/>
  <c r="N1622"/>
  <c r="P1622" s="1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R1621"/>
  <c r="Q1621"/>
  <c r="S1621" s="1"/>
  <c r="O1621"/>
  <c r="P1621" s="1"/>
  <c r="N1621"/>
  <c r="M1621"/>
  <c r="L1621"/>
  <c r="K162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P1618"/>
  <c r="O1618"/>
  <c r="N1618"/>
  <c r="L1618"/>
  <c r="M1618" s="1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M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S1616" s="1"/>
  <c r="Q1616"/>
  <c r="P1616"/>
  <c r="O1616"/>
  <c r="N1616"/>
  <c r="L1616"/>
  <c r="K1616"/>
  <c r="M1616" s="1"/>
  <c r="J1616"/>
  <c r="AB1616" s="1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O1614"/>
  <c r="N1614"/>
  <c r="P1614" s="1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R1613"/>
  <c r="Q1613"/>
  <c r="S1613" s="1"/>
  <c r="O1613"/>
  <c r="P1613" s="1"/>
  <c r="N1613"/>
  <c r="M1613"/>
  <c r="L1613"/>
  <c r="K1613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P1612"/>
  <c r="O1612"/>
  <c r="N1612"/>
  <c r="L1612"/>
  <c r="K1612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Q1610"/>
  <c r="S1610" s="1"/>
  <c r="P1610"/>
  <c r="O1610"/>
  <c r="N1610"/>
  <c r="L1610"/>
  <c r="M1610" s="1"/>
  <c r="K1610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M1609"/>
  <c r="L1609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S1608" s="1"/>
  <c r="Q1608"/>
  <c r="P1608"/>
  <c r="O1608"/>
  <c r="N1608"/>
  <c r="L1608"/>
  <c r="K1608"/>
  <c r="M1608" s="1"/>
  <c r="J1608"/>
  <c r="AB1608" s="1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O1606"/>
  <c r="N1606"/>
  <c r="P1606" s="1"/>
  <c r="L1606"/>
  <c r="M1606" s="1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R1605"/>
  <c r="Q1605"/>
  <c r="S1605" s="1"/>
  <c r="O1605"/>
  <c r="P1605" s="1"/>
  <c r="N1605"/>
  <c r="M1605"/>
  <c r="L1605"/>
  <c r="K1605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P1604"/>
  <c r="O1604"/>
  <c r="N1604"/>
  <c r="L1604"/>
  <c r="K1604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P1602"/>
  <c r="O1602"/>
  <c r="N1602"/>
  <c r="L1602"/>
  <c r="M1602" s="1"/>
  <c r="K1602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M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P1600"/>
  <c r="O1600"/>
  <c r="N1600"/>
  <c r="L1600"/>
  <c r="K1600"/>
  <c r="M1600" s="1"/>
  <c r="J1600"/>
  <c r="AB1600" s="1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O1598"/>
  <c r="N1598"/>
  <c r="P1598" s="1"/>
  <c r="L1598"/>
  <c r="M1598" s="1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R1597"/>
  <c r="Q1597"/>
  <c r="S1597" s="1"/>
  <c r="O1597"/>
  <c r="P1597" s="1"/>
  <c r="N1597"/>
  <c r="M1597"/>
  <c r="L1597"/>
  <c r="K1597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P1596"/>
  <c r="O1596"/>
  <c r="N1596"/>
  <c r="L1596"/>
  <c r="K1596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Q1594"/>
  <c r="S1594" s="1"/>
  <c r="P1594"/>
  <c r="O1594"/>
  <c r="N1594"/>
  <c r="L1594"/>
  <c r="M1594" s="1"/>
  <c r="K1594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M1593"/>
  <c r="L1593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S1592" s="1"/>
  <c r="Q1592"/>
  <c r="P1592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Q1590"/>
  <c r="O1590"/>
  <c r="N1590"/>
  <c r="P1590" s="1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R1589"/>
  <c r="Q1589"/>
  <c r="S1589" s="1"/>
  <c r="O1589"/>
  <c r="P1589" s="1"/>
  <c r="N1589"/>
  <c r="M1589"/>
  <c r="L1589"/>
  <c r="K1589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P1588"/>
  <c r="O1588"/>
  <c r="N1588"/>
  <c r="L1588"/>
  <c r="K1588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M1585"/>
  <c r="L1585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P1584"/>
  <c r="O1584"/>
  <c r="N1584"/>
  <c r="L1584"/>
  <c r="K1584"/>
  <c r="M1584" s="1"/>
  <c r="J1584"/>
  <c r="AB1584" s="1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S1583"/>
  <c r="R1583"/>
  <c r="Q1583"/>
  <c r="O1583"/>
  <c r="N1583"/>
  <c r="P1583" s="1"/>
  <c r="M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O1582"/>
  <c r="N1582"/>
  <c r="P1582" s="1"/>
  <c r="L1582"/>
  <c r="M1582" s="1"/>
  <c r="K1582"/>
  <c r="J1582"/>
  <c r="I1582"/>
  <c r="H1582"/>
  <c r="G1582"/>
  <c r="F1582"/>
  <c r="E1582"/>
  <c r="D1582"/>
  <c r="B1582"/>
  <c r="A1582"/>
  <c r="AA1581"/>
  <c r="Y1581"/>
  <c r="X1581"/>
  <c r="W1581"/>
  <c r="U1581"/>
  <c r="T1581"/>
  <c r="R1581"/>
  <c r="Q1581"/>
  <c r="S1581" s="1"/>
  <c r="O1581"/>
  <c r="P1581" s="1"/>
  <c r="N1581"/>
  <c r="M1581"/>
  <c r="L1581"/>
  <c r="K158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Q1578"/>
  <c r="S1578" s="1"/>
  <c r="P1578"/>
  <c r="O1578"/>
  <c r="N1578"/>
  <c r="L1578"/>
  <c r="M1578" s="1"/>
  <c r="K1578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S1577"/>
  <c r="R1577"/>
  <c r="Q1577"/>
  <c r="O1577"/>
  <c r="P1577" s="1"/>
  <c r="N1577"/>
  <c r="M1577"/>
  <c r="L1577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S1576" s="1"/>
  <c r="Q1576"/>
  <c r="P1576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S1575"/>
  <c r="R1575"/>
  <c r="Q1575"/>
  <c r="O1575"/>
  <c r="N1575"/>
  <c r="P1575" s="1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O1574"/>
  <c r="N1574"/>
  <c r="P1574" s="1"/>
  <c r="L1574"/>
  <c r="M1574" s="1"/>
  <c r="K1574"/>
  <c r="J1574"/>
  <c r="I1574"/>
  <c r="H1574"/>
  <c r="G1574"/>
  <c r="F1574"/>
  <c r="E1574"/>
  <c r="D1574"/>
  <c r="B1574"/>
  <c r="A1574"/>
  <c r="AA1573"/>
  <c r="Y1573"/>
  <c r="X1573"/>
  <c r="W1573"/>
  <c r="U1573"/>
  <c r="T1573"/>
  <c r="R1573"/>
  <c r="Q1573"/>
  <c r="S1573" s="1"/>
  <c r="O1573"/>
  <c r="P1573" s="1"/>
  <c r="N1573"/>
  <c r="M1573"/>
  <c r="L1573"/>
  <c r="K1573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Q1570"/>
  <c r="S1570" s="1"/>
  <c r="P1570"/>
  <c r="O1570"/>
  <c r="N1570"/>
  <c r="L1570"/>
  <c r="M1570" s="1"/>
  <c r="K1570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M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S1568" s="1"/>
  <c r="Q1568"/>
  <c r="P1568"/>
  <c r="O1568"/>
  <c r="N1568"/>
  <c r="L1568"/>
  <c r="K1568"/>
  <c r="M1568" s="1"/>
  <c r="J1568"/>
  <c r="AB1568" s="1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O1566"/>
  <c r="N1566"/>
  <c r="P1566" s="1"/>
  <c r="L1566"/>
  <c r="M1566" s="1"/>
  <c r="K1566"/>
  <c r="J1566"/>
  <c r="I1566"/>
  <c r="H1566"/>
  <c r="G1566"/>
  <c r="F1566"/>
  <c r="E1566"/>
  <c r="D1566"/>
  <c r="B1566"/>
  <c r="A1566"/>
  <c r="AA1565"/>
  <c r="Y1565"/>
  <c r="X1565"/>
  <c r="W1565"/>
  <c r="U1565"/>
  <c r="T1565"/>
  <c r="R1565"/>
  <c r="Q1565"/>
  <c r="S1565" s="1"/>
  <c r="O1565"/>
  <c r="P1565" s="1"/>
  <c r="N1565"/>
  <c r="M1565"/>
  <c r="L1565"/>
  <c r="K1565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P1564"/>
  <c r="O1564"/>
  <c r="N1564"/>
  <c r="L1564"/>
  <c r="K1564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M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Q1558"/>
  <c r="O1558"/>
  <c r="N1558"/>
  <c r="P1558" s="1"/>
  <c r="L1558"/>
  <c r="M1558" s="1"/>
  <c r="K1558"/>
  <c r="J1558"/>
  <c r="I1558"/>
  <c r="H1558"/>
  <c r="G1558"/>
  <c r="F1558"/>
  <c r="E1558"/>
  <c r="D1558"/>
  <c r="B1558"/>
  <c r="A1558"/>
  <c r="AA1557"/>
  <c r="Y1557"/>
  <c r="X1557"/>
  <c r="W1557"/>
  <c r="U1557"/>
  <c r="T1557"/>
  <c r="R1557"/>
  <c r="Q1557"/>
  <c r="S1557" s="1"/>
  <c r="O1557"/>
  <c r="P1557" s="1"/>
  <c r="N1557"/>
  <c r="M1557"/>
  <c r="L1557"/>
  <c r="K1557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P1556"/>
  <c r="O1556"/>
  <c r="N1556"/>
  <c r="L1556"/>
  <c r="K1556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S1555"/>
  <c r="R1555"/>
  <c r="Q1555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S1553"/>
  <c r="R1553"/>
  <c r="Q1553"/>
  <c r="O1553"/>
  <c r="P1553" s="1"/>
  <c r="N1553"/>
  <c r="M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S1552" s="1"/>
  <c r="Q1552"/>
  <c r="O1552"/>
  <c r="N1552"/>
  <c r="P1552" s="1"/>
  <c r="L1552"/>
  <c r="K1552"/>
  <c r="M1552" s="1"/>
  <c r="J1552"/>
  <c r="AB1552" s="1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Q1550"/>
  <c r="O1550"/>
  <c r="N1550"/>
  <c r="P1550" s="1"/>
  <c r="L1550"/>
  <c r="M1550" s="1"/>
  <c r="K1550"/>
  <c r="J1550"/>
  <c r="I1550"/>
  <c r="H1550"/>
  <c r="G1550"/>
  <c r="F1550"/>
  <c r="E1550"/>
  <c r="D1550"/>
  <c r="B1550"/>
  <c r="A1550"/>
  <c r="AA1549"/>
  <c r="Y1549"/>
  <c r="X1549"/>
  <c r="W1549"/>
  <c r="U1549"/>
  <c r="T1549"/>
  <c r="R1549"/>
  <c r="Q1549"/>
  <c r="S1549" s="1"/>
  <c r="O1549"/>
  <c r="P1549" s="1"/>
  <c r="N1549"/>
  <c r="M1549"/>
  <c r="L1549"/>
  <c r="K1549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P1548"/>
  <c r="O1548"/>
  <c r="N1548"/>
  <c r="L1548"/>
  <c r="K1548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S1545"/>
  <c r="R1545"/>
  <c r="Q1545"/>
  <c r="O1545"/>
  <c r="P1545" s="1"/>
  <c r="N1545"/>
  <c r="M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S1544" s="1"/>
  <c r="Q1544"/>
  <c r="P1544"/>
  <c r="O1544"/>
  <c r="N1544"/>
  <c r="L1544"/>
  <c r="K1544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O1542"/>
  <c r="N1542"/>
  <c r="P1542" s="1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R1541"/>
  <c r="Q1541"/>
  <c r="S1541" s="1"/>
  <c r="O1541"/>
  <c r="P1541" s="1"/>
  <c r="N1541"/>
  <c r="M1541"/>
  <c r="L1541"/>
  <c r="K154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S1537"/>
  <c r="R1537"/>
  <c r="Q1537"/>
  <c r="O1537"/>
  <c r="P1537" s="1"/>
  <c r="N1537"/>
  <c r="M1537"/>
  <c r="L1537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S1536" s="1"/>
  <c r="Q1536"/>
  <c r="O1536"/>
  <c r="N1536"/>
  <c r="P1536" s="1"/>
  <c r="L1536"/>
  <c r="K1536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O1534"/>
  <c r="N1534"/>
  <c r="P1534" s="1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R1533"/>
  <c r="Q1533"/>
  <c r="S1533" s="1"/>
  <c r="O1533"/>
  <c r="P1533" s="1"/>
  <c r="N1533"/>
  <c r="M1533"/>
  <c r="L1533"/>
  <c r="K1533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P1532"/>
  <c r="O1532"/>
  <c r="N1532"/>
  <c r="L1532"/>
  <c r="K1532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Q1530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S1529"/>
  <c r="R1529"/>
  <c r="Q1529"/>
  <c r="O1529"/>
  <c r="P1529" s="1"/>
  <c r="N1529"/>
  <c r="M1529"/>
  <c r="L1529"/>
  <c r="K1529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S1528" s="1"/>
  <c r="Q1528"/>
  <c r="P1528"/>
  <c r="O1528"/>
  <c r="N1528"/>
  <c r="L1528"/>
  <c r="K1528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M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Q1526"/>
  <c r="O1526"/>
  <c r="N1526"/>
  <c r="P1526" s="1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R1525"/>
  <c r="Q1525"/>
  <c r="S1525" s="1"/>
  <c r="O1525"/>
  <c r="P1525" s="1"/>
  <c r="N1525"/>
  <c r="M1525"/>
  <c r="L1525"/>
  <c r="K1525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P1524"/>
  <c r="O1524"/>
  <c r="N1524"/>
  <c r="L1524"/>
  <c r="K1524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S1523"/>
  <c r="R1523"/>
  <c r="Q1523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S1521"/>
  <c r="R1521"/>
  <c r="Q1521"/>
  <c r="O1521"/>
  <c r="P1521" s="1"/>
  <c r="N1521"/>
  <c r="M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S1520" s="1"/>
  <c r="Q1520"/>
  <c r="P1520"/>
  <c r="O1520"/>
  <c r="N1520"/>
  <c r="L1520"/>
  <c r="K1520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O1518"/>
  <c r="N1518"/>
  <c r="P1518" s="1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R1517"/>
  <c r="Q1517"/>
  <c r="S1517" s="1"/>
  <c r="O1517"/>
  <c r="P1517" s="1"/>
  <c r="N1517"/>
  <c r="M1517"/>
  <c r="L1517"/>
  <c r="K1517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P1516"/>
  <c r="O1516"/>
  <c r="N1516"/>
  <c r="L1516"/>
  <c r="K1516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S1513"/>
  <c r="R1513"/>
  <c r="Q1513"/>
  <c r="O1513"/>
  <c r="P1513" s="1"/>
  <c r="N1513"/>
  <c r="M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S1512" s="1"/>
  <c r="Q1512"/>
  <c r="P1512"/>
  <c r="O1512"/>
  <c r="N1512"/>
  <c r="L1512"/>
  <c r="K1512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M1511"/>
  <c r="L1511"/>
  <c r="K151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Q1510"/>
  <c r="O1510"/>
  <c r="N1510"/>
  <c r="P1510" s="1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R1509"/>
  <c r="Q1509"/>
  <c r="S1509" s="1"/>
  <c r="O1509"/>
  <c r="P1509" s="1"/>
  <c r="N1509"/>
  <c r="M1509"/>
  <c r="L1509"/>
  <c r="K1509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P1508"/>
  <c r="O1508"/>
  <c r="N1508"/>
  <c r="L1508"/>
  <c r="K1508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Q1506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S1505"/>
  <c r="R1505"/>
  <c r="Q1505"/>
  <c r="O1505"/>
  <c r="P1505" s="1"/>
  <c r="N1505"/>
  <c r="M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P1504"/>
  <c r="O1504"/>
  <c r="N1504"/>
  <c r="L1504"/>
  <c r="K1504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M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Q1502"/>
  <c r="O1502"/>
  <c r="N1502"/>
  <c r="P1502" s="1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R1501"/>
  <c r="Q1501"/>
  <c r="S1501" s="1"/>
  <c r="O1501"/>
  <c r="P1501" s="1"/>
  <c r="N1501"/>
  <c r="M1501"/>
  <c r="L1501"/>
  <c r="K150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P1500"/>
  <c r="O1500"/>
  <c r="N1500"/>
  <c r="L1500"/>
  <c r="K1500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S1499"/>
  <c r="R1499"/>
  <c r="Q1499"/>
  <c r="O1499"/>
  <c r="N1499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S1497"/>
  <c r="R1497"/>
  <c r="Q1497"/>
  <c r="O1497"/>
  <c r="P1497" s="1"/>
  <c r="N1497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S1496" s="1"/>
  <c r="Q1496"/>
  <c r="O1496"/>
  <c r="N1496"/>
  <c r="P1496" s="1"/>
  <c r="L1496"/>
  <c r="K1496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M1495"/>
  <c r="L1495"/>
  <c r="K1495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Q1494"/>
  <c r="O1494"/>
  <c r="N1494"/>
  <c r="P1494" s="1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R1493"/>
  <c r="Q1493"/>
  <c r="S1493" s="1"/>
  <c r="O1493"/>
  <c r="P1493" s="1"/>
  <c r="N1493"/>
  <c r="M1493"/>
  <c r="L1493"/>
  <c r="K1493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P1492"/>
  <c r="O1492"/>
  <c r="N1492"/>
  <c r="L1492"/>
  <c r="K1492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S1489"/>
  <c r="R1489"/>
  <c r="Q1489"/>
  <c r="O1489"/>
  <c r="P1489" s="1"/>
  <c r="N1489"/>
  <c r="M1489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S1488" s="1"/>
  <c r="Q1488"/>
  <c r="P1488"/>
  <c r="O1488"/>
  <c r="N1488"/>
  <c r="L1488"/>
  <c r="K1488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M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O1486"/>
  <c r="N1486"/>
  <c r="P1486" s="1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R1485"/>
  <c r="Q1485"/>
  <c r="S1485" s="1"/>
  <c r="O1485"/>
  <c r="P1485" s="1"/>
  <c r="N1485"/>
  <c r="M1485"/>
  <c r="L1485"/>
  <c r="K1485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P1484"/>
  <c r="O1484"/>
  <c r="N1484"/>
  <c r="L1484"/>
  <c r="K1484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Q1482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S1481"/>
  <c r="R1481"/>
  <c r="Q1481"/>
  <c r="O1481"/>
  <c r="P1481" s="1"/>
  <c r="N1481"/>
  <c r="M148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S1480" s="1"/>
  <c r="Q1480"/>
  <c r="P1480"/>
  <c r="O1480"/>
  <c r="N1480"/>
  <c r="L1480"/>
  <c r="K1480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M1479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O1478"/>
  <c r="N1478"/>
  <c r="P1478" s="1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R1477"/>
  <c r="Q1477"/>
  <c r="S1477" s="1"/>
  <c r="O1477"/>
  <c r="P1477" s="1"/>
  <c r="N1477"/>
  <c r="M1477"/>
  <c r="L1477"/>
  <c r="K1477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P1476"/>
  <c r="O1476"/>
  <c r="N1476"/>
  <c r="L1476"/>
  <c r="K1476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Q1474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S1473"/>
  <c r="R1473"/>
  <c r="Q1473"/>
  <c r="O1473"/>
  <c r="P1473" s="1"/>
  <c r="N1473"/>
  <c r="M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S1472" s="1"/>
  <c r="Q1472"/>
  <c r="P1472"/>
  <c r="O1472"/>
  <c r="N1472"/>
  <c r="L1472"/>
  <c r="K1472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S1471"/>
  <c r="R1471"/>
  <c r="Q1471"/>
  <c r="O1471"/>
  <c r="N1471"/>
  <c r="M1471"/>
  <c r="L147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O1470"/>
  <c r="N1470"/>
  <c r="P1470" s="1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R1469"/>
  <c r="Q1469"/>
  <c r="S1469" s="1"/>
  <c r="O1469"/>
  <c r="P1469" s="1"/>
  <c r="N1469"/>
  <c r="M1469"/>
  <c r="L1469"/>
  <c r="K1469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Q1466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S1465"/>
  <c r="R1465"/>
  <c r="Q1465"/>
  <c r="O1465"/>
  <c r="P1465" s="1"/>
  <c r="N1465"/>
  <c r="M1465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S1464" s="1"/>
  <c r="Q1464"/>
  <c r="P1464"/>
  <c r="O1464"/>
  <c r="N1464"/>
  <c r="L1464"/>
  <c r="K1464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S1463"/>
  <c r="R1463"/>
  <c r="Q1463"/>
  <c r="O1463"/>
  <c r="N1463"/>
  <c r="M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O1462"/>
  <c r="N1462"/>
  <c r="P1462" s="1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R1461"/>
  <c r="Q1461"/>
  <c r="S1461" s="1"/>
  <c r="O1461"/>
  <c r="P1461" s="1"/>
  <c r="N1461"/>
  <c r="M1461"/>
  <c r="L1461"/>
  <c r="K146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P1460"/>
  <c r="O1460"/>
  <c r="N1460"/>
  <c r="L1460"/>
  <c r="K1460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Q1458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S1457"/>
  <c r="R1457"/>
  <c r="Q1457"/>
  <c r="O1457"/>
  <c r="P1457" s="1"/>
  <c r="N1457"/>
  <c r="M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S1456" s="1"/>
  <c r="Q1456"/>
  <c r="O1456"/>
  <c r="N1456"/>
  <c r="P1456" s="1"/>
  <c r="L1456"/>
  <c r="K1456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M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Q1454"/>
  <c r="O1454"/>
  <c r="N1454"/>
  <c r="P1454" s="1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R1453"/>
  <c r="Q1453"/>
  <c r="S1453" s="1"/>
  <c r="O1453"/>
  <c r="P1453" s="1"/>
  <c r="N1453"/>
  <c r="M1453"/>
  <c r="L1453"/>
  <c r="K1453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P1452"/>
  <c r="O1452"/>
  <c r="N1452"/>
  <c r="L1452"/>
  <c r="K1452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S1451"/>
  <c r="R1451"/>
  <c r="Q1451"/>
  <c r="O1451"/>
  <c r="N145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S1449"/>
  <c r="R1449"/>
  <c r="Q1449"/>
  <c r="O1449"/>
  <c r="P1449" s="1"/>
  <c r="N1449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Q1446"/>
  <c r="O1446"/>
  <c r="N1446"/>
  <c r="P1446" s="1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R1445"/>
  <c r="Q1445"/>
  <c r="S1445" s="1"/>
  <c r="O1445"/>
  <c r="P1445" s="1"/>
  <c r="N1445"/>
  <c r="M1445"/>
  <c r="L1445"/>
  <c r="K1445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P1444"/>
  <c r="O1444"/>
  <c r="N1444"/>
  <c r="L1444"/>
  <c r="K1444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S1441"/>
  <c r="R1441"/>
  <c r="Q1441"/>
  <c r="O1441"/>
  <c r="P1441" s="1"/>
  <c r="N1441"/>
  <c r="M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S1440" s="1"/>
  <c r="Q1440"/>
  <c r="P1440"/>
  <c r="O1440"/>
  <c r="N1440"/>
  <c r="L1440"/>
  <c r="K1440"/>
  <c r="M1440" s="1"/>
  <c r="J1440"/>
  <c r="AB1440" s="1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Q1438"/>
  <c r="O1438"/>
  <c r="N1438"/>
  <c r="P1438" s="1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R1437"/>
  <c r="Q1437"/>
  <c r="S1437" s="1"/>
  <c r="O1437"/>
  <c r="P1437" s="1"/>
  <c r="N1437"/>
  <c r="M1437"/>
  <c r="L1437"/>
  <c r="K1437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P1436"/>
  <c r="O1436"/>
  <c r="N1436"/>
  <c r="L1436"/>
  <c r="K1436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S1435"/>
  <c r="R1435"/>
  <c r="Q1435"/>
  <c r="O1435"/>
  <c r="N1435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S1433"/>
  <c r="R1433"/>
  <c r="Q1433"/>
  <c r="O1433"/>
  <c r="P1433" s="1"/>
  <c r="N1433"/>
  <c r="M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S1432" s="1"/>
  <c r="Q1432"/>
  <c r="P1432"/>
  <c r="O1432"/>
  <c r="N1432"/>
  <c r="L1432"/>
  <c r="K1432"/>
  <c r="M1432" s="1"/>
  <c r="J1432"/>
  <c r="AB1432" s="1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Q1430"/>
  <c r="O1430"/>
  <c r="N1430"/>
  <c r="P1430" s="1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R1429"/>
  <c r="Q1429"/>
  <c r="S1429" s="1"/>
  <c r="O1429"/>
  <c r="P1429" s="1"/>
  <c r="N1429"/>
  <c r="M1429"/>
  <c r="L1429"/>
  <c r="K1429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P1428"/>
  <c r="O1428"/>
  <c r="N1428"/>
  <c r="L1428"/>
  <c r="K1428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S1425"/>
  <c r="R1425"/>
  <c r="Q1425"/>
  <c r="O1425"/>
  <c r="P1425" s="1"/>
  <c r="N1425"/>
  <c r="M1425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Q1422"/>
  <c r="O1422"/>
  <c r="N1422"/>
  <c r="P1422" s="1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R1421"/>
  <c r="Q1421"/>
  <c r="S1421" s="1"/>
  <c r="O1421"/>
  <c r="P1421" s="1"/>
  <c r="N1421"/>
  <c r="M1421"/>
  <c r="L1421"/>
  <c r="K142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P1420"/>
  <c r="O1420"/>
  <c r="N1420"/>
  <c r="L1420"/>
  <c r="K1420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S1419"/>
  <c r="R1419"/>
  <c r="Q1419"/>
  <c r="O1419"/>
  <c r="N1419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S1417"/>
  <c r="R1417"/>
  <c r="Q1417"/>
  <c r="O1417"/>
  <c r="P1417" s="1"/>
  <c r="N1417"/>
  <c r="M1417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Q1414"/>
  <c r="O1414"/>
  <c r="N1414"/>
  <c r="P1414" s="1"/>
  <c r="L1414"/>
  <c r="M1414" s="1"/>
  <c r="K1414"/>
  <c r="J1414"/>
  <c r="I1414"/>
  <c r="H1414"/>
  <c r="G1414"/>
  <c r="F1414"/>
  <c r="E1414"/>
  <c r="D1414"/>
  <c r="B1414"/>
  <c r="A1414"/>
  <c r="AA1413"/>
  <c r="Y1413"/>
  <c r="X1413"/>
  <c r="W1413"/>
  <c r="U1413"/>
  <c r="T1413"/>
  <c r="R1413"/>
  <c r="Q1413"/>
  <c r="S1413" s="1"/>
  <c r="O1413"/>
  <c r="P1413" s="1"/>
  <c r="N1413"/>
  <c r="M1413"/>
  <c r="L1413"/>
  <c r="K1413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M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P1408"/>
  <c r="O1408"/>
  <c r="N1408"/>
  <c r="L1408"/>
  <c r="K1408"/>
  <c r="M1408" s="1"/>
  <c r="J1408"/>
  <c r="AB1408" s="1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Q1406"/>
  <c r="O1406"/>
  <c r="N1406"/>
  <c r="P1406" s="1"/>
  <c r="L1406"/>
  <c r="M1406" s="1"/>
  <c r="K1406"/>
  <c r="J1406"/>
  <c r="I1406"/>
  <c r="H1406"/>
  <c r="G1406"/>
  <c r="F1406"/>
  <c r="E1406"/>
  <c r="D1406"/>
  <c r="B1406"/>
  <c r="A1406"/>
  <c r="AA1405"/>
  <c r="Y1405"/>
  <c r="X1405"/>
  <c r="W1405"/>
  <c r="U1405"/>
  <c r="T1405"/>
  <c r="R1405"/>
  <c r="Q1405"/>
  <c r="S1405" s="1"/>
  <c r="O1405"/>
  <c r="P1405" s="1"/>
  <c r="N1405"/>
  <c r="M1405"/>
  <c r="L1405"/>
  <c r="K1405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P1404"/>
  <c r="O1404"/>
  <c r="N1404"/>
  <c r="L1404"/>
  <c r="K1404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S1401"/>
  <c r="R1401"/>
  <c r="Q1401"/>
  <c r="O1401"/>
  <c r="P1401" s="1"/>
  <c r="N140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Q1398"/>
  <c r="O1398"/>
  <c r="N1398"/>
  <c r="P1398" s="1"/>
  <c r="L1398"/>
  <c r="M1398" s="1"/>
  <c r="K1398"/>
  <c r="J1398"/>
  <c r="I1398"/>
  <c r="H1398"/>
  <c r="G1398"/>
  <c r="F1398"/>
  <c r="E1398"/>
  <c r="D1398"/>
  <c r="B1398"/>
  <c r="A1398"/>
  <c r="AA1397"/>
  <c r="Y1397"/>
  <c r="X1397"/>
  <c r="W1397"/>
  <c r="U1397"/>
  <c r="T1397"/>
  <c r="R1397"/>
  <c r="Q1397"/>
  <c r="S1397" s="1"/>
  <c r="O1397"/>
  <c r="P1397" s="1"/>
  <c r="N1397"/>
  <c r="M1397"/>
  <c r="L1397"/>
  <c r="K1397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P1396"/>
  <c r="O1396"/>
  <c r="N1396"/>
  <c r="L1396"/>
  <c r="K1396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Q1394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S1393"/>
  <c r="R1393"/>
  <c r="Q1393"/>
  <c r="O1393"/>
  <c r="P1393" s="1"/>
  <c r="N1393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P1392"/>
  <c r="O1392"/>
  <c r="N1392"/>
  <c r="L1392"/>
  <c r="K1392"/>
  <c r="M1392" s="1"/>
  <c r="J1392"/>
  <c r="AB1392" s="1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O1390"/>
  <c r="N1390"/>
  <c r="P1390" s="1"/>
  <c r="L1390"/>
  <c r="M1390" s="1"/>
  <c r="K1390"/>
  <c r="J1390"/>
  <c r="I1390"/>
  <c r="H1390"/>
  <c r="G1390"/>
  <c r="F1390"/>
  <c r="E1390"/>
  <c r="D1390"/>
  <c r="B1390"/>
  <c r="A1390"/>
  <c r="AA1389"/>
  <c r="Y1389"/>
  <c r="X1389"/>
  <c r="W1389"/>
  <c r="U1389"/>
  <c r="T1389"/>
  <c r="R1389"/>
  <c r="Q1389"/>
  <c r="S1389" s="1"/>
  <c r="O1389"/>
  <c r="P1389" s="1"/>
  <c r="N1389"/>
  <c r="M1389"/>
  <c r="L1389"/>
  <c r="K1389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P1388"/>
  <c r="O1388"/>
  <c r="N1388"/>
  <c r="L1388"/>
  <c r="K1388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S1384" s="1"/>
  <c r="Q1384"/>
  <c r="P1384"/>
  <c r="O1384"/>
  <c r="N1384"/>
  <c r="L1384"/>
  <c r="K1384"/>
  <c r="M1384" s="1"/>
  <c r="J1384"/>
  <c r="AB1384" s="1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O1382"/>
  <c r="N1382"/>
  <c r="P1382" s="1"/>
  <c r="L1382"/>
  <c r="M1382" s="1"/>
  <c r="K1382"/>
  <c r="J1382"/>
  <c r="I1382"/>
  <c r="H1382"/>
  <c r="G1382"/>
  <c r="F1382"/>
  <c r="E1382"/>
  <c r="D1382"/>
  <c r="B1382"/>
  <c r="A1382"/>
  <c r="AA1381"/>
  <c r="Y1381"/>
  <c r="X1381"/>
  <c r="W1381"/>
  <c r="U1381"/>
  <c r="T1381"/>
  <c r="R1381"/>
  <c r="Q1381"/>
  <c r="S1381" s="1"/>
  <c r="O1381"/>
  <c r="P1381" s="1"/>
  <c r="N1381"/>
  <c r="M1381"/>
  <c r="L1381"/>
  <c r="K138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P1380"/>
  <c r="O1380"/>
  <c r="N1380"/>
  <c r="L1380"/>
  <c r="K1380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S1377"/>
  <c r="R1377"/>
  <c r="Q1377"/>
  <c r="O1377"/>
  <c r="P1377" s="1"/>
  <c r="N1377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P1376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Q1374"/>
  <c r="O1374"/>
  <c r="N1374"/>
  <c r="P1374" s="1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R1373"/>
  <c r="Q1373"/>
  <c r="S1373" s="1"/>
  <c r="O1373"/>
  <c r="P1373" s="1"/>
  <c r="N1373"/>
  <c r="M1373"/>
  <c r="L1373"/>
  <c r="K1373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P1372"/>
  <c r="O1372"/>
  <c r="N1372"/>
  <c r="L1372"/>
  <c r="K1372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M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P1368"/>
  <c r="O1368"/>
  <c r="N1368"/>
  <c r="L1368"/>
  <c r="K1368"/>
  <c r="M1368" s="1"/>
  <c r="J1368"/>
  <c r="AB1368" s="1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O1366"/>
  <c r="N1366"/>
  <c r="P1366" s="1"/>
  <c r="L1366"/>
  <c r="M1366" s="1"/>
  <c r="K1366"/>
  <c r="J1366"/>
  <c r="I1366"/>
  <c r="H1366"/>
  <c r="G1366"/>
  <c r="F1366"/>
  <c r="E1366"/>
  <c r="D1366"/>
  <c r="B1366"/>
  <c r="A1366"/>
  <c r="AA1365"/>
  <c r="Y1365"/>
  <c r="X1365"/>
  <c r="W1365"/>
  <c r="U1365"/>
  <c r="T1365"/>
  <c r="R1365"/>
  <c r="Q1365"/>
  <c r="S1365" s="1"/>
  <c r="O1365"/>
  <c r="P1365" s="1"/>
  <c r="N1365"/>
  <c r="M1365"/>
  <c r="L1365"/>
  <c r="K1365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P1364"/>
  <c r="O1364"/>
  <c r="N1364"/>
  <c r="L1364"/>
  <c r="K1364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S1361"/>
  <c r="R1361"/>
  <c r="Q1361"/>
  <c r="O1361"/>
  <c r="P1361" s="1"/>
  <c r="N1361"/>
  <c r="M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P1360"/>
  <c r="O1360"/>
  <c r="N1360"/>
  <c r="L1360"/>
  <c r="K1360"/>
  <c r="M1360" s="1"/>
  <c r="J1360"/>
  <c r="AB1360" s="1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O1358"/>
  <c r="N1358"/>
  <c r="P1358" s="1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R1357"/>
  <c r="Q1357"/>
  <c r="S1357" s="1"/>
  <c r="O1357"/>
  <c r="P1357" s="1"/>
  <c r="N1357"/>
  <c r="M1357"/>
  <c r="L1357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P1356"/>
  <c r="O1356"/>
  <c r="N1356"/>
  <c r="L1356"/>
  <c r="K1356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Q1354"/>
  <c r="S1354" s="1"/>
  <c r="P1354"/>
  <c r="O1354"/>
  <c r="N1354"/>
  <c r="L1354"/>
  <c r="M1354" s="1"/>
  <c r="K1354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S1353"/>
  <c r="R1353"/>
  <c r="Q1353"/>
  <c r="O1353"/>
  <c r="P1353" s="1"/>
  <c r="N1353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P1352"/>
  <c r="O1352"/>
  <c r="N1352"/>
  <c r="L1352"/>
  <c r="K1352"/>
  <c r="M1352" s="1"/>
  <c r="J1352"/>
  <c r="AB1352" s="1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O1350"/>
  <c r="N1350"/>
  <c r="P1350" s="1"/>
  <c r="L1350"/>
  <c r="M1350" s="1"/>
  <c r="K1350"/>
  <c r="J1350"/>
  <c r="I1350"/>
  <c r="H1350"/>
  <c r="G1350"/>
  <c r="F1350"/>
  <c r="E1350"/>
  <c r="D1350"/>
  <c r="B1350"/>
  <c r="A1350"/>
  <c r="AA1349"/>
  <c r="Y1349"/>
  <c r="X1349"/>
  <c r="W1349"/>
  <c r="U1349"/>
  <c r="T1349"/>
  <c r="R1349"/>
  <c r="Q1349"/>
  <c r="S1349" s="1"/>
  <c r="O1349"/>
  <c r="P1349" s="1"/>
  <c r="N1349"/>
  <c r="M1349"/>
  <c r="L1349"/>
  <c r="K1349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P1348"/>
  <c r="O1348"/>
  <c r="N1348"/>
  <c r="L1348"/>
  <c r="K1348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S1345"/>
  <c r="R1345"/>
  <c r="Q1345"/>
  <c r="O1345"/>
  <c r="P1345" s="1"/>
  <c r="N1345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P1344"/>
  <c r="O1344"/>
  <c r="N1344"/>
  <c r="L1344"/>
  <c r="K1344"/>
  <c r="M1344" s="1"/>
  <c r="J1344"/>
  <c r="AB1344" s="1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Q1342"/>
  <c r="O1342"/>
  <c r="N1342"/>
  <c r="P1342" s="1"/>
  <c r="L1342"/>
  <c r="M1342" s="1"/>
  <c r="K1342"/>
  <c r="J1342"/>
  <c r="I1342"/>
  <c r="H1342"/>
  <c r="G1342"/>
  <c r="F1342"/>
  <c r="E1342"/>
  <c r="D1342"/>
  <c r="B1342"/>
  <c r="A1342"/>
  <c r="AA1341"/>
  <c r="Y1341"/>
  <c r="X1341"/>
  <c r="W1341"/>
  <c r="U1341"/>
  <c r="T1341"/>
  <c r="R1341"/>
  <c r="Q1341"/>
  <c r="S1341" s="1"/>
  <c r="O1341"/>
  <c r="P1341" s="1"/>
  <c r="N1341"/>
  <c r="M1341"/>
  <c r="L1341"/>
  <c r="K134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P1340"/>
  <c r="O1340"/>
  <c r="N1340"/>
  <c r="L1340"/>
  <c r="K1340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S1337"/>
  <c r="R1337"/>
  <c r="Q1337"/>
  <c r="O1337"/>
  <c r="P1337" s="1"/>
  <c r="N1337"/>
  <c r="M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S1336" s="1"/>
  <c r="Q1336"/>
  <c r="P1336"/>
  <c r="O1336"/>
  <c r="N1336"/>
  <c r="L1336"/>
  <c r="K1336"/>
  <c r="M1336" s="1"/>
  <c r="J1336"/>
  <c r="AB1336" s="1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Q1334"/>
  <c r="O1334"/>
  <c r="N1334"/>
  <c r="P1334" s="1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R1333"/>
  <c r="Q1333"/>
  <c r="S1333" s="1"/>
  <c r="O1333"/>
  <c r="P1333" s="1"/>
  <c r="N1333"/>
  <c r="M1333"/>
  <c r="L1333"/>
  <c r="K1333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P1332"/>
  <c r="O1332"/>
  <c r="N1332"/>
  <c r="L1332"/>
  <c r="K1332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S1331"/>
  <c r="R1331"/>
  <c r="Q1331"/>
  <c r="O1331"/>
  <c r="N133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S1329"/>
  <c r="R1329"/>
  <c r="Q1329"/>
  <c r="O1329"/>
  <c r="P1329" s="1"/>
  <c r="N1329"/>
  <c r="M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O1326"/>
  <c r="N1326"/>
  <c r="P1326" s="1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R1325"/>
  <c r="Q1325"/>
  <c r="S1325" s="1"/>
  <c r="O1325"/>
  <c r="P1325" s="1"/>
  <c r="N1325"/>
  <c r="M1325"/>
  <c r="L1325"/>
  <c r="K1325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P1324"/>
  <c r="O1324"/>
  <c r="N1324"/>
  <c r="L1324"/>
  <c r="K1324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P1322"/>
  <c r="O1322"/>
  <c r="N1322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S1321"/>
  <c r="R1321"/>
  <c r="Q1321"/>
  <c r="O1321"/>
  <c r="P1321" s="1"/>
  <c r="N132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P1320"/>
  <c r="O1320"/>
  <c r="N1320"/>
  <c r="L1320"/>
  <c r="K1320"/>
  <c r="M1320" s="1"/>
  <c r="J1320"/>
  <c r="AB1320" s="1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Q1318"/>
  <c r="O1318"/>
  <c r="N1318"/>
  <c r="P1318" s="1"/>
  <c r="L1318"/>
  <c r="M1318" s="1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R1317"/>
  <c r="Q1317"/>
  <c r="S1317" s="1"/>
  <c r="O1317"/>
  <c r="P1317" s="1"/>
  <c r="N1317"/>
  <c r="M1317"/>
  <c r="L1317"/>
  <c r="K1317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P1316"/>
  <c r="O1316"/>
  <c r="N1316"/>
  <c r="L1316"/>
  <c r="K1316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S1313"/>
  <c r="R1313"/>
  <c r="Q1313"/>
  <c r="O1313"/>
  <c r="P1313" s="1"/>
  <c r="N1313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S1312" s="1"/>
  <c r="Q1312"/>
  <c r="O1312"/>
  <c r="N1312"/>
  <c r="P1312" s="1"/>
  <c r="L1312"/>
  <c r="K1312"/>
  <c r="M1312" s="1"/>
  <c r="J1312"/>
  <c r="AB1312" s="1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Q1310"/>
  <c r="O1310"/>
  <c r="N1310"/>
  <c r="P1310" s="1"/>
  <c r="L1310"/>
  <c r="M1310" s="1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R1309"/>
  <c r="Q1309"/>
  <c r="S1309" s="1"/>
  <c r="O1309"/>
  <c r="P1309" s="1"/>
  <c r="N1309"/>
  <c r="M1309"/>
  <c r="L1309"/>
  <c r="K1309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P1308"/>
  <c r="O1308"/>
  <c r="N1308"/>
  <c r="L1308"/>
  <c r="K1308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M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S1304" s="1"/>
  <c r="Q1304"/>
  <c r="P1304"/>
  <c r="O1304"/>
  <c r="N1304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Q1302"/>
  <c r="O1302"/>
  <c r="N1302"/>
  <c r="P1302" s="1"/>
  <c r="L1302"/>
  <c r="M1302" s="1"/>
  <c r="K1302"/>
  <c r="J1302"/>
  <c r="I1302"/>
  <c r="H1302"/>
  <c r="G1302"/>
  <c r="F1302"/>
  <c r="E1302"/>
  <c r="D1302"/>
  <c r="B1302"/>
  <c r="A1302"/>
  <c r="AA1301"/>
  <c r="Y1301"/>
  <c r="X1301"/>
  <c r="W1301"/>
  <c r="U1301"/>
  <c r="T1301"/>
  <c r="R1301"/>
  <c r="Q1301"/>
  <c r="S1301" s="1"/>
  <c r="O1301"/>
  <c r="P1301" s="1"/>
  <c r="N1301"/>
  <c r="M1301"/>
  <c r="L1301"/>
  <c r="K130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P1300"/>
  <c r="O1300"/>
  <c r="N1300"/>
  <c r="L1300"/>
  <c r="K1300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P1298"/>
  <c r="O1298"/>
  <c r="N1298"/>
  <c r="L1298"/>
  <c r="M1298" s="1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S1297"/>
  <c r="R1297"/>
  <c r="Q1297"/>
  <c r="O1297"/>
  <c r="P1297" s="1"/>
  <c r="N1297"/>
  <c r="M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S1296" s="1"/>
  <c r="Q1296"/>
  <c r="O1296"/>
  <c r="N1296"/>
  <c r="P1296" s="1"/>
  <c r="L1296"/>
  <c r="K1296"/>
  <c r="M1296" s="1"/>
  <c r="J1296"/>
  <c r="AB1296" s="1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Q1294"/>
  <c r="O1294"/>
  <c r="N1294"/>
  <c r="P1294" s="1"/>
  <c r="L1294"/>
  <c r="M1294" s="1"/>
  <c r="K1294"/>
  <c r="J1294"/>
  <c r="I1294"/>
  <c r="H1294"/>
  <c r="G1294"/>
  <c r="F1294"/>
  <c r="E1294"/>
  <c r="D1294"/>
  <c r="B1294"/>
  <c r="A1294"/>
  <c r="AA1293"/>
  <c r="Y1293"/>
  <c r="X1293"/>
  <c r="W1293"/>
  <c r="U1293"/>
  <c r="T1293"/>
  <c r="R1293"/>
  <c r="Q1293"/>
  <c r="S1293" s="1"/>
  <c r="O1293"/>
  <c r="P1293" s="1"/>
  <c r="N1293"/>
  <c r="M1293"/>
  <c r="L1293"/>
  <c r="K1293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P1292"/>
  <c r="O1292"/>
  <c r="N1292"/>
  <c r="L1292"/>
  <c r="K1292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M1289"/>
  <c r="L1289"/>
  <c r="K1289"/>
  <c r="J1289"/>
  <c r="I1289"/>
  <c r="H1289"/>
  <c r="G1289"/>
  <c r="F1289"/>
  <c r="E1289"/>
  <c r="D1289"/>
  <c r="B1289"/>
  <c r="A1289" s="1"/>
  <c r="AB1288"/>
  <c r="AA1288"/>
  <c r="Y1288"/>
  <c r="X1288"/>
  <c r="Z1288" s="1"/>
  <c r="W1288"/>
  <c r="U1288"/>
  <c r="T1288"/>
  <c r="V1288" s="1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Q1286"/>
  <c r="O1286"/>
  <c r="N1286"/>
  <c r="P1286" s="1"/>
  <c r="L1286"/>
  <c r="M1286" s="1"/>
  <c r="K1286"/>
  <c r="J1286"/>
  <c r="I1286"/>
  <c r="H1286"/>
  <c r="G1286"/>
  <c r="F1286"/>
  <c r="E1286"/>
  <c r="D1286"/>
  <c r="B1286"/>
  <c r="A1286"/>
  <c r="AA1285"/>
  <c r="Y1285"/>
  <c r="X1285"/>
  <c r="W1285"/>
  <c r="U1285"/>
  <c r="T1285"/>
  <c r="R1285"/>
  <c r="Q1285"/>
  <c r="S1285" s="1"/>
  <c r="O1285"/>
  <c r="P1285" s="1"/>
  <c r="N1285"/>
  <c r="M1285"/>
  <c r="L1285"/>
  <c r="K1285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P1284"/>
  <c r="O1284"/>
  <c r="N1284"/>
  <c r="L1284"/>
  <c r="K1284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S1283"/>
  <c r="R1283"/>
  <c r="Q1283"/>
  <c r="O1283"/>
  <c r="N1283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P1282"/>
  <c r="O1282"/>
  <c r="N1282"/>
  <c r="L1282"/>
  <c r="M1282" s="1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S1281"/>
  <c r="R1281"/>
  <c r="Q1281"/>
  <c r="O1281"/>
  <c r="P1281" s="1"/>
  <c r="N1281"/>
  <c r="M1281"/>
  <c r="L1281"/>
  <c r="K1281"/>
  <c r="J1281"/>
  <c r="I1281"/>
  <c r="H1281"/>
  <c r="G1281"/>
  <c r="F1281"/>
  <c r="E1281"/>
  <c r="D1281"/>
  <c r="B1281"/>
  <c r="A1281" s="1"/>
  <c r="AB1280"/>
  <c r="AA1280"/>
  <c r="Y1280"/>
  <c r="X1280"/>
  <c r="Z1280" s="1"/>
  <c r="W1280"/>
  <c r="U1280"/>
  <c r="T1280"/>
  <c r="V1280" s="1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Q1278"/>
  <c r="O1278"/>
  <c r="N1278"/>
  <c r="P1278" s="1"/>
  <c r="L1278"/>
  <c r="M1278" s="1"/>
  <c r="K1278"/>
  <c r="J1278"/>
  <c r="I1278"/>
  <c r="H1278"/>
  <c r="G1278"/>
  <c r="F1278"/>
  <c r="E1278"/>
  <c r="D1278"/>
  <c r="B1278"/>
  <c r="A1278"/>
  <c r="AA1277"/>
  <c r="Y1277"/>
  <c r="X1277"/>
  <c r="W1277"/>
  <c r="U1277"/>
  <c r="T1277"/>
  <c r="R1277"/>
  <c r="Q1277"/>
  <c r="S1277" s="1"/>
  <c r="O1277"/>
  <c r="P1277" s="1"/>
  <c r="N1277"/>
  <c r="M1277"/>
  <c r="L1277"/>
  <c r="K1277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P1276"/>
  <c r="O1276"/>
  <c r="N1276"/>
  <c r="L1276"/>
  <c r="K1276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S1275"/>
  <c r="R1275"/>
  <c r="Q1275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P1274"/>
  <c r="O1274"/>
  <c r="N1274"/>
  <c r="L1274"/>
  <c r="M1274" s="1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S1273"/>
  <c r="R1273"/>
  <c r="Q1273"/>
  <c r="O1273"/>
  <c r="P1273" s="1"/>
  <c r="N1273"/>
  <c r="M1273"/>
  <c r="L1273"/>
  <c r="K1273"/>
  <c r="J1273"/>
  <c r="I1273"/>
  <c r="H1273"/>
  <c r="G1273"/>
  <c r="F1273"/>
  <c r="E1273"/>
  <c r="D1273"/>
  <c r="B1273"/>
  <c r="A1273" s="1"/>
  <c r="AB1272"/>
  <c r="AA1272"/>
  <c r="Y1272"/>
  <c r="X1272"/>
  <c r="Z1272" s="1"/>
  <c r="W1272"/>
  <c r="U1272"/>
  <c r="T1272"/>
  <c r="V1272" s="1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Q1270"/>
  <c r="O1270"/>
  <c r="N1270"/>
  <c r="P1270" s="1"/>
  <c r="L1270"/>
  <c r="M1270" s="1"/>
  <c r="K1270"/>
  <c r="J1270"/>
  <c r="I1270"/>
  <c r="H1270"/>
  <c r="G1270"/>
  <c r="F1270"/>
  <c r="E1270"/>
  <c r="D1270"/>
  <c r="B1270"/>
  <c r="A1270"/>
  <c r="AA1269"/>
  <c r="Y1269"/>
  <c r="X1269"/>
  <c r="W1269"/>
  <c r="U1269"/>
  <c r="T1269"/>
  <c r="R1269"/>
  <c r="Q1269"/>
  <c r="S1269" s="1"/>
  <c r="O1269"/>
  <c r="P1269" s="1"/>
  <c r="N1269"/>
  <c r="M1269"/>
  <c r="L1269"/>
  <c r="K1269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P1268"/>
  <c r="O1268"/>
  <c r="N1268"/>
  <c r="L1268"/>
  <c r="K1268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S1265"/>
  <c r="R1265"/>
  <c r="Q1265"/>
  <c r="O1265"/>
  <c r="N1265"/>
  <c r="P1265" s="1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S1264" s="1"/>
  <c r="Q1264"/>
  <c r="O1264"/>
  <c r="N1264"/>
  <c r="P1264" s="1"/>
  <c r="L1264"/>
  <c r="K1264"/>
  <c r="M1264" s="1"/>
  <c r="J1264"/>
  <c r="AB1264" s="1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M1261"/>
  <c r="L1261"/>
  <c r="K126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P1260"/>
  <c r="O1260"/>
  <c r="N1260"/>
  <c r="L1260"/>
  <c r="K1260"/>
  <c r="J1260"/>
  <c r="I1260"/>
  <c r="H1260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S1258" s="1"/>
  <c r="Q1258"/>
  <c r="P1258"/>
  <c r="O1258"/>
  <c r="N1258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S1257"/>
  <c r="R1257"/>
  <c r="Q1257"/>
  <c r="O1257"/>
  <c r="N1257"/>
  <c r="P1257" s="1"/>
  <c r="M1257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P1256"/>
  <c r="O1256"/>
  <c r="N1256"/>
  <c r="L1256"/>
  <c r="K1256"/>
  <c r="M1256" s="1"/>
  <c r="J1256"/>
  <c r="AB1256" s="1"/>
  <c r="I1256"/>
  <c r="H1256"/>
  <c r="G1256"/>
  <c r="F1256"/>
  <c r="E1256"/>
  <c r="D1256"/>
  <c r="B1256"/>
  <c r="A1256"/>
  <c r="AA1255"/>
  <c r="Y1255"/>
  <c r="X1255"/>
  <c r="Z1255" s="1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P1250"/>
  <c r="O1250"/>
  <c r="N1250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S1249"/>
  <c r="R1249"/>
  <c r="Q1249"/>
  <c r="O1249"/>
  <c r="P1249" s="1"/>
  <c r="N1249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AB1248" s="1"/>
  <c r="W1248"/>
  <c r="U1248"/>
  <c r="T1248"/>
  <c r="V1248" s="1"/>
  <c r="R1248"/>
  <c r="S1248" s="1"/>
  <c r="Q1248"/>
  <c r="P1248"/>
  <c r="O1248"/>
  <c r="N1248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S1247"/>
  <c r="R1247"/>
  <c r="Q1247"/>
  <c r="O1247"/>
  <c r="N1247"/>
  <c r="P1247" s="1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S1246" s="1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P1242"/>
  <c r="O1242"/>
  <c r="N1242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Z1241" s="1"/>
  <c r="X1241"/>
  <c r="W1241"/>
  <c r="U1241"/>
  <c r="V1241" s="1"/>
  <c r="T1241"/>
  <c r="S1241"/>
  <c r="R1241"/>
  <c r="Q1241"/>
  <c r="O1241"/>
  <c r="N1241"/>
  <c r="P1241" s="1"/>
  <c r="M1241"/>
  <c r="L124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S1240" s="1"/>
  <c r="Q1240"/>
  <c r="P1240"/>
  <c r="O1240"/>
  <c r="N1240"/>
  <c r="L1240"/>
  <c r="K1240"/>
  <c r="M1240" s="1"/>
  <c r="J1240"/>
  <c r="AB1240" s="1"/>
  <c r="I1240"/>
  <c r="H1240"/>
  <c r="G1240"/>
  <c r="F1240"/>
  <c r="E1240"/>
  <c r="D1240"/>
  <c r="B1240"/>
  <c r="A1240"/>
  <c r="AA1239"/>
  <c r="Y1239"/>
  <c r="Z1239" s="1"/>
  <c r="X1239"/>
  <c r="W1239"/>
  <c r="U1239"/>
  <c r="V1239" s="1"/>
  <c r="T1239"/>
  <c r="S1239"/>
  <c r="R1239"/>
  <c r="Q1239"/>
  <c r="O1239"/>
  <c r="N1239"/>
  <c r="P1239" s="1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Z1237" s="1"/>
  <c r="X1237"/>
  <c r="W1237"/>
  <c r="U1237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S1234" s="1"/>
  <c r="Q1234"/>
  <c r="P1234"/>
  <c r="O1234"/>
  <c r="N1234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S1233"/>
  <c r="R1233"/>
  <c r="Q1233"/>
  <c r="O1233"/>
  <c r="P1233" s="1"/>
  <c r="N1233"/>
  <c r="M1233"/>
  <c r="L1233"/>
  <c r="K1233"/>
  <c r="J1233"/>
  <c r="I1233"/>
  <c r="H1233"/>
  <c r="G1233"/>
  <c r="F1233"/>
  <c r="E1233"/>
  <c r="D1233"/>
  <c r="B1233"/>
  <c r="A1233" s="1"/>
  <c r="AB1232"/>
  <c r="AA1232"/>
  <c r="Y1232"/>
  <c r="X1232"/>
  <c r="Z1232" s="1"/>
  <c r="W1232"/>
  <c r="U1232"/>
  <c r="T1232"/>
  <c r="V1232" s="1"/>
  <c r="R1232"/>
  <c r="S1232" s="1"/>
  <c r="Q1232"/>
  <c r="P1232"/>
  <c r="O1232"/>
  <c r="N1232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S1231"/>
  <c r="R1231"/>
  <c r="Q1231"/>
  <c r="O1231"/>
  <c r="N1231"/>
  <c r="P1231" s="1"/>
  <c r="M1231"/>
  <c r="L123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S1230" s="1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R1229"/>
  <c r="Q1229"/>
  <c r="S1229" s="1"/>
  <c r="O1229"/>
  <c r="P1229" s="1"/>
  <c r="N1229"/>
  <c r="M1229"/>
  <c r="L1229"/>
  <c r="K1229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J1228"/>
  <c r="I1228"/>
  <c r="H1228"/>
  <c r="G1228"/>
  <c r="F1228"/>
  <c r="E1228"/>
  <c r="D1228"/>
  <c r="B1228"/>
  <c r="A1228"/>
  <c r="AA1227"/>
  <c r="Y1227"/>
  <c r="Z1227" s="1"/>
  <c r="X1227"/>
  <c r="W1227"/>
  <c r="U1227"/>
  <c r="T1227"/>
  <c r="V1227" s="1"/>
  <c r="R1227"/>
  <c r="Q1227"/>
  <c r="S1227" s="1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S1226" s="1"/>
  <c r="Q1226"/>
  <c r="P1226"/>
  <c r="O1226"/>
  <c r="N1226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Z1225" s="1"/>
  <c r="X1225"/>
  <c r="W1225"/>
  <c r="U1225"/>
  <c r="V1225" s="1"/>
  <c r="T1225"/>
  <c r="S1225"/>
  <c r="R1225"/>
  <c r="Q1225"/>
  <c r="O1225"/>
  <c r="N1225"/>
  <c r="P1225" s="1"/>
  <c r="M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O1224"/>
  <c r="N1224"/>
  <c r="P1224" s="1"/>
  <c r="L1224"/>
  <c r="M1224" s="1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R1223"/>
  <c r="Q1223"/>
  <c r="S1223" s="1"/>
  <c r="O1223"/>
  <c r="P1223" s="1"/>
  <c r="N1223"/>
  <c r="M1223"/>
  <c r="L1223"/>
  <c r="K1223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P1220"/>
  <c r="O1220"/>
  <c r="N1220"/>
  <c r="L1220"/>
  <c r="K1220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S1218" s="1"/>
  <c r="Q1218"/>
  <c r="P1218"/>
  <c r="O1218"/>
  <c r="N1218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V1217" s="1"/>
  <c r="T1217"/>
  <c r="S1217"/>
  <c r="R1217"/>
  <c r="Q1217"/>
  <c r="O1217"/>
  <c r="N1217"/>
  <c r="P1217" s="1"/>
  <c r="M1217"/>
  <c r="L1217"/>
  <c r="K1217"/>
  <c r="J1217"/>
  <c r="I1217"/>
  <c r="H1217"/>
  <c r="G1217"/>
  <c r="F1217"/>
  <c r="E1217"/>
  <c r="D1217"/>
  <c r="B1217"/>
  <c r="A1217" s="1"/>
  <c r="AB1216"/>
  <c r="AA1216"/>
  <c r="Y1216"/>
  <c r="X1216"/>
  <c r="Z1216" s="1"/>
  <c r="W1216"/>
  <c r="U1216"/>
  <c r="T1216"/>
  <c r="V1216" s="1"/>
  <c r="R1216"/>
  <c r="S1216" s="1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P1212"/>
  <c r="O1212"/>
  <c r="N1212"/>
  <c r="L1212"/>
  <c r="K1212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P1210"/>
  <c r="O1210"/>
  <c r="N1210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Z1209" s="1"/>
  <c r="X1209"/>
  <c r="W1209"/>
  <c r="U1209"/>
  <c r="V1209" s="1"/>
  <c r="T1209"/>
  <c r="S1209"/>
  <c r="R1209"/>
  <c r="Q1209"/>
  <c r="O1209"/>
  <c r="N1209"/>
  <c r="P1209" s="1"/>
  <c r="M1209"/>
  <c r="L1209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S1208" s="1"/>
  <c r="Q1208"/>
  <c r="P1208"/>
  <c r="O1208"/>
  <c r="N1208"/>
  <c r="L1208"/>
  <c r="K1208"/>
  <c r="M1208" s="1"/>
  <c r="J1208"/>
  <c r="AB1208" s="1"/>
  <c r="I1208"/>
  <c r="H1208"/>
  <c r="G1208"/>
  <c r="F1208"/>
  <c r="E1208"/>
  <c r="D1208"/>
  <c r="B1208"/>
  <c r="A1208"/>
  <c r="AA1207"/>
  <c r="Y1207"/>
  <c r="Z1207" s="1"/>
  <c r="X1207"/>
  <c r="W1207"/>
  <c r="U1207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P1204"/>
  <c r="O1204"/>
  <c r="N1204"/>
  <c r="L1204"/>
  <c r="K1204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Q1202"/>
  <c r="P1202"/>
  <c r="O1202"/>
  <c r="N1202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S1201"/>
  <c r="R1201"/>
  <c r="Q1201"/>
  <c r="O1201"/>
  <c r="N1201"/>
  <c r="P1201" s="1"/>
  <c r="M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AB1200" s="1"/>
  <c r="W1200"/>
  <c r="U1200"/>
  <c r="T1200"/>
  <c r="V1200" s="1"/>
  <c r="R1200"/>
  <c r="S1200" s="1"/>
  <c r="Q1200"/>
  <c r="P1200"/>
  <c r="O1200"/>
  <c r="N1200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Q1196"/>
  <c r="S1196" s="1"/>
  <c r="P1196"/>
  <c r="O1196"/>
  <c r="N1196"/>
  <c r="L1196"/>
  <c r="M1196" s="1"/>
  <c r="K1196"/>
  <c r="J1196"/>
  <c r="I1196"/>
  <c r="H1196"/>
  <c r="AB1196" s="1"/>
  <c r="G1196"/>
  <c r="F1196"/>
  <c r="E1196"/>
  <c r="D1196"/>
  <c r="B1196"/>
  <c r="A1196"/>
  <c r="AA1195"/>
  <c r="Y1195"/>
  <c r="X1195"/>
  <c r="W1195"/>
  <c r="U1195"/>
  <c r="T1195"/>
  <c r="V1195" s="1"/>
  <c r="R1195"/>
  <c r="Q1195"/>
  <c r="S1195" s="1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S1194" s="1"/>
  <c r="Q1194"/>
  <c r="P1194"/>
  <c r="O1194"/>
  <c r="N1194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S1193"/>
  <c r="R1193"/>
  <c r="Q1193"/>
  <c r="O1193"/>
  <c r="N1193"/>
  <c r="P1193" s="1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R1191"/>
  <c r="Q1191"/>
  <c r="S1191" s="1"/>
  <c r="O1191"/>
  <c r="P1191" s="1"/>
  <c r="N1191"/>
  <c r="M1191"/>
  <c r="L1191"/>
  <c r="K119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 s="1"/>
  <c r="AA1188"/>
  <c r="Z1188"/>
  <c r="Y1188"/>
  <c r="X1188"/>
  <c r="W1188"/>
  <c r="V1188"/>
  <c r="U1188"/>
  <c r="T1188"/>
  <c r="R1188"/>
  <c r="Q1188"/>
  <c r="S1188" s="1"/>
  <c r="P1188"/>
  <c r="O1188"/>
  <c r="N1188"/>
  <c r="L1188"/>
  <c r="K1188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S1186" s="1"/>
  <c r="Q1186"/>
  <c r="P1186"/>
  <c r="O1186"/>
  <c r="N1186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S1185"/>
  <c r="R1185"/>
  <c r="Q1185"/>
  <c r="O1185"/>
  <c r="N1185"/>
  <c r="P1185" s="1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O1184"/>
  <c r="N1184"/>
  <c r="P1184" s="1"/>
  <c r="AB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P1180"/>
  <c r="O1180"/>
  <c r="N1180"/>
  <c r="L1180"/>
  <c r="K1180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S1179"/>
  <c r="R1179"/>
  <c r="Q1179"/>
  <c r="O1179"/>
  <c r="N1179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P1178"/>
  <c r="O1178"/>
  <c r="N1178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S1177"/>
  <c r="R1177"/>
  <c r="Q1177"/>
  <c r="O1177"/>
  <c r="P1177" s="1"/>
  <c r="N1177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O1176"/>
  <c r="N1176"/>
  <c r="P1176" s="1"/>
  <c r="AB1176" s="1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P1172"/>
  <c r="O1172"/>
  <c r="N1172"/>
  <c r="L1172"/>
  <c r="K1172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V1170"/>
  <c r="U1170"/>
  <c r="T1170"/>
  <c r="R1170"/>
  <c r="S1170" s="1"/>
  <c r="Q1170"/>
  <c r="P1170"/>
  <c r="O1170"/>
  <c r="N1170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S1169"/>
  <c r="R1169"/>
  <c r="Q1169"/>
  <c r="O1169"/>
  <c r="N1169"/>
  <c r="P1169" s="1"/>
  <c r="M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O1168"/>
  <c r="N1168"/>
  <c r="P1168" s="1"/>
  <c r="L1168"/>
  <c r="K1168"/>
  <c r="M1168" s="1"/>
  <c r="J1168"/>
  <c r="AB1168" s="1"/>
  <c r="I1168"/>
  <c r="H1168"/>
  <c r="G1168"/>
  <c r="F1168"/>
  <c r="E1168"/>
  <c r="D1168"/>
  <c r="B1168"/>
  <c r="A1168"/>
  <c r="AA1167"/>
  <c r="Y1167"/>
  <c r="X1167"/>
  <c r="Z1167" s="1"/>
  <c r="W1167"/>
  <c r="U1167"/>
  <c r="T1167"/>
  <c r="R1167"/>
  <c r="Q1167"/>
  <c r="S1167" s="1"/>
  <c r="O1167"/>
  <c r="P1167" s="1"/>
  <c r="N1167"/>
  <c r="M1167"/>
  <c r="L1167"/>
  <c r="K1167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J1164"/>
  <c r="I1164"/>
  <c r="H1164"/>
  <c r="G1164"/>
  <c r="F1164"/>
  <c r="E1164"/>
  <c r="D1164"/>
  <c r="B1164"/>
  <c r="A1164"/>
  <c r="AA1163"/>
  <c r="Y1163"/>
  <c r="X1163"/>
  <c r="W1163"/>
  <c r="U1163"/>
  <c r="T1163"/>
  <c r="V1163" s="1"/>
  <c r="R1163"/>
  <c r="Q1163"/>
  <c r="S1163" s="1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S1162" s="1"/>
  <c r="Q1162"/>
  <c r="P1162"/>
  <c r="O1162"/>
  <c r="N1162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S1161"/>
  <c r="R1161"/>
  <c r="Q1161"/>
  <c r="O1161"/>
  <c r="N1161"/>
  <c r="P1161" s="1"/>
  <c r="M1161"/>
  <c r="L1161"/>
  <c r="K1161"/>
  <c r="J1161"/>
  <c r="I1161"/>
  <c r="H1161"/>
  <c r="G1161"/>
  <c r="F1161"/>
  <c r="E1161"/>
  <c r="D1161"/>
  <c r="B1161"/>
  <c r="A1161" s="1"/>
  <c r="AB1160"/>
  <c r="AA1160"/>
  <c r="Y1160"/>
  <c r="X1160"/>
  <c r="Z1160" s="1"/>
  <c r="W1160"/>
  <c r="U1160"/>
  <c r="T1160"/>
  <c r="V1160" s="1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P1156"/>
  <c r="O1156"/>
  <c r="N1156"/>
  <c r="L1156"/>
  <c r="K1156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S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 s="1"/>
  <c r="AB1152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Q1150"/>
  <c r="O1150"/>
  <c r="N1150"/>
  <c r="P1150" s="1"/>
  <c r="L1150"/>
  <c r="M1150" s="1"/>
  <c r="K1150"/>
  <c r="J1150"/>
  <c r="I1150"/>
  <c r="H1150"/>
  <c r="G1150"/>
  <c r="F1150"/>
  <c r="E1150"/>
  <c r="D1150"/>
  <c r="B1150"/>
  <c r="A1150"/>
  <c r="AA1149"/>
  <c r="Y1149"/>
  <c r="X1149"/>
  <c r="W1149"/>
  <c r="U1149"/>
  <c r="T1149"/>
  <c r="R1149"/>
  <c r="Q1149"/>
  <c r="S1149" s="1"/>
  <c r="O1149"/>
  <c r="N1149"/>
  <c r="M1149"/>
  <c r="L1149"/>
  <c r="K1149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P1148"/>
  <c r="O1148"/>
  <c r="N1148"/>
  <c r="L1148"/>
  <c r="K1148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P1146"/>
  <c r="O1146"/>
  <c r="N1146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S1145"/>
  <c r="R1145"/>
  <c r="Q1145"/>
  <c r="O1145"/>
  <c r="N1145"/>
  <c r="P1145" s="1"/>
  <c r="M1145"/>
  <c r="L1145"/>
  <c r="K1145"/>
  <c r="J1145"/>
  <c r="I1145"/>
  <c r="H1145"/>
  <c r="G1145"/>
  <c r="F1145"/>
  <c r="E1145"/>
  <c r="D1145"/>
  <c r="B1145"/>
  <c r="A1145" s="1"/>
  <c r="AA1144"/>
  <c r="Y1144"/>
  <c r="X1144"/>
  <c r="Z1144" s="1"/>
  <c r="AB1144" s="1"/>
  <c r="W1144"/>
  <c r="U1144"/>
  <c r="T1144"/>
  <c r="V1144" s="1"/>
  <c r="R1144"/>
  <c r="S1144" s="1"/>
  <c r="Q1144"/>
  <c r="P1144"/>
  <c r="O1144"/>
  <c r="N1144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Q1142"/>
  <c r="O1142"/>
  <c r="N1142"/>
  <c r="P1142" s="1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R1141"/>
  <c r="Q1141"/>
  <c r="S1141" s="1"/>
  <c r="O1141"/>
  <c r="P1141" s="1"/>
  <c r="N1141"/>
  <c r="M1141"/>
  <c r="L1141"/>
  <c r="K114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P1140"/>
  <c r="O1140"/>
  <c r="N1140"/>
  <c r="L1140"/>
  <c r="K1140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P1138"/>
  <c r="O1138"/>
  <c r="N1138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Z1137" s="1"/>
  <c r="X1137"/>
  <c r="W1137"/>
  <c r="U1137"/>
  <c r="V1137" s="1"/>
  <c r="T1137"/>
  <c r="S1137"/>
  <c r="R1137"/>
  <c r="Q1137"/>
  <c r="O1137"/>
  <c r="N1137"/>
  <c r="P1137" s="1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P1136"/>
  <c r="O1136"/>
  <c r="N1136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Z1134"/>
  <c r="Y1134"/>
  <c r="X1134"/>
  <c r="W1134"/>
  <c r="U1134"/>
  <c r="T1134"/>
  <c r="V1134" s="1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P1130"/>
  <c r="O1130"/>
  <c r="N1130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Z1129" s="1"/>
  <c r="X1129"/>
  <c r="W1129"/>
  <c r="U1129"/>
  <c r="V1129" s="1"/>
  <c r="T1129"/>
  <c r="S1129"/>
  <c r="R1129"/>
  <c r="Q1129"/>
  <c r="O1129"/>
  <c r="N1129"/>
  <c r="P1129" s="1"/>
  <c r="M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AB1128" s="1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Q1122"/>
  <c r="S1122" s="1"/>
  <c r="P1122"/>
  <c r="O1122"/>
  <c r="N1122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S1121"/>
  <c r="R1121"/>
  <c r="Q1121"/>
  <c r="O1121"/>
  <c r="N1121"/>
  <c r="P1121" s="1"/>
  <c r="M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AB1120" s="1"/>
  <c r="I1120"/>
  <c r="H1120"/>
  <c r="G1120"/>
  <c r="F1120"/>
  <c r="E1120"/>
  <c r="D1120"/>
  <c r="B1120"/>
  <c r="A1120"/>
  <c r="AA1119"/>
  <c r="Y1119"/>
  <c r="X1119"/>
  <c r="Z1119" s="1"/>
  <c r="W1119"/>
  <c r="U1119"/>
  <c r="T1119"/>
  <c r="S1119"/>
  <c r="R1119"/>
  <c r="Q1119"/>
  <c r="O1119"/>
  <c r="P1119" s="1"/>
  <c r="N1119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M1117"/>
  <c r="L1117"/>
  <c r="K1117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Q1114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S1113"/>
  <c r="R1113"/>
  <c r="Q1113"/>
  <c r="O1113"/>
  <c r="P1113" s="1"/>
  <c r="N1113"/>
  <c r="M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AB1112" s="1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R1109"/>
  <c r="Q1109"/>
  <c r="S1109" s="1"/>
  <c r="O1109"/>
  <c r="P1109" s="1"/>
  <c r="N1109"/>
  <c r="M1109"/>
  <c r="L1109"/>
  <c r="K1109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P1108"/>
  <c r="O1108"/>
  <c r="N1108"/>
  <c r="L1108"/>
  <c r="K1108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P1106"/>
  <c r="O1106"/>
  <c r="N1106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S1105"/>
  <c r="R1105"/>
  <c r="Q1105"/>
  <c r="O1105"/>
  <c r="N1105"/>
  <c r="P1105" s="1"/>
  <c r="M1105"/>
  <c r="L1105"/>
  <c r="K1105"/>
  <c r="J1105"/>
  <c r="I1105"/>
  <c r="H1105"/>
  <c r="G1105"/>
  <c r="F1105"/>
  <c r="E1105"/>
  <c r="D1105"/>
  <c r="B1105"/>
  <c r="A1105" s="1"/>
  <c r="AB1104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AB1101" s="1"/>
  <c r="G1101"/>
  <c r="F1101"/>
  <c r="E1101"/>
  <c r="D1101"/>
  <c r="B1101"/>
  <c r="A1101" s="1"/>
  <c r="AA1100"/>
  <c r="Z1100"/>
  <c r="Y1100"/>
  <c r="X1100"/>
  <c r="W1100"/>
  <c r="V1100"/>
  <c r="U1100"/>
  <c r="T1100"/>
  <c r="R1100"/>
  <c r="Q1100"/>
  <c r="S1100" s="1"/>
  <c r="O1100"/>
  <c r="N1100"/>
  <c r="P1100" s="1"/>
  <c r="L1100"/>
  <c r="K1100"/>
  <c r="J1100"/>
  <c r="I1100"/>
  <c r="H1100"/>
  <c r="G1100"/>
  <c r="F1100"/>
  <c r="E1100"/>
  <c r="D1100"/>
  <c r="B1100"/>
  <c r="A1100"/>
  <c r="AA1099"/>
  <c r="Y1099"/>
  <c r="X1099"/>
  <c r="W1099"/>
  <c r="U1099"/>
  <c r="T1099"/>
  <c r="V1099" s="1"/>
  <c r="R1099"/>
  <c r="Q1099"/>
  <c r="S1099" s="1"/>
  <c r="O1099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P1098"/>
  <c r="O1098"/>
  <c r="N1098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S1097"/>
  <c r="R1097"/>
  <c r="Q1097"/>
  <c r="O1097"/>
  <c r="N1097"/>
  <c r="P1097" s="1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P1096"/>
  <c r="O1096"/>
  <c r="N1096"/>
  <c r="L1096"/>
  <c r="M1096" s="1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S1095"/>
  <c r="R1095"/>
  <c r="Q1095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S1094" s="1"/>
  <c r="Q1094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AB1093" s="1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P1090"/>
  <c r="O1090"/>
  <c r="N1090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S1089"/>
  <c r="R1089"/>
  <c r="Q1089"/>
  <c r="O1089"/>
  <c r="N1089"/>
  <c r="P1089" s="1"/>
  <c r="M1089"/>
  <c r="L1089"/>
  <c r="K1089"/>
  <c r="J1089"/>
  <c r="I1089"/>
  <c r="H1089"/>
  <c r="G1089"/>
  <c r="F1089"/>
  <c r="E1089"/>
  <c r="D1089"/>
  <c r="B1089"/>
  <c r="A1089" s="1"/>
  <c r="AB1088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S1087"/>
  <c r="R1087"/>
  <c r="Q1087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AB1085" s="1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P1084"/>
  <c r="O1084"/>
  <c r="N1084"/>
  <c r="L1084"/>
  <c r="K1084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Q1082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S1081"/>
  <c r="R1081"/>
  <c r="Q1081"/>
  <c r="O1081"/>
  <c r="P1081" s="1"/>
  <c r="N108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AB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O1078"/>
  <c r="N1078"/>
  <c r="P1078" s="1"/>
  <c r="L1078"/>
  <c r="M1078" s="1"/>
  <c r="K1078"/>
  <c r="J1078"/>
  <c r="I1078"/>
  <c r="H1078"/>
  <c r="G1078"/>
  <c r="F1078"/>
  <c r="E1078"/>
  <c r="D1078"/>
  <c r="B1078"/>
  <c r="A1078"/>
  <c r="AA1077"/>
  <c r="Y1077"/>
  <c r="X1077"/>
  <c r="W1077"/>
  <c r="U1077"/>
  <c r="T1077"/>
  <c r="R1077"/>
  <c r="Q1077"/>
  <c r="S1077" s="1"/>
  <c r="O1077"/>
  <c r="P1077" s="1"/>
  <c r="N1077"/>
  <c r="M1077"/>
  <c r="L1077"/>
  <c r="K1077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P1076"/>
  <c r="O1076"/>
  <c r="N1076"/>
  <c r="L1076"/>
  <c r="K1076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S1073"/>
  <c r="R1073"/>
  <c r="Q1073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S1072" s="1"/>
  <c r="Q1072"/>
  <c r="P1072"/>
  <c r="O1072"/>
  <c r="N1072"/>
  <c r="L1072"/>
  <c r="K1072"/>
  <c r="M1072" s="1"/>
  <c r="J1072"/>
  <c r="AB1072" s="1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Q1068"/>
  <c r="S1068" s="1"/>
  <c r="O1068"/>
  <c r="N1068"/>
  <c r="P1068" s="1"/>
  <c r="L1068"/>
  <c r="K1068"/>
  <c r="J1068"/>
  <c r="I1068"/>
  <c r="H1068"/>
  <c r="G1068"/>
  <c r="F1068"/>
  <c r="E1068"/>
  <c r="D1068"/>
  <c r="B1068"/>
  <c r="A1068"/>
  <c r="AA1067"/>
  <c r="Y1067"/>
  <c r="X1067"/>
  <c r="W1067"/>
  <c r="U1067"/>
  <c r="T1067"/>
  <c r="V1067" s="1"/>
  <c r="R1067"/>
  <c r="Q1067"/>
  <c r="S1067" s="1"/>
  <c r="O1067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P1066"/>
  <c r="O1066"/>
  <c r="N1066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S1065"/>
  <c r="R1065"/>
  <c r="Q1065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P1064"/>
  <c r="O1064"/>
  <c r="N1064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S1063"/>
  <c r="R1063"/>
  <c r="Q1063"/>
  <c r="O1063"/>
  <c r="P1063" s="1"/>
  <c r="N1063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P1060"/>
  <c r="O1060"/>
  <c r="N1060"/>
  <c r="L1060"/>
  <c r="K1060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P1058"/>
  <c r="O1058"/>
  <c r="N1058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S1057"/>
  <c r="R1057"/>
  <c r="Q1057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O1056"/>
  <c r="N1056"/>
  <c r="P1056" s="1"/>
  <c r="L1056"/>
  <c r="K1056"/>
  <c r="M1056" s="1"/>
  <c r="J1056"/>
  <c r="AB1056" s="1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M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P1052"/>
  <c r="O1052"/>
  <c r="N1052"/>
  <c r="L1052"/>
  <c r="K1052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P1050"/>
  <c r="O1050"/>
  <c r="N1050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S1049"/>
  <c r="R1049"/>
  <c r="Q1049"/>
  <c r="O1049"/>
  <c r="P1049" s="1"/>
  <c r="N1049"/>
  <c r="M1049"/>
  <c r="L1049"/>
  <c r="K1049"/>
  <c r="J1049"/>
  <c r="I1049"/>
  <c r="H1049"/>
  <c r="G1049"/>
  <c r="F1049"/>
  <c r="E1049"/>
  <c r="D1049"/>
  <c r="B1049"/>
  <c r="A1049" s="1"/>
  <c r="AB1048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Q1046"/>
  <c r="O1046"/>
  <c r="N1046"/>
  <c r="P1046" s="1"/>
  <c r="L1046"/>
  <c r="M1046" s="1"/>
  <c r="K1046"/>
  <c r="J1046"/>
  <c r="I1046"/>
  <c r="H1046"/>
  <c r="G1046"/>
  <c r="F1046"/>
  <c r="E1046"/>
  <c r="D1046"/>
  <c r="B1046"/>
  <c r="A1046"/>
  <c r="AA1045"/>
  <c r="Y1045"/>
  <c r="X1045"/>
  <c r="W1045"/>
  <c r="U1045"/>
  <c r="T1045"/>
  <c r="R1045"/>
  <c r="Q1045"/>
  <c r="S1045" s="1"/>
  <c r="O1045"/>
  <c r="P1045" s="1"/>
  <c r="N1045"/>
  <c r="M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P1044"/>
  <c r="O1044"/>
  <c r="N1044"/>
  <c r="L1044"/>
  <c r="K1044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P1042"/>
  <c r="O1042"/>
  <c r="N1042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S1041"/>
  <c r="R1041"/>
  <c r="Q104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B1040"/>
  <c r="AA1040"/>
  <c r="Y1040"/>
  <c r="X1040"/>
  <c r="Z1040" s="1"/>
  <c r="W1040"/>
  <c r="U1040"/>
  <c r="T1040"/>
  <c r="V1040" s="1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P1036"/>
  <c r="O1036"/>
  <c r="N1036"/>
  <c r="L1036"/>
  <c r="K1036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S1034" s="1"/>
  <c r="Q1034"/>
  <c r="P1034"/>
  <c r="O1034"/>
  <c r="N1034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S1033"/>
  <c r="R1033"/>
  <c r="Q1033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O1032"/>
  <c r="N1032"/>
  <c r="P1032" s="1"/>
  <c r="L1032"/>
  <c r="K1032"/>
  <c r="M1032" s="1"/>
  <c r="J1032"/>
  <c r="AB1032" s="1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M1029"/>
  <c r="L1029"/>
  <c r="K1029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P1028"/>
  <c r="O1028"/>
  <c r="N1028"/>
  <c r="L1028"/>
  <c r="K1028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S1027"/>
  <c r="R1027"/>
  <c r="Q1027"/>
  <c r="O1027"/>
  <c r="N1027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S1026" s="1"/>
  <c r="Q1026"/>
  <c r="P1026"/>
  <c r="O1026"/>
  <c r="N1026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S1025"/>
  <c r="R1025"/>
  <c r="Q1025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O1024"/>
  <c r="N1024"/>
  <c r="P1024" s="1"/>
  <c r="L1024"/>
  <c r="K1024"/>
  <c r="M1024" s="1"/>
  <c r="J1024"/>
  <c r="AB1024" s="1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R1021"/>
  <c r="Q1021"/>
  <c r="S1021" s="1"/>
  <c r="O1021"/>
  <c r="P1021" s="1"/>
  <c r="N1021"/>
  <c r="M1021"/>
  <c r="L1021"/>
  <c r="K102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P1020"/>
  <c r="O1020"/>
  <c r="N1020"/>
  <c r="L1020"/>
  <c r="K1020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P1018"/>
  <c r="O1018"/>
  <c r="N1018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S1017"/>
  <c r="R1017"/>
  <c r="Q1017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S1016" s="1"/>
  <c r="Q1016"/>
  <c r="O1016"/>
  <c r="N1016"/>
  <c r="P1016" s="1"/>
  <c r="AB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W1013"/>
  <c r="U1013"/>
  <c r="T1013"/>
  <c r="R1013"/>
  <c r="Q1013"/>
  <c r="S1013" s="1"/>
  <c r="O1013"/>
  <c r="P1013" s="1"/>
  <c r="N1013"/>
  <c r="M1013"/>
  <c r="L1013"/>
  <c r="K1013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P1012"/>
  <c r="O1012"/>
  <c r="N1012"/>
  <c r="L1012"/>
  <c r="K1012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S1009"/>
  <c r="R1009"/>
  <c r="Q1009"/>
  <c r="O1009"/>
  <c r="N1009"/>
  <c r="P1009" s="1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O1008"/>
  <c r="N1008"/>
  <c r="P1008" s="1"/>
  <c r="L1008"/>
  <c r="K1008"/>
  <c r="M1008" s="1"/>
  <c r="J1008"/>
  <c r="AB1008" s="1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AB1005" s="1"/>
  <c r="G1005"/>
  <c r="F1005"/>
  <c r="E1005"/>
  <c r="D1005"/>
  <c r="B1005"/>
  <c r="A1005" s="1"/>
  <c r="AA1004"/>
  <c r="Z1004"/>
  <c r="Y1004"/>
  <c r="X1004"/>
  <c r="W1004"/>
  <c r="V1004"/>
  <c r="U1004"/>
  <c r="T1004"/>
  <c r="R1004"/>
  <c r="Q1004"/>
  <c r="S1004" s="1"/>
  <c r="P1004"/>
  <c r="O1004"/>
  <c r="N1004"/>
  <c r="L1004"/>
  <c r="M1004" s="1"/>
  <c r="K1004"/>
  <c r="J1004"/>
  <c r="I1004"/>
  <c r="H1004"/>
  <c r="AB1004" s="1"/>
  <c r="G1004"/>
  <c r="F1004"/>
  <c r="E1004"/>
  <c r="D1004"/>
  <c r="B1004"/>
  <c r="A1004"/>
  <c r="AA1003"/>
  <c r="Y1003"/>
  <c r="X1003"/>
  <c r="W1003"/>
  <c r="U1003"/>
  <c r="T1003"/>
  <c r="V1003" s="1"/>
  <c r="S1003"/>
  <c r="R1003"/>
  <c r="Q1003"/>
  <c r="O1003"/>
  <c r="N1003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S1002" s="1"/>
  <c r="Q1002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S1001"/>
  <c r="R1001"/>
  <c r="Q100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O1000"/>
  <c r="N1000"/>
  <c r="P1000" s="1"/>
  <c r="L1000"/>
  <c r="K1000"/>
  <c r="M1000" s="1"/>
  <c r="J1000"/>
  <c r="AB1000" s="1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P996"/>
  <c r="O996"/>
  <c r="N996"/>
  <c r="L996"/>
  <c r="K996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S995"/>
  <c r="R995"/>
  <c r="Q995"/>
  <c r="O995"/>
  <c r="N995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S994" s="1"/>
  <c r="Q994"/>
  <c r="P994"/>
  <c r="O994"/>
  <c r="N994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S993"/>
  <c r="R993"/>
  <c r="Q993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S992" s="1"/>
  <c r="Q992"/>
  <c r="O992"/>
  <c r="N992"/>
  <c r="P992" s="1"/>
  <c r="L992"/>
  <c r="K992"/>
  <c r="M992" s="1"/>
  <c r="J992"/>
  <c r="AB992" s="1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M989"/>
  <c r="L989"/>
  <c r="K989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P988"/>
  <c r="O988"/>
  <c r="N988"/>
  <c r="L988"/>
  <c r="K988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S987"/>
  <c r="R987"/>
  <c r="Q987"/>
  <c r="O987"/>
  <c r="N987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S986" s="1"/>
  <c r="Q986"/>
  <c r="P986"/>
  <c r="O986"/>
  <c r="N986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S985"/>
  <c r="R985"/>
  <c r="Q985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O984"/>
  <c r="N984"/>
  <c r="P984" s="1"/>
  <c r="L984"/>
  <c r="K984"/>
  <c r="M984" s="1"/>
  <c r="J984"/>
  <c r="AB984" s="1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M981"/>
  <c r="L981"/>
  <c r="K98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P980"/>
  <c r="O980"/>
  <c r="N980"/>
  <c r="L980"/>
  <c r="K980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S979"/>
  <c r="R979"/>
  <c r="Q979"/>
  <c r="O979"/>
  <c r="N979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S977"/>
  <c r="R977"/>
  <c r="Q977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S976" s="1"/>
  <c r="Q976"/>
  <c r="O976"/>
  <c r="N976"/>
  <c r="P976" s="1"/>
  <c r="L976"/>
  <c r="K976"/>
  <c r="M976" s="1"/>
  <c r="J976"/>
  <c r="AB976" s="1"/>
  <c r="I976"/>
  <c r="H976"/>
  <c r="G976"/>
  <c r="F976"/>
  <c r="E976"/>
  <c r="D976"/>
  <c r="B976"/>
  <c r="A976"/>
  <c r="AA975"/>
  <c r="Y975"/>
  <c r="X975"/>
  <c r="Z975" s="1"/>
  <c r="W975"/>
  <c r="U975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AB973" s="1"/>
  <c r="G973"/>
  <c r="F973"/>
  <c r="E973"/>
  <c r="D973"/>
  <c r="B973"/>
  <c r="A973" s="1"/>
  <c r="AA972"/>
  <c r="Z972"/>
  <c r="Y972"/>
  <c r="X972"/>
  <c r="W972"/>
  <c r="V972"/>
  <c r="U972"/>
  <c r="T972"/>
  <c r="R972"/>
  <c r="Q972"/>
  <c r="S972" s="1"/>
  <c r="P972"/>
  <c r="O972"/>
  <c r="N972"/>
  <c r="L972"/>
  <c r="M972" s="1"/>
  <c r="K972"/>
  <c r="J972"/>
  <c r="I972"/>
  <c r="H972"/>
  <c r="AB972" s="1"/>
  <c r="G972"/>
  <c r="F972"/>
  <c r="E972"/>
  <c r="D972"/>
  <c r="B972"/>
  <c r="A972"/>
  <c r="AA971"/>
  <c r="Y971"/>
  <c r="X971"/>
  <c r="W971"/>
  <c r="U971"/>
  <c r="T971"/>
  <c r="V971" s="1"/>
  <c r="R971"/>
  <c r="Q971"/>
  <c r="S971" s="1"/>
  <c r="O971"/>
  <c r="N97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S970" s="1"/>
  <c r="Q970"/>
  <c r="P970"/>
  <c r="O970"/>
  <c r="N970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S969"/>
  <c r="R969"/>
  <c r="Q969"/>
  <c r="O969"/>
  <c r="N969"/>
  <c r="P969" s="1"/>
  <c r="M969"/>
  <c r="L969"/>
  <c r="K969"/>
  <c r="J969"/>
  <c r="I969"/>
  <c r="H969"/>
  <c r="G969"/>
  <c r="F969"/>
  <c r="E969"/>
  <c r="D969"/>
  <c r="B969"/>
  <c r="A969" s="1"/>
  <c r="AB968"/>
  <c r="AA968"/>
  <c r="Y968"/>
  <c r="X968"/>
  <c r="Z968" s="1"/>
  <c r="W968"/>
  <c r="U968"/>
  <c r="T968"/>
  <c r="V968" s="1"/>
  <c r="R968"/>
  <c r="S968" s="1"/>
  <c r="Q968"/>
  <c r="P968"/>
  <c r="O968"/>
  <c r="N968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S96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O960"/>
  <c r="N960"/>
  <c r="P960" s="1"/>
  <c r="L960"/>
  <c r="K960"/>
  <c r="M960" s="1"/>
  <c r="J960"/>
  <c r="AB960" s="1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AB957" s="1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P956"/>
  <c r="O956"/>
  <c r="N956"/>
  <c r="L956"/>
  <c r="K956"/>
  <c r="J956"/>
  <c r="I956"/>
  <c r="H956"/>
  <c r="G956"/>
  <c r="F956"/>
  <c r="E956"/>
  <c r="D956"/>
  <c r="B956"/>
  <c r="A956"/>
  <c r="AA955"/>
  <c r="Y955"/>
  <c r="X955"/>
  <c r="W955"/>
  <c r="U955"/>
  <c r="T955"/>
  <c r="V955" s="1"/>
  <c r="R955"/>
  <c r="Q955"/>
  <c r="S955" s="1"/>
  <c r="O955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P954"/>
  <c r="O954"/>
  <c r="N954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S953"/>
  <c r="R953"/>
  <c r="Q953"/>
  <c r="O953"/>
  <c r="P953" s="1"/>
  <c r="N953"/>
  <c r="M953"/>
  <c r="L953"/>
  <c r="K953"/>
  <c r="J953"/>
  <c r="I953"/>
  <c r="H953"/>
  <c r="G953"/>
  <c r="F953"/>
  <c r="E953"/>
  <c r="D953"/>
  <c r="B953"/>
  <c r="A953" s="1"/>
  <c r="AB952"/>
  <c r="AA952"/>
  <c r="Y952"/>
  <c r="X952"/>
  <c r="Z952" s="1"/>
  <c r="W952"/>
  <c r="U952"/>
  <c r="T952"/>
  <c r="V952" s="1"/>
  <c r="R952"/>
  <c r="S952" s="1"/>
  <c r="Q952"/>
  <c r="P952"/>
  <c r="O952"/>
  <c r="N952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S950" s="1"/>
  <c r="Q950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AB949" s="1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P946"/>
  <c r="O946"/>
  <c r="N946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S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P944"/>
  <c r="O944"/>
  <c r="N944"/>
  <c r="L944"/>
  <c r="K944"/>
  <c r="M944" s="1"/>
  <c r="J944"/>
  <c r="AB944" s="1"/>
  <c r="I944"/>
  <c r="H944"/>
  <c r="G944"/>
  <c r="F944"/>
  <c r="E944"/>
  <c r="D944"/>
  <c r="B944"/>
  <c r="A944"/>
  <c r="AA943"/>
  <c r="Y943"/>
  <c r="X943"/>
  <c r="Z943" s="1"/>
  <c r="W943"/>
  <c r="U943"/>
  <c r="T943"/>
  <c r="S943"/>
  <c r="R943"/>
  <c r="Q943"/>
  <c r="O943"/>
  <c r="P943" s="1"/>
  <c r="N943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AB941" s="1"/>
  <c r="G941"/>
  <c r="F941"/>
  <c r="E941"/>
  <c r="D941"/>
  <c r="B941"/>
  <c r="A941" s="1"/>
  <c r="AA940"/>
  <c r="Z940"/>
  <c r="Y940"/>
  <c r="X940"/>
  <c r="W940"/>
  <c r="V940"/>
  <c r="U940"/>
  <c r="T940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W939"/>
  <c r="U939"/>
  <c r="T939"/>
  <c r="V939" s="1"/>
  <c r="R939"/>
  <c r="Q939"/>
  <c r="S939" s="1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S936" s="1"/>
  <c r="Q936"/>
  <c r="O936"/>
  <c r="N936"/>
  <c r="P936" s="1"/>
  <c r="AB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Q932"/>
  <c r="S932" s="1"/>
  <c r="P932"/>
  <c r="O932"/>
  <c r="N932"/>
  <c r="L932"/>
  <c r="M932" s="1"/>
  <c r="K932"/>
  <c r="J932"/>
  <c r="I932"/>
  <c r="H932"/>
  <c r="AB932" s="1"/>
  <c r="G932"/>
  <c r="F932"/>
  <c r="E932"/>
  <c r="D932"/>
  <c r="B932"/>
  <c r="A932"/>
  <c r="AA931"/>
  <c r="Y931"/>
  <c r="X931"/>
  <c r="W931"/>
  <c r="U931"/>
  <c r="T931"/>
  <c r="V931" s="1"/>
  <c r="R931"/>
  <c r="Q931"/>
  <c r="S931" s="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S930" s="1"/>
  <c r="Q930"/>
  <c r="P930"/>
  <c r="O930"/>
  <c r="N930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S929"/>
  <c r="R929"/>
  <c r="Q929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P927"/>
  <c r="O927"/>
  <c r="N927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AB889" s="1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AB873" s="1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M858"/>
  <c r="L858"/>
  <c r="K858"/>
  <c r="J858"/>
  <c r="I858"/>
  <c r="AB858" s="1"/>
  <c r="H858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AB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S855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P854"/>
  <c r="O854"/>
  <c r="N854"/>
  <c r="L854"/>
  <c r="M854" s="1"/>
  <c r="K854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AB852" s="1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AB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S848" s="1"/>
  <c r="Q848"/>
  <c r="P848"/>
  <c r="O848"/>
  <c r="N848"/>
  <c r="L848"/>
  <c r="K848"/>
  <c r="M848" s="1"/>
  <c r="J848"/>
  <c r="I848"/>
  <c r="H848"/>
  <c r="G848"/>
  <c r="F848"/>
  <c r="E848"/>
  <c r="D848"/>
  <c r="B848"/>
  <c r="A848" s="1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O846"/>
  <c r="N846"/>
  <c r="P846" s="1"/>
  <c r="L846"/>
  <c r="M846" s="1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J844"/>
  <c r="I844"/>
  <c r="H844"/>
  <c r="G844"/>
  <c r="F844"/>
  <c r="E844"/>
  <c r="D844"/>
  <c r="B844"/>
  <c r="A844"/>
  <c r="AA843"/>
  <c r="Z843"/>
  <c r="Y843"/>
  <c r="X843"/>
  <c r="W843"/>
  <c r="V843"/>
  <c r="U843"/>
  <c r="T843"/>
  <c r="R843"/>
  <c r="S843" s="1"/>
  <c r="Q843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AB637" s="1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AB621" s="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AB605" s="1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AB589" s="1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AB573" s="1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AB557" s="1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AB550" s="1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AB541" s="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AB525" s="1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AB509" s="1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AB493" s="1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AB486" s="1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AB477" s="1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AB470" s="1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AB461" s="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AB454" s="1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AB445" s="1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AB438" s="1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AB429" s="1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AB413" s="1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AB397" s="1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AB365" s="1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AB349" s="1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AB333" s="1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AB300" s="1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AB284" s="1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AB276" s="1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AB268" s="1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P258"/>
  <c r="O258"/>
  <c r="N258"/>
  <c r="L258"/>
  <c r="M258" s="1"/>
  <c r="K258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P247" s="1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P242"/>
  <c r="O242"/>
  <c r="N242"/>
  <c r="L242"/>
  <c r="M242" s="1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P226"/>
  <c r="O226"/>
  <c r="N226"/>
  <c r="L226"/>
  <c r="M226" s="1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AB125" s="1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AB109" s="1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O93"/>
  <c r="P93" s="1"/>
  <c r="N93"/>
  <c r="L93"/>
  <c r="K93"/>
  <c r="M93" s="1"/>
  <c r="J93"/>
  <c r="I93"/>
  <c r="H93"/>
  <c r="AB93" s="1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P90"/>
  <c r="O90"/>
  <c r="N90"/>
  <c r="L90"/>
  <c r="M90" s="1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P89" s="1"/>
  <c r="N89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P86"/>
  <c r="O86"/>
  <c r="N86"/>
  <c r="L86"/>
  <c r="M86" s="1"/>
  <c r="K86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AB77" s="1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P70"/>
  <c r="O70"/>
  <c r="N70"/>
  <c r="L70"/>
  <c r="M70" s="1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P69" s="1"/>
  <c r="N69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P61" s="1"/>
  <c r="N61"/>
  <c r="L61"/>
  <c r="K61"/>
  <c r="M61" s="1"/>
  <c r="J61"/>
  <c r="I61"/>
  <c r="H61"/>
  <c r="AB61" s="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P38"/>
  <c r="O38"/>
  <c r="N38"/>
  <c r="L38"/>
  <c r="M38" s="1"/>
  <c r="K38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P37" s="1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P34"/>
  <c r="O34"/>
  <c r="N34"/>
  <c r="L34"/>
  <c r="M34" s="1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O33"/>
  <c r="P33" s="1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P30"/>
  <c r="O30"/>
  <c r="N30"/>
  <c r="L30"/>
  <c r="M30" s="1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S29"/>
  <c r="R29"/>
  <c r="Q29"/>
  <c r="O29"/>
  <c r="P29" s="1"/>
  <c r="N29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P26"/>
  <c r="O26"/>
  <c r="N26"/>
  <c r="L26"/>
  <c r="M26" s="1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O25"/>
  <c r="P25" s="1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P23" s="1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P22"/>
  <c r="O22"/>
  <c r="N22"/>
  <c r="L22"/>
  <c r="M22" s="1"/>
  <c r="K22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P21" s="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P18"/>
  <c r="O18"/>
  <c r="N18"/>
  <c r="L18"/>
  <c r="M18" s="1"/>
  <c r="K18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P14"/>
  <c r="O14"/>
  <c r="N14"/>
  <c r="L14"/>
  <c r="M14" s="1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O13"/>
  <c r="P13" s="1"/>
  <c r="N13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Z11" s="1"/>
  <c r="X11"/>
  <c r="W11"/>
  <c r="U11"/>
  <c r="V11" s="1"/>
  <c r="T11"/>
  <c r="R11"/>
  <c r="Q11"/>
  <c r="S11" s="1"/>
  <c r="O11"/>
  <c r="N11"/>
  <c r="P11" s="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P10"/>
  <c r="O10"/>
  <c r="N10"/>
  <c r="L10"/>
  <c r="M10" s="1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S9"/>
  <c r="R9"/>
  <c r="Q9"/>
  <c r="O9"/>
  <c r="P9" s="1"/>
  <c r="N9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P6"/>
  <c r="O6"/>
  <c r="N6"/>
  <c r="L6"/>
  <c r="M6" s="1"/>
  <c r="K6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S5"/>
  <c r="R5"/>
  <c r="Q5"/>
  <c r="O5"/>
  <c r="P5" s="1"/>
  <c r="N5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3" l="1"/>
  <c r="AB5"/>
  <c r="AB14"/>
  <c r="AB19"/>
  <c r="AB21"/>
  <c r="AB30"/>
  <c r="AB35"/>
  <c r="AB37"/>
  <c r="AB46"/>
  <c r="AB51"/>
  <c r="AB53"/>
  <c r="AB62"/>
  <c r="AB67"/>
  <c r="AB69"/>
  <c r="AB78"/>
  <c r="AB83"/>
  <c r="AB85"/>
  <c r="AB94"/>
  <c r="AB99"/>
  <c r="AB101"/>
  <c r="AB110"/>
  <c r="AB115"/>
  <c r="AB117"/>
  <c r="AB126"/>
  <c r="AB131"/>
  <c r="AB133"/>
  <c r="AB142"/>
  <c r="AB147"/>
  <c r="AB149"/>
  <c r="AB158"/>
  <c r="AB163"/>
  <c r="AB165"/>
  <c r="AB172"/>
  <c r="AB174"/>
  <c r="AB179"/>
  <c r="AB181"/>
  <c r="AB190"/>
  <c r="AB195"/>
  <c r="AB197"/>
  <c r="AB204"/>
  <c r="AB206"/>
  <c r="AB211"/>
  <c r="AB213"/>
  <c r="AB220"/>
  <c r="AB222"/>
  <c r="AB227"/>
  <c r="AB229"/>
  <c r="AB236"/>
  <c r="AB238"/>
  <c r="AB243"/>
  <c r="AB245"/>
  <c r="AB252"/>
  <c r="AB254"/>
  <c r="AB259"/>
  <c r="AB261"/>
  <c r="AB270"/>
  <c r="AB275"/>
  <c r="AB277"/>
  <c r="AB286"/>
  <c r="AB291"/>
  <c r="AB293"/>
  <c r="AB302"/>
  <c r="AB307"/>
  <c r="AB309"/>
  <c r="AB318"/>
  <c r="AB323"/>
  <c r="AB325"/>
  <c r="AB334"/>
  <c r="AB339"/>
  <c r="AB341"/>
  <c r="AB350"/>
  <c r="AB355"/>
  <c r="AB357"/>
  <c r="AB366"/>
  <c r="AB371"/>
  <c r="AB373"/>
  <c r="AB382"/>
  <c r="AB387"/>
  <c r="AB389"/>
  <c r="AB398"/>
  <c r="AB403"/>
  <c r="AB405"/>
  <c r="AB414"/>
  <c r="AB419"/>
  <c r="AB421"/>
  <c r="AB430"/>
  <c r="AB435"/>
  <c r="AB437"/>
  <c r="AB446"/>
  <c r="AB451"/>
  <c r="AB453"/>
  <c r="AB462"/>
  <c r="AB467"/>
  <c r="AB469"/>
  <c r="AB478"/>
  <c r="AB483"/>
  <c r="AB485"/>
  <c r="AB494"/>
  <c r="AB499"/>
  <c r="AB501"/>
  <c r="AB510"/>
  <c r="AB515"/>
  <c r="AB517"/>
  <c r="AB526"/>
  <c r="AB531"/>
  <c r="AB533"/>
  <c r="AB542"/>
  <c r="AB547"/>
  <c r="AB549"/>
  <c r="AB558"/>
  <c r="AB563"/>
  <c r="AB565"/>
  <c r="AB574"/>
  <c r="AB579"/>
  <c r="AB581"/>
  <c r="AB590"/>
  <c r="AB595"/>
  <c r="AB597"/>
  <c r="AB606"/>
  <c r="AB611"/>
  <c r="AB613"/>
  <c r="AB622"/>
  <c r="AB627"/>
  <c r="AB629"/>
  <c r="AB636"/>
  <c r="AB638"/>
  <c r="AB643"/>
  <c r="AB645"/>
  <c r="AB848"/>
  <c r="AB7"/>
  <c r="AB9"/>
  <c r="AB16"/>
  <c r="AB23"/>
  <c r="AB25"/>
  <c r="AB32"/>
  <c r="AB39"/>
  <c r="AB41"/>
  <c r="AB48"/>
  <c r="AB55"/>
  <c r="AB57"/>
  <c r="AB64"/>
  <c r="AB71"/>
  <c r="AB73"/>
  <c r="AB80"/>
  <c r="AB87"/>
  <c r="AB89"/>
  <c r="AB96"/>
  <c r="AB103"/>
  <c r="AB105"/>
  <c r="AB112"/>
  <c r="AB119"/>
  <c r="AB121"/>
  <c r="AB128"/>
  <c r="AB135"/>
  <c r="AB137"/>
  <c r="AB144"/>
  <c r="AB151"/>
  <c r="AB153"/>
  <c r="AB160"/>
  <c r="AB167"/>
  <c r="AB169"/>
  <c r="AB176"/>
  <c r="AB183"/>
  <c r="AB185"/>
  <c r="AB192"/>
  <c r="AB199"/>
  <c r="AB201"/>
  <c r="AB208"/>
  <c r="AB215"/>
  <c r="AB217"/>
  <c r="AB224"/>
  <c r="AB231"/>
  <c r="AB233"/>
  <c r="AB240"/>
  <c r="AB247"/>
  <c r="AB249"/>
  <c r="AB256"/>
  <c r="AB263"/>
  <c r="AB265"/>
  <c r="AB272"/>
  <c r="AB279"/>
  <c r="AB281"/>
  <c r="AB288"/>
  <c r="AB295"/>
  <c r="AB297"/>
  <c r="AB304"/>
  <c r="AB311"/>
  <c r="AB313"/>
  <c r="AB320"/>
  <c r="AB327"/>
  <c r="AB329"/>
  <c r="AB336"/>
  <c r="AB343"/>
  <c r="AB345"/>
  <c r="AB352"/>
  <c r="AB359"/>
  <c r="AB361"/>
  <c r="AB368"/>
  <c r="AB375"/>
  <c r="AB377"/>
  <c r="AB384"/>
  <c r="AB391"/>
  <c r="AB393"/>
  <c r="AB400"/>
  <c r="AB407"/>
  <c r="AB409"/>
  <c r="AB416"/>
  <c r="AB423"/>
  <c r="AB425"/>
  <c r="AB432"/>
  <c r="AB439"/>
  <c r="AB441"/>
  <c r="AB448"/>
  <c r="AB455"/>
  <c r="AB457"/>
  <c r="AB464"/>
  <c r="AB471"/>
  <c r="AB473"/>
  <c r="AB480"/>
  <c r="AB487"/>
  <c r="AB489"/>
  <c r="AB496"/>
  <c r="AB503"/>
  <c r="AB505"/>
  <c r="AB512"/>
  <c r="AB519"/>
  <c r="AB521"/>
  <c r="AB528"/>
  <c r="AB535"/>
  <c r="AB537"/>
  <c r="AB544"/>
  <c r="AB551"/>
  <c r="AB553"/>
  <c r="AB560"/>
  <c r="AB567"/>
  <c r="AB569"/>
  <c r="AB576"/>
  <c r="AB583"/>
  <c r="AB585"/>
  <c r="AB592"/>
  <c r="AB599"/>
  <c r="AB601"/>
  <c r="AB608"/>
  <c r="AB615"/>
  <c r="AB617"/>
  <c r="AB624"/>
  <c r="AB631"/>
  <c r="AB633"/>
  <c r="AB640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4"/>
  <c r="AB861"/>
  <c r="AB853"/>
  <c r="AB8"/>
  <c r="AB10"/>
  <c r="AB15"/>
  <c r="AB17"/>
  <c r="AB24"/>
  <c r="AB26"/>
  <c r="AB31"/>
  <c r="AB33"/>
  <c r="AB40"/>
  <c r="AB42"/>
  <c r="AB47"/>
  <c r="AB49"/>
  <c r="AB56"/>
  <c r="AB58"/>
  <c r="AB63"/>
  <c r="AB65"/>
  <c r="AB72"/>
  <c r="AB74"/>
  <c r="AB79"/>
  <c r="AB81"/>
  <c r="AB88"/>
  <c r="AB90"/>
  <c r="AB95"/>
  <c r="AB97"/>
  <c r="AB104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18"/>
  <c r="AB223"/>
  <c r="AB225"/>
  <c r="AB232"/>
  <c r="AB234"/>
  <c r="AB239"/>
  <c r="AB241"/>
  <c r="AB248"/>
  <c r="AB250"/>
  <c r="AB255"/>
  <c r="AB257"/>
  <c r="AB264"/>
  <c r="AB266"/>
  <c r="AB271"/>
  <c r="AB273"/>
  <c r="AB280"/>
  <c r="AB282"/>
  <c r="AB287"/>
  <c r="AB289"/>
  <c r="AB296"/>
  <c r="AB298"/>
  <c r="AB303"/>
  <c r="AB305"/>
  <c r="AB312"/>
  <c r="AB314"/>
  <c r="AB319"/>
  <c r="AB321"/>
  <c r="AB328"/>
  <c r="AB330"/>
  <c r="AB335"/>
  <c r="AB337"/>
  <c r="AB344"/>
  <c r="AB346"/>
  <c r="AB351"/>
  <c r="AB353"/>
  <c r="AB360"/>
  <c r="AB362"/>
  <c r="AB367"/>
  <c r="AB369"/>
  <c r="AB376"/>
  <c r="AB378"/>
  <c r="AB383"/>
  <c r="AB385"/>
  <c r="AB392"/>
  <c r="AB394"/>
  <c r="AB399"/>
  <c r="AB401"/>
  <c r="AB408"/>
  <c r="AB410"/>
  <c r="AB415"/>
  <c r="AB417"/>
  <c r="AB424"/>
  <c r="AB426"/>
  <c r="AB431"/>
  <c r="AB433"/>
  <c r="AB440"/>
  <c r="AB442"/>
  <c r="AB447"/>
  <c r="AB449"/>
  <c r="AB456"/>
  <c r="AB458"/>
  <c r="AB463"/>
  <c r="AB465"/>
  <c r="AB472"/>
  <c r="AB474"/>
  <c r="AB479"/>
  <c r="AB481"/>
  <c r="AB488"/>
  <c r="AB490"/>
  <c r="AB495"/>
  <c r="AB497"/>
  <c r="AB504"/>
  <c r="AB506"/>
  <c r="AB511"/>
  <c r="AB513"/>
  <c r="AB520"/>
  <c r="AB522"/>
  <c r="AB527"/>
  <c r="AB529"/>
  <c r="AB536"/>
  <c r="AB538"/>
  <c r="AB543"/>
  <c r="AB545"/>
  <c r="AB552"/>
  <c r="AB554"/>
  <c r="AB559"/>
  <c r="AB561"/>
  <c r="AB568"/>
  <c r="AB570"/>
  <c r="AB575"/>
  <c r="AB577"/>
  <c r="AB584"/>
  <c r="AB586"/>
  <c r="AB591"/>
  <c r="AB593"/>
  <c r="AB600"/>
  <c r="AB602"/>
  <c r="AB607"/>
  <c r="AB609"/>
  <c r="AB616"/>
  <c r="AB618"/>
  <c r="AB623"/>
  <c r="AB625"/>
  <c r="AB632"/>
  <c r="AB634"/>
  <c r="AB639"/>
  <c r="AB641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5"/>
  <c r="AB846"/>
  <c r="AB850"/>
  <c r="AB868"/>
  <c r="AB875"/>
  <c r="AB877"/>
  <c r="AB884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33"/>
  <c r="AB954"/>
  <c r="AB956"/>
  <c r="AB970"/>
  <c r="AB1038"/>
  <c r="AB1062"/>
  <c r="AB1066"/>
  <c r="AB1070"/>
  <c r="AB1086"/>
  <c r="AB1090"/>
  <c r="AB1098"/>
  <c r="AB1125"/>
  <c r="AB1162"/>
  <c r="AB1165"/>
  <c r="AB1181"/>
  <c r="AB1188"/>
  <c r="AB1198"/>
  <c r="AB1205"/>
  <c r="AB1218"/>
  <c r="AB1282"/>
  <c r="AB1290"/>
  <c r="AB1304"/>
  <c r="AB1328"/>
  <c r="AB1332"/>
  <c r="AB1376"/>
  <c r="AB1400"/>
  <c r="AB1412"/>
  <c r="AB1446"/>
  <c r="AB1496"/>
  <c r="AB1534"/>
  <c r="AB1576"/>
  <c r="AB1592"/>
  <c r="AB1624"/>
  <c r="AB1640"/>
  <c r="AB1668"/>
  <c r="AB1698"/>
  <c r="AB1724"/>
  <c r="AB1786"/>
  <c r="AB1796"/>
  <c r="AB1811"/>
  <c r="AB1828"/>
  <c r="AB1852"/>
  <c r="AB1899"/>
  <c r="AB1906"/>
  <c r="AB1908"/>
  <c r="AB1930"/>
  <c r="AB1932"/>
  <c r="AB1946"/>
  <c r="AB847"/>
  <c r="AB1084"/>
  <c r="AB1229"/>
  <c r="AB1284"/>
  <c r="AB1322"/>
  <c r="AB1444"/>
  <c r="AB1472"/>
  <c r="AB1526"/>
  <c r="AB1542"/>
  <c r="AB1558"/>
  <c r="AB1620"/>
  <c r="Z841"/>
  <c r="AB841" s="1"/>
  <c r="AB843"/>
  <c r="M844"/>
  <c r="S846"/>
  <c r="P851"/>
  <c r="AB851" s="1"/>
  <c r="V853"/>
  <c r="AB856"/>
  <c r="S859"/>
  <c r="AB859" s="1"/>
  <c r="AB860"/>
  <c r="AB867"/>
  <c r="AB869"/>
  <c r="AB876"/>
  <c r="AB883"/>
  <c r="AB885"/>
  <c r="AB892"/>
  <c r="AB896"/>
  <c r="AB900"/>
  <c r="AB904"/>
  <c r="AB908"/>
  <c r="AB912"/>
  <c r="AB916"/>
  <c r="AB920"/>
  <c r="AB924"/>
  <c r="Z927"/>
  <c r="AB927" s="1"/>
  <c r="AB934"/>
  <c r="AB938"/>
  <c r="AB988"/>
  <c r="AB1037"/>
  <c r="AB1061"/>
  <c r="AB1069"/>
  <c r="AB1116"/>
  <c r="AB1118"/>
  <c r="AB1126"/>
  <c r="AB1142"/>
  <c r="AB1166"/>
  <c r="AB1170"/>
  <c r="AB1174"/>
  <c r="AB1186"/>
  <c r="AB1197"/>
  <c r="AB1206"/>
  <c r="AB1258"/>
  <c r="AB1292"/>
  <c r="AB1306"/>
  <c r="AB1374"/>
  <c r="AB1416"/>
  <c r="AB1448"/>
  <c r="AB1452"/>
  <c r="AB1494"/>
  <c r="AB1556"/>
  <c r="AB1590"/>
  <c r="AB1662"/>
  <c r="AB1672"/>
  <c r="AB1762"/>
  <c r="AB1890"/>
  <c r="AB1914"/>
  <c r="AB1924"/>
  <c r="AB1939"/>
  <c r="AB855"/>
  <c r="AB863"/>
  <c r="AB865"/>
  <c r="AB872"/>
  <c r="AB879"/>
  <c r="AB881"/>
  <c r="AB888"/>
  <c r="AB948"/>
  <c r="AB962"/>
  <c r="AB989"/>
  <c r="AB1026"/>
  <c r="AB1034"/>
  <c r="AB1074"/>
  <c r="AB1106"/>
  <c r="AB1134"/>
  <c r="AB1154"/>
  <c r="AB1180"/>
  <c r="AB1194"/>
  <c r="AB1228"/>
  <c r="AB1234"/>
  <c r="AB1245"/>
  <c r="AB1253"/>
  <c r="AB1310"/>
  <c r="AB1338"/>
  <c r="AB1394"/>
  <c r="AB1424"/>
  <c r="AB1430"/>
  <c r="AB1456"/>
  <c r="AB1488"/>
  <c r="AB1506"/>
  <c r="AB1528"/>
  <c r="AB1560"/>
  <c r="AB1566"/>
  <c r="AB1656"/>
  <c r="AB1680"/>
  <c r="AB1722"/>
  <c r="AB1803"/>
  <c r="AB1826"/>
  <c r="AB1850"/>
  <c r="AB1875"/>
  <c r="V945"/>
  <c r="V953"/>
  <c r="V993"/>
  <c r="AB993" s="1"/>
  <c r="V1017"/>
  <c r="AB1017" s="1"/>
  <c r="S1018"/>
  <c r="AB1018" s="1"/>
  <c r="AB1035"/>
  <c r="S1042"/>
  <c r="AB1042" s="1"/>
  <c r="V1049"/>
  <c r="S1050"/>
  <c r="AB1050" s="1"/>
  <c r="V1073"/>
  <c r="S1074"/>
  <c r="V1081"/>
  <c r="S1082"/>
  <c r="AB1082" s="1"/>
  <c r="V1113"/>
  <c r="S1114"/>
  <c r="AB1114" s="1"/>
  <c r="V1145"/>
  <c r="V1153"/>
  <c r="AB1171"/>
  <c r="V1177"/>
  <c r="S1178"/>
  <c r="AB1178" s="1"/>
  <c r="AB1187"/>
  <c r="V1201"/>
  <c r="S1202"/>
  <c r="AB1202" s="1"/>
  <c r="AB1203"/>
  <c r="AB1227"/>
  <c r="V1233"/>
  <c r="AB1233" s="1"/>
  <c r="V1249"/>
  <c r="S1250"/>
  <c r="AB1250" s="1"/>
  <c r="V1265"/>
  <c r="S1266"/>
  <c r="AB1266" s="1"/>
  <c r="V1273"/>
  <c r="S1274"/>
  <c r="AB1274" s="1"/>
  <c r="AB1275"/>
  <c r="V1281"/>
  <c r="S1282"/>
  <c r="AB1291"/>
  <c r="V1297"/>
  <c r="S1298"/>
  <c r="AB1298" s="1"/>
  <c r="AB1307"/>
  <c r="V1313"/>
  <c r="S1314"/>
  <c r="AB1314" s="1"/>
  <c r="V1321"/>
  <c r="AB1321" s="1"/>
  <c r="S1322"/>
  <c r="V1329"/>
  <c r="S1330"/>
  <c r="AB1330" s="1"/>
  <c r="V1337"/>
  <c r="S1338"/>
  <c r="AB1339"/>
  <c r="V1345"/>
  <c r="S1346"/>
  <c r="AB1346" s="1"/>
  <c r="V1353"/>
  <c r="V1361"/>
  <c r="S1362"/>
  <c r="AB1362" s="1"/>
  <c r="AB1363"/>
  <c r="V1377"/>
  <c r="S1378"/>
  <c r="AB1378" s="1"/>
  <c r="V1393"/>
  <c r="S1394"/>
  <c r="AB1395"/>
  <c r="V1401"/>
  <c r="S1402"/>
  <c r="AB1402" s="1"/>
  <c r="V1417"/>
  <c r="S1418"/>
  <c r="AB1418" s="1"/>
  <c r="V1425"/>
  <c r="AB1425" s="1"/>
  <c r="S1426"/>
  <c r="AB1426" s="1"/>
  <c r="V1433"/>
  <c r="S1434"/>
  <c r="AB1434" s="1"/>
  <c r="V1441"/>
  <c r="S1442"/>
  <c r="AB1442" s="1"/>
  <c r="V1449"/>
  <c r="S1450"/>
  <c r="AB1450" s="1"/>
  <c r="P1455"/>
  <c r="AB1455" s="1"/>
  <c r="M1456"/>
  <c r="V1457"/>
  <c r="S1458"/>
  <c r="AB1458" s="1"/>
  <c r="AB1459"/>
  <c r="P1463"/>
  <c r="M1464"/>
  <c r="AB1464" s="1"/>
  <c r="V1465"/>
  <c r="S1466"/>
  <c r="AB1466" s="1"/>
  <c r="P1471"/>
  <c r="M1472"/>
  <c r="V1473"/>
  <c r="AB1473" s="1"/>
  <c r="S1474"/>
  <c r="AB1474" s="1"/>
  <c r="P1479"/>
  <c r="M1480"/>
  <c r="AB1480" s="1"/>
  <c r="V1481"/>
  <c r="S1482"/>
  <c r="AB1482" s="1"/>
  <c r="P1487"/>
  <c r="AB1487" s="1"/>
  <c r="M1488"/>
  <c r="V1489"/>
  <c r="S1490"/>
  <c r="AB1490" s="1"/>
  <c r="AB1491"/>
  <c r="P1495"/>
  <c r="M1496"/>
  <c r="V1497"/>
  <c r="S1498"/>
  <c r="AB1498" s="1"/>
  <c r="P1503"/>
  <c r="M1504"/>
  <c r="AB1504" s="1"/>
  <c r="V1505"/>
  <c r="AB1505" s="1"/>
  <c r="S1506"/>
  <c r="P1511"/>
  <c r="M1512"/>
  <c r="AB1512" s="1"/>
  <c r="V1513"/>
  <c r="S1514"/>
  <c r="AB1514" s="1"/>
  <c r="P1519"/>
  <c r="AB1519" s="1"/>
  <c r="M1520"/>
  <c r="AB1520" s="1"/>
  <c r="V1521"/>
  <c r="S1522"/>
  <c r="AB1522" s="1"/>
  <c r="AB1523"/>
  <c r="P1527"/>
  <c r="M1528"/>
  <c r="V1529"/>
  <c r="S1530"/>
  <c r="AB1530" s="1"/>
  <c r="P1535"/>
  <c r="M1536"/>
  <c r="AB1536" s="1"/>
  <c r="V1537"/>
  <c r="AB1537" s="1"/>
  <c r="S1538"/>
  <c r="AB1538" s="1"/>
  <c r="P1543"/>
  <c r="M1544"/>
  <c r="AB1544" s="1"/>
  <c r="V1545"/>
  <c r="S1546"/>
  <c r="AB1546" s="1"/>
  <c r="V1553"/>
  <c r="S1554"/>
  <c r="AB1554" s="1"/>
  <c r="S1562"/>
  <c r="AB1562" s="1"/>
  <c r="AB1563"/>
  <c r="V1577"/>
  <c r="S1586"/>
  <c r="AB1586" s="1"/>
  <c r="AB1611"/>
  <c r="S1626"/>
  <c r="AB1626" s="1"/>
  <c r="V1633"/>
  <c r="S1634"/>
  <c r="AB1634" s="1"/>
  <c r="V1641"/>
  <c r="S1642"/>
  <c r="AB1642" s="1"/>
  <c r="V1649"/>
  <c r="S1650"/>
  <c r="AB1650" s="1"/>
  <c r="AB1651"/>
  <c r="S1658"/>
  <c r="AB1658" s="1"/>
  <c r="S1674"/>
  <c r="AB1674" s="1"/>
  <c r="V1681"/>
  <c r="S1682"/>
  <c r="AB1682" s="1"/>
  <c r="AB1683"/>
  <c r="V1689"/>
  <c r="S1690"/>
  <c r="AB1690" s="1"/>
  <c r="V1697"/>
  <c r="AB1697" s="1"/>
  <c r="S1698"/>
  <c r="V1705"/>
  <c r="S1706"/>
  <c r="AB1706" s="1"/>
  <c r="M1715"/>
  <c r="AB1715" s="1"/>
  <c r="AB1729"/>
  <c r="AB1737"/>
  <c r="Z1744"/>
  <c r="P1774"/>
  <c r="M1779"/>
  <c r="AB1779" s="1"/>
  <c r="AB1793"/>
  <c r="AB1799"/>
  <c r="AB1801"/>
  <c r="Z1808"/>
  <c r="AB1824"/>
  <c r="P1838"/>
  <c r="M1843"/>
  <c r="AB1843" s="1"/>
  <c r="AB1857"/>
  <c r="AB1865"/>
  <c r="Z1872"/>
  <c r="AB1894"/>
  <c r="P1902"/>
  <c r="M1907"/>
  <c r="AB1907" s="1"/>
  <c r="AB1921"/>
  <c r="AB1929"/>
  <c r="AB1935"/>
  <c r="Z1936"/>
  <c r="AB1961"/>
  <c r="AB1977"/>
  <c r="AB1982"/>
  <c r="AB1986"/>
  <c r="AB1998"/>
  <c r="AB2001"/>
  <c r="AB2030"/>
  <c r="AB2033"/>
  <c r="AB2062"/>
  <c r="AB2065"/>
  <c r="AB1713"/>
  <c r="AB1721"/>
  <c r="AB1744"/>
  <c r="AB1777"/>
  <c r="AB1785"/>
  <c r="AB1808"/>
  <c r="AB1841"/>
  <c r="AB1849"/>
  <c r="AB1872"/>
  <c r="AB1905"/>
  <c r="AB1913"/>
  <c r="AB1936"/>
  <c r="AB1955"/>
  <c r="AB1976"/>
  <c r="AB2849"/>
  <c r="Z931"/>
  <c r="AB931" s="1"/>
  <c r="AB935"/>
  <c r="Z939"/>
  <c r="AB939" s="1"/>
  <c r="AB943"/>
  <c r="P947"/>
  <c r="AB947" s="1"/>
  <c r="M948"/>
  <c r="P955"/>
  <c r="AB955" s="1"/>
  <c r="Z955"/>
  <c r="M956"/>
  <c r="AB959"/>
  <c r="P963"/>
  <c r="AB963" s="1"/>
  <c r="M964"/>
  <c r="AB964" s="1"/>
  <c r="V965"/>
  <c r="AB965" s="1"/>
  <c r="AB967"/>
  <c r="P971"/>
  <c r="AB971" s="1"/>
  <c r="Z971"/>
  <c r="P979"/>
  <c r="AB979" s="1"/>
  <c r="M980"/>
  <c r="AB980" s="1"/>
  <c r="AB983"/>
  <c r="P987"/>
  <c r="AB987" s="1"/>
  <c r="M988"/>
  <c r="S990"/>
  <c r="AB990" s="1"/>
  <c r="AB991"/>
  <c r="P995"/>
  <c r="AB995" s="1"/>
  <c r="M996"/>
  <c r="AB996" s="1"/>
  <c r="V997"/>
  <c r="AB997" s="1"/>
  <c r="AB999"/>
  <c r="P1003"/>
  <c r="AB1003" s="1"/>
  <c r="Z1003"/>
  <c r="AB1007"/>
  <c r="P1011"/>
  <c r="AB1011" s="1"/>
  <c r="M1012"/>
  <c r="AB1012" s="1"/>
  <c r="V1013"/>
  <c r="AB1013" s="1"/>
  <c r="S1014"/>
  <c r="AB1014" s="1"/>
  <c r="AB1015"/>
  <c r="P1019"/>
  <c r="AB1019" s="1"/>
  <c r="M1020"/>
  <c r="AB1020" s="1"/>
  <c r="V1021"/>
  <c r="AB1021" s="1"/>
  <c r="S1022"/>
  <c r="AB1022" s="1"/>
  <c r="AB1023"/>
  <c r="P1027"/>
  <c r="AB1027" s="1"/>
  <c r="M1028"/>
  <c r="AB1028" s="1"/>
  <c r="AB1031"/>
  <c r="P1035"/>
  <c r="M1036"/>
  <c r="AB1036" s="1"/>
  <c r="AB1039"/>
  <c r="P1043"/>
  <c r="AB1043" s="1"/>
  <c r="M1044"/>
  <c r="AB1044" s="1"/>
  <c r="V1045"/>
  <c r="AB1045" s="1"/>
  <c r="S1046"/>
  <c r="AB1046" s="1"/>
  <c r="AB1047"/>
  <c r="P1051"/>
  <c r="AB1051" s="1"/>
  <c r="M1052"/>
  <c r="AB1052" s="1"/>
  <c r="S1054"/>
  <c r="AB1054" s="1"/>
  <c r="AB1055"/>
  <c r="P1059"/>
  <c r="AB1059" s="1"/>
  <c r="M1060"/>
  <c r="AB1060" s="1"/>
  <c r="AB1063"/>
  <c r="P1067"/>
  <c r="AB1067" s="1"/>
  <c r="Z1067"/>
  <c r="M1068"/>
  <c r="AB1068" s="1"/>
  <c r="AB1071"/>
  <c r="P1075"/>
  <c r="AB1075" s="1"/>
  <c r="M1076"/>
  <c r="AB1076" s="1"/>
  <c r="V1077"/>
  <c r="AB1077" s="1"/>
  <c r="S1078"/>
  <c r="AB1078" s="1"/>
  <c r="AB1079"/>
  <c r="P1083"/>
  <c r="AB1083" s="1"/>
  <c r="M1084"/>
  <c r="AB1087"/>
  <c r="P1091"/>
  <c r="AB1091" s="1"/>
  <c r="M1092"/>
  <c r="AB1092" s="1"/>
  <c r="P1099"/>
  <c r="AB1099" s="1"/>
  <c r="Z1099"/>
  <c r="M1100"/>
  <c r="AB1100" s="1"/>
  <c r="AB1103"/>
  <c r="P1107"/>
  <c r="AB1107" s="1"/>
  <c r="M1108"/>
  <c r="AB1108" s="1"/>
  <c r="V1109"/>
  <c r="AB1109" s="1"/>
  <c r="S1110"/>
  <c r="AB1110" s="1"/>
  <c r="AB1111"/>
  <c r="P1115"/>
  <c r="AB1115" s="1"/>
  <c r="M1116"/>
  <c r="P1123"/>
  <c r="AB1123" s="1"/>
  <c r="M1124"/>
  <c r="AB1124" s="1"/>
  <c r="V1125"/>
  <c r="AB1127"/>
  <c r="P1131"/>
  <c r="AB1131" s="1"/>
  <c r="M1132"/>
  <c r="AB1132" s="1"/>
  <c r="P1139"/>
  <c r="AB1139" s="1"/>
  <c r="M1140"/>
  <c r="AB1140" s="1"/>
  <c r="V1141"/>
  <c r="AB1141" s="1"/>
  <c r="S1142"/>
  <c r="AB1143"/>
  <c r="P1147"/>
  <c r="AB1147" s="1"/>
  <c r="M1148"/>
  <c r="AB1148" s="1"/>
  <c r="V1149"/>
  <c r="S1150"/>
  <c r="AB1150" s="1"/>
  <c r="AB1151"/>
  <c r="P1155"/>
  <c r="AB1155" s="1"/>
  <c r="M1156"/>
  <c r="AB1156" s="1"/>
  <c r="Z1163"/>
  <c r="AB1163" s="1"/>
  <c r="M1164"/>
  <c r="AB1164" s="1"/>
  <c r="P1171"/>
  <c r="M1172"/>
  <c r="AB1172" s="1"/>
  <c r="AB1175"/>
  <c r="P1179"/>
  <c r="AB1179" s="1"/>
  <c r="M1180"/>
  <c r="S1182"/>
  <c r="AB1182" s="1"/>
  <c r="AB1183"/>
  <c r="P1187"/>
  <c r="M1188"/>
  <c r="Z1195"/>
  <c r="AB1195" s="1"/>
  <c r="AB1199"/>
  <c r="P1203"/>
  <c r="M1204"/>
  <c r="AB1204" s="1"/>
  <c r="P1211"/>
  <c r="AB1211" s="1"/>
  <c r="M1212"/>
  <c r="AB1212" s="1"/>
  <c r="V1213"/>
  <c r="AB1213" s="1"/>
  <c r="AB1215"/>
  <c r="P1219"/>
  <c r="AB1219" s="1"/>
  <c r="M1220"/>
  <c r="AB1220" s="1"/>
  <c r="AB1223"/>
  <c r="M1228"/>
  <c r="V1229"/>
  <c r="P1235"/>
  <c r="AB1235" s="1"/>
  <c r="M1236"/>
  <c r="AB1236" s="1"/>
  <c r="V1237"/>
  <c r="AB1237" s="1"/>
  <c r="AB1239"/>
  <c r="P1243"/>
  <c r="AB1243" s="1"/>
  <c r="M1244"/>
  <c r="AB1244" s="1"/>
  <c r="AB1247"/>
  <c r="P1251"/>
  <c r="AB1251" s="1"/>
  <c r="M1252"/>
  <c r="AB1252" s="1"/>
  <c r="AB1255"/>
  <c r="P1259"/>
  <c r="AB1259" s="1"/>
  <c r="Z1259"/>
  <c r="M1260"/>
  <c r="AB1260" s="1"/>
  <c r="AB1263"/>
  <c r="P1267"/>
  <c r="AB1267" s="1"/>
  <c r="M1268"/>
  <c r="AB1268" s="1"/>
  <c r="V1269"/>
  <c r="AB1269" s="1"/>
  <c r="S1270"/>
  <c r="AB1270" s="1"/>
  <c r="AB1271"/>
  <c r="P1275"/>
  <c r="M1276"/>
  <c r="AB1276" s="1"/>
  <c r="V1277"/>
  <c r="AB1277" s="1"/>
  <c r="S1278"/>
  <c r="AB1278" s="1"/>
  <c r="AB1279"/>
  <c r="P1283"/>
  <c r="AB1283" s="1"/>
  <c r="M1284"/>
  <c r="V1285"/>
  <c r="AB1285" s="1"/>
  <c r="S1286"/>
  <c r="AB1286" s="1"/>
  <c r="AB1287"/>
  <c r="P1291"/>
  <c r="M1292"/>
  <c r="V1293"/>
  <c r="AB1293" s="1"/>
  <c r="S1294"/>
  <c r="AB1294" s="1"/>
  <c r="AB1295"/>
  <c r="P1299"/>
  <c r="AB1299" s="1"/>
  <c r="M1300"/>
  <c r="AB1300" s="1"/>
  <c r="V1301"/>
  <c r="AB1301" s="1"/>
  <c r="S1302"/>
  <c r="AB1302" s="1"/>
  <c r="AB1303"/>
  <c r="P1307"/>
  <c r="M1308"/>
  <c r="AB1308" s="1"/>
  <c r="V1309"/>
  <c r="AB1309" s="1"/>
  <c r="S1310"/>
  <c r="AB1311"/>
  <c r="P1315"/>
  <c r="AB1315" s="1"/>
  <c r="M1316"/>
  <c r="AB1316" s="1"/>
  <c r="V1317"/>
  <c r="AB1317" s="1"/>
  <c r="S1318"/>
  <c r="AB1318" s="1"/>
  <c r="AB1319"/>
  <c r="P1323"/>
  <c r="AB1323" s="1"/>
  <c r="M1324"/>
  <c r="AB1324" s="1"/>
  <c r="V1325"/>
  <c r="AB1325" s="1"/>
  <c r="S1326"/>
  <c r="AB1326" s="1"/>
  <c r="AB1327"/>
  <c r="P1331"/>
  <c r="AB1331" s="1"/>
  <c r="M1332"/>
  <c r="V1333"/>
  <c r="AB1333" s="1"/>
  <c r="S1334"/>
  <c r="AB1334" s="1"/>
  <c r="AB1335"/>
  <c r="P1339"/>
  <c r="M1340"/>
  <c r="AB1340" s="1"/>
  <c r="V1341"/>
  <c r="AB1341" s="1"/>
  <c r="S1342"/>
  <c r="AB1342" s="1"/>
  <c r="AB1343"/>
  <c r="P1347"/>
  <c r="AB1347" s="1"/>
  <c r="M1348"/>
  <c r="AB1348" s="1"/>
  <c r="V1349"/>
  <c r="AB1349" s="1"/>
  <c r="S1350"/>
  <c r="AB1350" s="1"/>
  <c r="AB1351"/>
  <c r="P1355"/>
  <c r="AB1355" s="1"/>
  <c r="M1356"/>
  <c r="AB1356" s="1"/>
  <c r="V1357"/>
  <c r="AB1357" s="1"/>
  <c r="S1358"/>
  <c r="AB1358" s="1"/>
  <c r="AB1359"/>
  <c r="P1363"/>
  <c r="M1364"/>
  <c r="AB1364" s="1"/>
  <c r="V1365"/>
  <c r="AB1365" s="1"/>
  <c r="S1366"/>
  <c r="AB1366" s="1"/>
  <c r="AB1367"/>
  <c r="P1371"/>
  <c r="AB1371" s="1"/>
  <c r="M1372"/>
  <c r="AB1372" s="1"/>
  <c r="V1373"/>
  <c r="AB1373" s="1"/>
  <c r="S1374"/>
  <c r="AB1375"/>
  <c r="P1379"/>
  <c r="AB1379" s="1"/>
  <c r="M1380"/>
  <c r="AB1380" s="1"/>
  <c r="V1381"/>
  <c r="AB1381" s="1"/>
  <c r="S1382"/>
  <c r="AB1382" s="1"/>
  <c r="AB1383"/>
  <c r="P1387"/>
  <c r="AB1387" s="1"/>
  <c r="M1388"/>
  <c r="AB1388" s="1"/>
  <c r="V1389"/>
  <c r="AB1389" s="1"/>
  <c r="S1390"/>
  <c r="AB1390" s="1"/>
  <c r="AB1391"/>
  <c r="P1395"/>
  <c r="M1396"/>
  <c r="AB1396" s="1"/>
  <c r="V1397"/>
  <c r="AB1397" s="1"/>
  <c r="S1398"/>
  <c r="AB1398" s="1"/>
  <c r="AB1399"/>
  <c r="P1403"/>
  <c r="AB1403" s="1"/>
  <c r="M1404"/>
  <c r="AB1404" s="1"/>
  <c r="V1405"/>
  <c r="AB1405" s="1"/>
  <c r="S1406"/>
  <c r="AB1406" s="1"/>
  <c r="AB1407"/>
  <c r="P1411"/>
  <c r="AB1411" s="1"/>
  <c r="M1412"/>
  <c r="V1413"/>
  <c r="AB1413" s="1"/>
  <c r="S1414"/>
  <c r="AB1414" s="1"/>
  <c r="AB1415"/>
  <c r="P1419"/>
  <c r="AB1419" s="1"/>
  <c r="M1420"/>
  <c r="AB1420" s="1"/>
  <c r="V1421"/>
  <c r="AB1421" s="1"/>
  <c r="S1422"/>
  <c r="AB1422" s="1"/>
  <c r="AB1423"/>
  <c r="P1427"/>
  <c r="AB1427" s="1"/>
  <c r="M1428"/>
  <c r="AB1428" s="1"/>
  <c r="V1429"/>
  <c r="AB1429" s="1"/>
  <c r="S1430"/>
  <c r="AB1431"/>
  <c r="P1435"/>
  <c r="AB1435" s="1"/>
  <c r="M1436"/>
  <c r="AB1436" s="1"/>
  <c r="V1437"/>
  <c r="AB1437" s="1"/>
  <c r="S1438"/>
  <c r="AB1438" s="1"/>
  <c r="AB1439"/>
  <c r="P1443"/>
  <c r="AB1443" s="1"/>
  <c r="M1444"/>
  <c r="V1445"/>
  <c r="AB1445" s="1"/>
  <c r="S1446"/>
  <c r="AB1447"/>
  <c r="P1451"/>
  <c r="AB1451" s="1"/>
  <c r="M1452"/>
  <c r="V1453"/>
  <c r="AB1453" s="1"/>
  <c r="S1454"/>
  <c r="AB1454" s="1"/>
  <c r="P1459"/>
  <c r="M1460"/>
  <c r="AB1460" s="1"/>
  <c r="V1461"/>
  <c r="AB1461" s="1"/>
  <c r="S1462"/>
  <c r="AB1462" s="1"/>
  <c r="AB1463"/>
  <c r="P1467"/>
  <c r="AB1467" s="1"/>
  <c r="M1468"/>
  <c r="AB1468" s="1"/>
  <c r="V1469"/>
  <c r="AB1469" s="1"/>
  <c r="S1470"/>
  <c r="AB1470" s="1"/>
  <c r="AB1471"/>
  <c r="P1475"/>
  <c r="AB1475" s="1"/>
  <c r="M1476"/>
  <c r="AB1476" s="1"/>
  <c r="V1477"/>
  <c r="AB1477" s="1"/>
  <c r="S1478"/>
  <c r="AB1478" s="1"/>
  <c r="AB1479"/>
  <c r="P1483"/>
  <c r="AB1483" s="1"/>
  <c r="M1484"/>
  <c r="AB1484" s="1"/>
  <c r="V1485"/>
  <c r="AB1485" s="1"/>
  <c r="S1486"/>
  <c r="AB1486" s="1"/>
  <c r="P1491"/>
  <c r="M1492"/>
  <c r="AB1492" s="1"/>
  <c r="V1493"/>
  <c r="AB1493" s="1"/>
  <c r="S1494"/>
  <c r="AB1495"/>
  <c r="P1499"/>
  <c r="AB1499" s="1"/>
  <c r="M1500"/>
  <c r="AB1500" s="1"/>
  <c r="V1501"/>
  <c r="AB1501" s="1"/>
  <c r="S1502"/>
  <c r="AB1502" s="1"/>
  <c r="AB1503"/>
  <c r="P1507"/>
  <c r="AB1507" s="1"/>
  <c r="M1508"/>
  <c r="AB1508" s="1"/>
  <c r="V1509"/>
  <c r="AB1509" s="1"/>
  <c r="S1510"/>
  <c r="AB1510" s="1"/>
  <c r="AB1511"/>
  <c r="P1515"/>
  <c r="AB1515" s="1"/>
  <c r="M1516"/>
  <c r="AB1516" s="1"/>
  <c r="V1517"/>
  <c r="AB1517" s="1"/>
  <c r="S1518"/>
  <c r="AB1518" s="1"/>
  <c r="P1523"/>
  <c r="M1524"/>
  <c r="AB1524" s="1"/>
  <c r="V1525"/>
  <c r="AB1525" s="1"/>
  <c r="S1526"/>
  <c r="AB1527"/>
  <c r="P1531"/>
  <c r="AB1531" s="1"/>
  <c r="M1532"/>
  <c r="AB1532" s="1"/>
  <c r="V1533"/>
  <c r="AB1533" s="1"/>
  <c r="S1534"/>
  <c r="AB1535"/>
  <c r="P1539"/>
  <c r="AB1539" s="1"/>
  <c r="M1540"/>
  <c r="AB1540" s="1"/>
  <c r="V1541"/>
  <c r="AB1541" s="1"/>
  <c r="S1542"/>
  <c r="AB1543"/>
  <c r="P1547"/>
  <c r="AB1547" s="1"/>
  <c r="M1548"/>
  <c r="AB1548" s="1"/>
  <c r="V1549"/>
  <c r="AB1549" s="1"/>
  <c r="S1550"/>
  <c r="AB1550" s="1"/>
  <c r="AB1551"/>
  <c r="P1555"/>
  <c r="AB1555" s="1"/>
  <c r="M1556"/>
  <c r="V1557"/>
  <c r="AB1557" s="1"/>
  <c r="S1558"/>
  <c r="AB1559"/>
  <c r="P1563"/>
  <c r="M1564"/>
  <c r="AB1564" s="1"/>
  <c r="V1565"/>
  <c r="AB1565" s="1"/>
  <c r="S1566"/>
  <c r="AB1567"/>
  <c r="P1571"/>
  <c r="AB1571" s="1"/>
  <c r="M1572"/>
  <c r="AB1572" s="1"/>
  <c r="V1573"/>
  <c r="AB1573" s="1"/>
  <c r="S1574"/>
  <c r="AB1574" s="1"/>
  <c r="AB1575"/>
  <c r="P1579"/>
  <c r="AB1579" s="1"/>
  <c r="M1580"/>
  <c r="AB1580" s="1"/>
  <c r="V1581"/>
  <c r="AB1581" s="1"/>
  <c r="S1582"/>
  <c r="AB1582" s="1"/>
  <c r="AB1583"/>
  <c r="P1587"/>
  <c r="AB1587" s="1"/>
  <c r="M1588"/>
  <c r="AB1588" s="1"/>
  <c r="V1589"/>
  <c r="AB1589" s="1"/>
  <c r="S1590"/>
  <c r="AB1591"/>
  <c r="P1595"/>
  <c r="AB1595" s="1"/>
  <c r="M1596"/>
  <c r="AB1596" s="1"/>
  <c r="V1597"/>
  <c r="AB1597" s="1"/>
  <c r="S1598"/>
  <c r="AB1598" s="1"/>
  <c r="AB1599"/>
  <c r="P1603"/>
  <c r="AB1603" s="1"/>
  <c r="M1604"/>
  <c r="AB1604" s="1"/>
  <c r="V1605"/>
  <c r="AB1605" s="1"/>
  <c r="S1606"/>
  <c r="AB1606" s="1"/>
  <c r="AB1607"/>
  <c r="P1611"/>
  <c r="M1612"/>
  <c r="AB1612" s="1"/>
  <c r="V1613"/>
  <c r="AB1613" s="1"/>
  <c r="S1614"/>
  <c r="AB1614" s="1"/>
  <c r="AB1615"/>
  <c r="P1619"/>
  <c r="AB1619" s="1"/>
  <c r="M1620"/>
  <c r="V1621"/>
  <c r="AB1621" s="1"/>
  <c r="S1622"/>
  <c r="AB1622" s="1"/>
  <c r="AB1623"/>
  <c r="P1627"/>
  <c r="AB1627" s="1"/>
  <c r="M1628"/>
  <c r="AB1628" s="1"/>
  <c r="V1629"/>
  <c r="AB1629" s="1"/>
  <c r="S1630"/>
  <c r="AB1630" s="1"/>
  <c r="AB1631"/>
  <c r="P1635"/>
  <c r="AB1635" s="1"/>
  <c r="M1636"/>
  <c r="AB1636" s="1"/>
  <c r="V1637"/>
  <c r="AB1637" s="1"/>
  <c r="S1638"/>
  <c r="AB1638" s="1"/>
  <c r="AB1639"/>
  <c r="P1643"/>
  <c r="AB1643" s="1"/>
  <c r="M1644"/>
  <c r="AB1644" s="1"/>
  <c r="V1645"/>
  <c r="AB1645" s="1"/>
  <c r="S1646"/>
  <c r="AB1646" s="1"/>
  <c r="AB1647"/>
  <c r="P1651"/>
  <c r="M1652"/>
  <c r="AB1652" s="1"/>
  <c r="V1653"/>
  <c r="AB1653" s="1"/>
  <c r="S1654"/>
  <c r="AB1654" s="1"/>
  <c r="AB1655"/>
  <c r="P1659"/>
  <c r="AB1659" s="1"/>
  <c r="M1660"/>
  <c r="AB1660" s="1"/>
  <c r="V1661"/>
  <c r="AB1661" s="1"/>
  <c r="S1662"/>
  <c r="AB1663"/>
  <c r="P1667"/>
  <c r="AB1667" s="1"/>
  <c r="M1668"/>
  <c r="V1669"/>
  <c r="AB1669" s="1"/>
  <c r="S1670"/>
  <c r="AB1670" s="1"/>
  <c r="AB1671"/>
  <c r="P1675"/>
  <c r="AB1675" s="1"/>
  <c r="M1676"/>
  <c r="AB1676" s="1"/>
  <c r="V1677"/>
  <c r="AB1677" s="1"/>
  <c r="S1678"/>
  <c r="AB1678" s="1"/>
  <c r="AB1679"/>
  <c r="P1683"/>
  <c r="M1684"/>
  <c r="AB1684" s="1"/>
  <c r="V1685"/>
  <c r="AB1685" s="1"/>
  <c r="S1686"/>
  <c r="AB1686" s="1"/>
  <c r="AB1687"/>
  <c r="P1691"/>
  <c r="AB1691" s="1"/>
  <c r="M1692"/>
  <c r="AB1692" s="1"/>
  <c r="V1693"/>
  <c r="AB1693" s="1"/>
  <c r="S1694"/>
  <c r="AB1694" s="1"/>
  <c r="AB1695"/>
  <c r="P1699"/>
  <c r="AB1699" s="1"/>
  <c r="M1700"/>
  <c r="AB1700" s="1"/>
  <c r="V1701"/>
  <c r="AB1701" s="1"/>
  <c r="S1702"/>
  <c r="AB1702" s="1"/>
  <c r="AB1703"/>
  <c r="P1707"/>
  <c r="AB1707" s="1"/>
  <c r="M1708"/>
  <c r="AB1708" s="1"/>
  <c r="V1709"/>
  <c r="AB1709" s="1"/>
  <c r="S1710"/>
  <c r="AB1710" s="1"/>
  <c r="AB1711"/>
  <c r="Z1712"/>
  <c r="S1733"/>
  <c r="P1742"/>
  <c r="M1747"/>
  <c r="AB1747" s="1"/>
  <c r="V1760"/>
  <c r="AB1761"/>
  <c r="AB1767"/>
  <c r="AB1769"/>
  <c r="Z1776"/>
  <c r="AB1792"/>
  <c r="S1797"/>
  <c r="P1806"/>
  <c r="M1811"/>
  <c r="V1824"/>
  <c r="AB1825"/>
  <c r="AB1833"/>
  <c r="Z1840"/>
  <c r="S1861"/>
  <c r="P1870"/>
  <c r="M1875"/>
  <c r="V1888"/>
  <c r="AB1889"/>
  <c r="AB1897"/>
  <c r="AB1903"/>
  <c r="Z1904"/>
  <c r="S1925"/>
  <c r="AB1926"/>
  <c r="P1934"/>
  <c r="M1939"/>
  <c r="Z1952"/>
  <c r="M1955"/>
  <c r="Z1968"/>
  <c r="M1971"/>
  <c r="AB1971" s="1"/>
  <c r="Z1984"/>
  <c r="M1987"/>
  <c r="AB1987" s="1"/>
  <c r="AB1994"/>
  <c r="AB2014"/>
  <c r="AB2017"/>
  <c r="AB2026"/>
  <c r="AB2046"/>
  <c r="AB2049"/>
  <c r="AB2058"/>
  <c r="AB2078"/>
  <c r="AB2081"/>
  <c r="AB2090"/>
  <c r="AB2188"/>
  <c r="S928"/>
  <c r="AB928" s="1"/>
  <c r="AB929"/>
  <c r="AB937"/>
  <c r="V943"/>
  <c r="AB945"/>
  <c r="V951"/>
  <c r="AB951" s="1"/>
  <c r="AB953"/>
  <c r="AB961"/>
  <c r="AB969"/>
  <c r="V975"/>
  <c r="AB975" s="1"/>
  <c r="AB977"/>
  <c r="P981"/>
  <c r="AB981" s="1"/>
  <c r="M982"/>
  <c r="AB982" s="1"/>
  <c r="AB985"/>
  <c r="P989"/>
  <c r="AB1001"/>
  <c r="AB1009"/>
  <c r="Z1013"/>
  <c r="AB1025"/>
  <c r="P1029"/>
  <c r="AB1029" s="1"/>
  <c r="AB1033"/>
  <c r="V1039"/>
  <c r="AB1041"/>
  <c r="Z1045"/>
  <c r="AB1049"/>
  <c r="P1053"/>
  <c r="AB1053" s="1"/>
  <c r="AB1057"/>
  <c r="V1063"/>
  <c r="S1064"/>
  <c r="AB1064" s="1"/>
  <c r="AB1065"/>
  <c r="AB1073"/>
  <c r="Z1077"/>
  <c r="AB1081"/>
  <c r="V1087"/>
  <c r="AB1089"/>
  <c r="V1095"/>
  <c r="AB1095" s="1"/>
  <c r="S1096"/>
  <c r="AB1096" s="1"/>
  <c r="AB1097"/>
  <c r="AB1105"/>
  <c r="AB1113"/>
  <c r="P1117"/>
  <c r="AB1117" s="1"/>
  <c r="V1119"/>
  <c r="AB1119" s="1"/>
  <c r="AB1121"/>
  <c r="AB1129"/>
  <c r="V1135"/>
  <c r="AB1135" s="1"/>
  <c r="S1136"/>
  <c r="AB1136" s="1"/>
  <c r="AB1137"/>
  <c r="AB1145"/>
  <c r="P1149"/>
  <c r="AB1149" s="1"/>
  <c r="Z1149"/>
  <c r="AB1153"/>
  <c r="V1159"/>
  <c r="AB1159" s="1"/>
  <c r="AB1161"/>
  <c r="V1167"/>
  <c r="AB1167" s="1"/>
  <c r="AB1169"/>
  <c r="Z1173"/>
  <c r="AB1173" s="1"/>
  <c r="AB1177"/>
  <c r="AB1185"/>
  <c r="V1191"/>
  <c r="AB1191" s="1"/>
  <c r="S1192"/>
  <c r="AB1192" s="1"/>
  <c r="AB1193"/>
  <c r="AB1201"/>
  <c r="V1207"/>
  <c r="AB1207" s="1"/>
  <c r="AB1209"/>
  <c r="AB1217"/>
  <c r="V1223"/>
  <c r="S1224"/>
  <c r="AB1224" s="1"/>
  <c r="AB1225"/>
  <c r="V1231"/>
  <c r="AB1231" s="1"/>
  <c r="AB1241"/>
  <c r="AB1249"/>
  <c r="AB1257"/>
  <c r="P1261"/>
  <c r="AB1261" s="1"/>
  <c r="AB1265"/>
  <c r="Z1269"/>
  <c r="AB1273"/>
  <c r="Z1277"/>
  <c r="AB1281"/>
  <c r="Z1285"/>
  <c r="AB1289"/>
  <c r="Z1293"/>
  <c r="AB1297"/>
  <c r="Z1301"/>
  <c r="AB1305"/>
  <c r="Z1309"/>
  <c r="AB1313"/>
  <c r="Z1317"/>
  <c r="AB1329"/>
  <c r="AB1337"/>
  <c r="Z1341"/>
  <c r="AB1345"/>
  <c r="Z1349"/>
  <c r="AB1353"/>
  <c r="AB1361"/>
  <c r="Z1365"/>
  <c r="AB1369"/>
  <c r="AB1377"/>
  <c r="Z1381"/>
  <c r="AB1385"/>
  <c r="Z1389"/>
  <c r="AB1393"/>
  <c r="Z1397"/>
  <c r="AB1401"/>
  <c r="Z1405"/>
  <c r="AB1409"/>
  <c r="Z1413"/>
  <c r="AB1417"/>
  <c r="AB1433"/>
  <c r="AB1441"/>
  <c r="AB1449"/>
  <c r="AB1457"/>
  <c r="AB1465"/>
  <c r="AB1481"/>
  <c r="AB1489"/>
  <c r="AB1497"/>
  <c r="AB1513"/>
  <c r="AB1521"/>
  <c r="AB1529"/>
  <c r="AB1545"/>
  <c r="Z1549"/>
  <c r="AB1553"/>
  <c r="Z1557"/>
  <c r="AB1561"/>
  <c r="Z1565"/>
  <c r="AB1569"/>
  <c r="Z1573"/>
  <c r="AB1577"/>
  <c r="Z1581"/>
  <c r="AB1585"/>
  <c r="AB1593"/>
  <c r="Z1597"/>
  <c r="AB1601"/>
  <c r="Z1605"/>
  <c r="AB1609"/>
  <c r="AB1617"/>
  <c r="AB1625"/>
  <c r="AB1633"/>
  <c r="AB1641"/>
  <c r="AB1649"/>
  <c r="AB1657"/>
  <c r="AB1665"/>
  <c r="Z1669"/>
  <c r="AB1673"/>
  <c r="Z1677"/>
  <c r="AB1681"/>
  <c r="AB1689"/>
  <c r="AB1705"/>
  <c r="AB1712"/>
  <c r="P1726"/>
  <c r="M1731"/>
  <c r="AB1731" s="1"/>
  <c r="AB1745"/>
  <c r="AB1753"/>
  <c r="Z1760"/>
  <c r="AB1782"/>
  <c r="P1790"/>
  <c r="M1795"/>
  <c r="V1808"/>
  <c r="AB1809"/>
  <c r="AB1817"/>
  <c r="Z1824"/>
  <c r="AB1846"/>
  <c r="P1854"/>
  <c r="AB1873"/>
  <c r="AB1881"/>
  <c r="Z1888"/>
  <c r="P1918"/>
  <c r="AB1918" s="1"/>
  <c r="M1923"/>
  <c r="AB1937"/>
  <c r="AB1943"/>
  <c r="AB1945"/>
  <c r="AB1984"/>
  <c r="AB1990"/>
  <c r="AB1993"/>
  <c r="AB2022"/>
  <c r="AB2025"/>
  <c r="AB2054"/>
  <c r="AB2057"/>
  <c r="AB2086"/>
  <c r="AB2089"/>
  <c r="AB2096"/>
  <c r="AB2112"/>
  <c r="AB2128"/>
  <c r="AB2144"/>
  <c r="AB2160"/>
  <c r="AB2176"/>
  <c r="AB2857"/>
  <c r="S1712"/>
  <c r="P1717"/>
  <c r="V1719"/>
  <c r="AB1719" s="1"/>
  <c r="Z1723"/>
  <c r="AB1723" s="1"/>
  <c r="M1726"/>
  <c r="AB1726" s="1"/>
  <c r="S1728"/>
  <c r="AB1728" s="1"/>
  <c r="P1733"/>
  <c r="AB1733" s="1"/>
  <c r="V1735"/>
  <c r="AB1735" s="1"/>
  <c r="Z1739"/>
  <c r="AB1739" s="1"/>
  <c r="M1742"/>
  <c r="AB1742" s="1"/>
  <c r="S1744"/>
  <c r="P1749"/>
  <c r="V1751"/>
  <c r="AB1751" s="1"/>
  <c r="Z1755"/>
  <c r="AB1755" s="1"/>
  <c r="M1758"/>
  <c r="AB1758" s="1"/>
  <c r="S1760"/>
  <c r="AB1760" s="1"/>
  <c r="P1765"/>
  <c r="AB1765" s="1"/>
  <c r="V1767"/>
  <c r="Z1771"/>
  <c r="AB1771" s="1"/>
  <c r="M1774"/>
  <c r="AB1774" s="1"/>
  <c r="S1776"/>
  <c r="AB1776" s="1"/>
  <c r="P1781"/>
  <c r="V1783"/>
  <c r="AB1783" s="1"/>
  <c r="Z1787"/>
  <c r="AB1787" s="1"/>
  <c r="M1790"/>
  <c r="AB1790" s="1"/>
  <c r="S1792"/>
  <c r="P1797"/>
  <c r="AB1797" s="1"/>
  <c r="V1799"/>
  <c r="Z1803"/>
  <c r="M1806"/>
  <c r="AB1806" s="1"/>
  <c r="S1808"/>
  <c r="P1813"/>
  <c r="V1815"/>
  <c r="AB1815" s="1"/>
  <c r="Z1819"/>
  <c r="AB1819" s="1"/>
  <c r="M1822"/>
  <c r="AB1822" s="1"/>
  <c r="S1824"/>
  <c r="P1829"/>
  <c r="AB1829" s="1"/>
  <c r="V1831"/>
  <c r="AB1831" s="1"/>
  <c r="Z1835"/>
  <c r="AB1835" s="1"/>
  <c r="M1838"/>
  <c r="AB1838" s="1"/>
  <c r="S1840"/>
  <c r="AB1840" s="1"/>
  <c r="P1845"/>
  <c r="V1847"/>
  <c r="AB1847" s="1"/>
  <c r="Z1851"/>
  <c r="AB1851" s="1"/>
  <c r="M1854"/>
  <c r="AB1854" s="1"/>
  <c r="S1856"/>
  <c r="AB1856" s="1"/>
  <c r="P1861"/>
  <c r="AB1861" s="1"/>
  <c r="V1863"/>
  <c r="AB1863" s="1"/>
  <c r="Z1867"/>
  <c r="AB1867" s="1"/>
  <c r="M1870"/>
  <c r="AB1870" s="1"/>
  <c r="S1872"/>
  <c r="P1877"/>
  <c r="V1879"/>
  <c r="AB1879" s="1"/>
  <c r="Z1883"/>
  <c r="AB1883" s="1"/>
  <c r="M1886"/>
  <c r="AB1886" s="1"/>
  <c r="S1888"/>
  <c r="AB1888" s="1"/>
  <c r="P1893"/>
  <c r="AB1893" s="1"/>
  <c r="V1895"/>
  <c r="AB1895" s="1"/>
  <c r="Z1899"/>
  <c r="M1902"/>
  <c r="AB1902" s="1"/>
  <c r="S1904"/>
  <c r="AB1904" s="1"/>
  <c r="P1909"/>
  <c r="V1911"/>
  <c r="AB1911" s="1"/>
  <c r="Z1915"/>
  <c r="AB1915" s="1"/>
  <c r="M1918"/>
  <c r="S1920"/>
  <c r="AB1920" s="1"/>
  <c r="P1925"/>
  <c r="AB1925" s="1"/>
  <c r="V1927"/>
  <c r="AB1927" s="1"/>
  <c r="Z1931"/>
  <c r="AB1931" s="1"/>
  <c r="M1934"/>
  <c r="AB1934" s="1"/>
  <c r="S1936"/>
  <c r="P1941"/>
  <c r="V1943"/>
  <c r="Z1947"/>
  <c r="AB1947" s="1"/>
  <c r="M1950"/>
  <c r="AB1950" s="1"/>
  <c r="S1952"/>
  <c r="AB1952" s="1"/>
  <c r="P1957"/>
  <c r="AB1957" s="1"/>
  <c r="V1959"/>
  <c r="AB1959" s="1"/>
  <c r="Z1963"/>
  <c r="AB1963" s="1"/>
  <c r="M1966"/>
  <c r="AB1966" s="1"/>
  <c r="S1968"/>
  <c r="AB1968" s="1"/>
  <c r="P1973"/>
  <c r="V1975"/>
  <c r="AB1975" s="1"/>
  <c r="Z1979"/>
  <c r="AB1979" s="1"/>
  <c r="M1982"/>
  <c r="S1984"/>
  <c r="AB1991"/>
  <c r="Z1995"/>
  <c r="Z2003"/>
  <c r="AB2007"/>
  <c r="Z2011"/>
  <c r="Z2019"/>
  <c r="AB2023"/>
  <c r="Z2027"/>
  <c r="Z2035"/>
  <c r="AB2039"/>
  <c r="Z2043"/>
  <c r="Z2051"/>
  <c r="AB2055"/>
  <c r="Z2059"/>
  <c r="Z2067"/>
  <c r="AB2071"/>
  <c r="Z2075"/>
  <c r="Z2083"/>
  <c r="AB2087"/>
  <c r="Z2091"/>
  <c r="AB2313"/>
  <c r="AB2315"/>
  <c r="AB2322"/>
  <c r="AB2329"/>
  <c r="AB2331"/>
  <c r="AB2338"/>
  <c r="AB2345"/>
  <c r="AB2347"/>
  <c r="AB2354"/>
  <c r="AB2361"/>
  <c r="AB2363"/>
  <c r="AB2370"/>
  <c r="AB2377"/>
  <c r="AB2379"/>
  <c r="AB2386"/>
  <c r="AB2393"/>
  <c r="AB2395"/>
  <c r="AB2402"/>
  <c r="AB2409"/>
  <c r="AB2411"/>
  <c r="AB2418"/>
  <c r="AB2425"/>
  <c r="AB2427"/>
  <c r="AB2434"/>
  <c r="AB2441"/>
  <c r="AB2443"/>
  <c r="AB2450"/>
  <c r="AB2457"/>
  <c r="AB2459"/>
  <c r="AB2466"/>
  <c r="AB2473"/>
  <c r="AB2475"/>
  <c r="AB2482"/>
  <c r="AB2489"/>
  <c r="AB2491"/>
  <c r="AB2498"/>
  <c r="AB2505"/>
  <c r="AB2507"/>
  <c r="AB2514"/>
  <c r="AB2521"/>
  <c r="AB2523"/>
  <c r="AB2530"/>
  <c r="AB2537"/>
  <c r="AB2539"/>
  <c r="AB2546"/>
  <c r="AB2553"/>
  <c r="AB2555"/>
  <c r="AB2562"/>
  <c r="AB2569"/>
  <c r="AB2571"/>
  <c r="AB2578"/>
  <c r="AB2585"/>
  <c r="AB2587"/>
  <c r="AB2594"/>
  <c r="AB2601"/>
  <c r="AB2603"/>
  <c r="AB2610"/>
  <c r="AB2617"/>
  <c r="AB2619"/>
  <c r="AB2626"/>
  <c r="AB2633"/>
  <c r="AB2635"/>
  <c r="AB2642"/>
  <c r="AB2660"/>
  <c r="AB2666"/>
  <c r="AB2687"/>
  <c r="AB2710"/>
  <c r="AB2711"/>
  <c r="AB2925"/>
  <c r="AB2989"/>
  <c r="AB3053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8"/>
  <c r="AB2325"/>
  <c r="AB2327"/>
  <c r="AB2334"/>
  <c r="AB2341"/>
  <c r="AB2343"/>
  <c r="AB2350"/>
  <c r="AB2357"/>
  <c r="AB2359"/>
  <c r="AB2366"/>
  <c r="AB2373"/>
  <c r="AB2375"/>
  <c r="AB2382"/>
  <c r="AB2389"/>
  <c r="AB2391"/>
  <c r="AB2398"/>
  <c r="AB2405"/>
  <c r="AB2407"/>
  <c r="AB2414"/>
  <c r="AB2421"/>
  <c r="AB2423"/>
  <c r="AB2430"/>
  <c r="AB2437"/>
  <c r="AB2439"/>
  <c r="AB2446"/>
  <c r="AB2453"/>
  <c r="AB2455"/>
  <c r="AB2462"/>
  <c r="AB2469"/>
  <c r="AB2471"/>
  <c r="AB2478"/>
  <c r="AB2485"/>
  <c r="AB2487"/>
  <c r="AB2494"/>
  <c r="AB2501"/>
  <c r="AB2503"/>
  <c r="AB2510"/>
  <c r="AB2517"/>
  <c r="AB2519"/>
  <c r="AB2526"/>
  <c r="AB2533"/>
  <c r="AB2535"/>
  <c r="AB2542"/>
  <c r="AB2549"/>
  <c r="AB2551"/>
  <c r="AB2558"/>
  <c r="AB2565"/>
  <c r="AB2567"/>
  <c r="AB2574"/>
  <c r="AB2581"/>
  <c r="AB2583"/>
  <c r="AB2590"/>
  <c r="AB2597"/>
  <c r="AB2599"/>
  <c r="AB2606"/>
  <c r="AB2613"/>
  <c r="AB2615"/>
  <c r="AB2622"/>
  <c r="AB2629"/>
  <c r="AB2631"/>
  <c r="AB2638"/>
  <c r="AB2645"/>
  <c r="AB2647"/>
  <c r="AB2650"/>
  <c r="AB2671"/>
  <c r="AB2680"/>
  <c r="AB2689"/>
  <c r="AB2695"/>
  <c r="AB2708"/>
  <c r="AB2714"/>
  <c r="AB2715"/>
  <c r="AB2881"/>
  <c r="AB2961"/>
  <c r="Z1715"/>
  <c r="AB1717"/>
  <c r="M1718"/>
  <c r="AB1718" s="1"/>
  <c r="S1720"/>
  <c r="AB1720" s="1"/>
  <c r="P1725"/>
  <c r="AB1725" s="1"/>
  <c r="V1727"/>
  <c r="AB1727" s="1"/>
  <c r="Z1731"/>
  <c r="M1734"/>
  <c r="AB1734" s="1"/>
  <c r="S1736"/>
  <c r="AB1736" s="1"/>
  <c r="P1741"/>
  <c r="AB1741" s="1"/>
  <c r="V1743"/>
  <c r="AB1743" s="1"/>
  <c r="Z1747"/>
  <c r="AB1749"/>
  <c r="M1750"/>
  <c r="AB1750" s="1"/>
  <c r="S1752"/>
  <c r="AB1752" s="1"/>
  <c r="P1757"/>
  <c r="AB1757" s="1"/>
  <c r="V1759"/>
  <c r="AB1759" s="1"/>
  <c r="Z1763"/>
  <c r="AB1763" s="1"/>
  <c r="M1766"/>
  <c r="AB1766" s="1"/>
  <c r="S1768"/>
  <c r="AB1768" s="1"/>
  <c r="P1773"/>
  <c r="AB1773" s="1"/>
  <c r="V1775"/>
  <c r="AB1775" s="1"/>
  <c r="Z1779"/>
  <c r="AB1781"/>
  <c r="M1782"/>
  <c r="S1784"/>
  <c r="AB1784" s="1"/>
  <c r="P1789"/>
  <c r="AB1789" s="1"/>
  <c r="V1791"/>
  <c r="AB1791" s="1"/>
  <c r="Z1795"/>
  <c r="M1798"/>
  <c r="AB1798" s="1"/>
  <c r="S1800"/>
  <c r="AB1800" s="1"/>
  <c r="P1805"/>
  <c r="AB1805" s="1"/>
  <c r="V1807"/>
  <c r="AB1807" s="1"/>
  <c r="Z1811"/>
  <c r="AB1813"/>
  <c r="M1814"/>
  <c r="AB1814" s="1"/>
  <c r="S1816"/>
  <c r="AB1816" s="1"/>
  <c r="P1821"/>
  <c r="AB1821" s="1"/>
  <c r="V1823"/>
  <c r="AB1823" s="1"/>
  <c r="Z1827"/>
  <c r="AB1827" s="1"/>
  <c r="M1830"/>
  <c r="AB1830" s="1"/>
  <c r="S1832"/>
  <c r="AB1832" s="1"/>
  <c r="P1837"/>
  <c r="AB1837" s="1"/>
  <c r="V1839"/>
  <c r="AB1839" s="1"/>
  <c r="Z1843"/>
  <c r="AB1845"/>
  <c r="M1846"/>
  <c r="S1848"/>
  <c r="AB1848" s="1"/>
  <c r="P1853"/>
  <c r="AB1853" s="1"/>
  <c r="V1855"/>
  <c r="AB1855" s="1"/>
  <c r="Z1859"/>
  <c r="AB1859" s="1"/>
  <c r="M1862"/>
  <c r="AB1862" s="1"/>
  <c r="S1864"/>
  <c r="AB1864" s="1"/>
  <c r="P1869"/>
  <c r="AB1869" s="1"/>
  <c r="V1871"/>
  <c r="AB1871" s="1"/>
  <c r="Z1875"/>
  <c r="AB1877"/>
  <c r="M1878"/>
  <c r="AB1878" s="1"/>
  <c r="S1880"/>
  <c r="AB1880" s="1"/>
  <c r="P1885"/>
  <c r="AB1885" s="1"/>
  <c r="V1887"/>
  <c r="AB1887" s="1"/>
  <c r="Z1891"/>
  <c r="AB1891" s="1"/>
  <c r="M1894"/>
  <c r="S1896"/>
  <c r="AB1896" s="1"/>
  <c r="P1901"/>
  <c r="AB1901" s="1"/>
  <c r="V1903"/>
  <c r="Z1907"/>
  <c r="AB1909"/>
  <c r="M1910"/>
  <c r="AB1910" s="1"/>
  <c r="S1912"/>
  <c r="AB1912" s="1"/>
  <c r="P1917"/>
  <c r="AB1917" s="1"/>
  <c r="V1919"/>
  <c r="AB1919" s="1"/>
  <c r="Z1923"/>
  <c r="M1926"/>
  <c r="S1928"/>
  <c r="AB1928" s="1"/>
  <c r="P1933"/>
  <c r="AB1933" s="1"/>
  <c r="V1935"/>
  <c r="Z1939"/>
  <c r="AB1941"/>
  <c r="M1942"/>
  <c r="AB1942" s="1"/>
  <c r="S1944"/>
  <c r="AB1944" s="1"/>
  <c r="P1949"/>
  <c r="AB1949" s="1"/>
  <c r="V1951"/>
  <c r="AB1951" s="1"/>
  <c r="Z1955"/>
  <c r="M1958"/>
  <c r="AB1958" s="1"/>
  <c r="S1960"/>
  <c r="AB1960" s="1"/>
  <c r="P1965"/>
  <c r="AB1965" s="1"/>
  <c r="V1967"/>
  <c r="AB1967" s="1"/>
  <c r="Z1971"/>
  <c r="AB1973"/>
  <c r="M1974"/>
  <c r="AB1974" s="1"/>
  <c r="S1976"/>
  <c r="P1981"/>
  <c r="AB1981" s="1"/>
  <c r="V1983"/>
  <c r="AB1983" s="1"/>
  <c r="Z1987"/>
  <c r="Z1991"/>
  <c r="AB1995"/>
  <c r="Z1999"/>
  <c r="AB1999" s="1"/>
  <c r="AB2003"/>
  <c r="Z2007"/>
  <c r="AB2011"/>
  <c r="Z2015"/>
  <c r="AB2015" s="1"/>
  <c r="AB2019"/>
  <c r="Z2023"/>
  <c r="AB2027"/>
  <c r="Z2031"/>
  <c r="AB2031" s="1"/>
  <c r="AB2035"/>
  <c r="Z2039"/>
  <c r="AB2043"/>
  <c r="Z2047"/>
  <c r="AB2047" s="1"/>
  <c r="AB2051"/>
  <c r="Z2055"/>
  <c r="AB2059"/>
  <c r="Z2063"/>
  <c r="AB2063" s="1"/>
  <c r="AB2067"/>
  <c r="Z2071"/>
  <c r="AB2075"/>
  <c r="Z2079"/>
  <c r="AB2079" s="1"/>
  <c r="AB2083"/>
  <c r="Z2087"/>
  <c r="AB2091"/>
  <c r="AB2314"/>
  <c r="AB2321"/>
  <c r="AB2323"/>
  <c r="AB2330"/>
  <c r="AB2337"/>
  <c r="AB2339"/>
  <c r="AB2346"/>
  <c r="AB2353"/>
  <c r="AB2355"/>
  <c r="AB2362"/>
  <c r="AB2369"/>
  <c r="AB2371"/>
  <c r="AB2378"/>
  <c r="AB2385"/>
  <c r="AB2387"/>
  <c r="AB2394"/>
  <c r="AB2401"/>
  <c r="AB2403"/>
  <c r="AB2410"/>
  <c r="AB2417"/>
  <c r="AB2419"/>
  <c r="AB2426"/>
  <c r="AB2433"/>
  <c r="AB2435"/>
  <c r="AB2442"/>
  <c r="AB2449"/>
  <c r="AB2451"/>
  <c r="AB2458"/>
  <c r="AB2465"/>
  <c r="AB2467"/>
  <c r="AB2474"/>
  <c r="AB2481"/>
  <c r="AB2483"/>
  <c r="AB2490"/>
  <c r="AB2497"/>
  <c r="AB2499"/>
  <c r="AB2506"/>
  <c r="AB2513"/>
  <c r="AB2515"/>
  <c r="AB2522"/>
  <c r="AB2529"/>
  <c r="AB2531"/>
  <c r="AB2538"/>
  <c r="AB2545"/>
  <c r="AB2547"/>
  <c r="AB2554"/>
  <c r="AB2561"/>
  <c r="AB2563"/>
  <c r="AB2570"/>
  <c r="AB2577"/>
  <c r="AB2579"/>
  <c r="AB2586"/>
  <c r="AB2593"/>
  <c r="AB2595"/>
  <c r="AB2602"/>
  <c r="AB2609"/>
  <c r="AB2611"/>
  <c r="AB2618"/>
  <c r="AB2625"/>
  <c r="AB2627"/>
  <c r="AB2634"/>
  <c r="AB2641"/>
  <c r="AB2643"/>
  <c r="AB2655"/>
  <c r="AB2656"/>
  <c r="AB2664"/>
  <c r="AB2673"/>
  <c r="AB2678"/>
  <c r="AB2679"/>
  <c r="AB2692"/>
  <c r="AB2698"/>
  <c r="AB2719"/>
  <c r="AB2769"/>
  <c r="AB2777"/>
  <c r="AB2780"/>
  <c r="AB2833"/>
  <c r="AB2949"/>
  <c r="AB3013"/>
  <c r="AB1953"/>
  <c r="AB1969"/>
  <c r="AB1985"/>
  <c r="AB1989"/>
  <c r="AB1997"/>
  <c r="AB2005"/>
  <c r="AB2013"/>
  <c r="AB2021"/>
  <c r="AB2029"/>
  <c r="AB2037"/>
  <c r="AB2045"/>
  <c r="AB2053"/>
  <c r="AB2061"/>
  <c r="AB2069"/>
  <c r="AB2077"/>
  <c r="AB2085"/>
  <c r="AB2094"/>
  <c r="AB2098"/>
  <c r="AB2102"/>
  <c r="AB2106"/>
  <c r="AB2110"/>
  <c r="AB2114"/>
  <c r="AB2118"/>
  <c r="AB2122"/>
  <c r="AB2126"/>
  <c r="AB2130"/>
  <c r="AB2134"/>
  <c r="AB2138"/>
  <c r="AB2142"/>
  <c r="AB2146"/>
  <c r="AB2150"/>
  <c r="AB2154"/>
  <c r="AB2158"/>
  <c r="AB2162"/>
  <c r="AB2166"/>
  <c r="AB2170"/>
  <c r="AB2174"/>
  <c r="AB2178"/>
  <c r="AB2182"/>
  <c r="AB2186"/>
  <c r="AB2663"/>
  <c r="AB2921"/>
  <c r="AB2985"/>
  <c r="AB2722"/>
  <c r="AB2731"/>
  <c r="AB2734"/>
  <c r="AB2738"/>
  <c r="AB2747"/>
  <c r="AB2754"/>
  <c r="AB2763"/>
  <c r="AB2766"/>
  <c r="AB2779"/>
  <c r="AB2782"/>
  <c r="AB2786"/>
  <c r="AB2795"/>
  <c r="AB2798"/>
  <c r="AB2802"/>
  <c r="AB2811"/>
  <c r="AB2814"/>
  <c r="AB2818"/>
  <c r="AB2827"/>
  <c r="AB2830"/>
  <c r="AB3177"/>
  <c r="AB3179"/>
  <c r="AB3209"/>
  <c r="AB3211"/>
  <c r="AB3241"/>
  <c r="AB3243"/>
  <c r="AB3273"/>
  <c r="AB3275"/>
  <c r="AB3280"/>
  <c r="AB3281"/>
  <c r="AB3295"/>
  <c r="AB3310"/>
  <c r="AB3314"/>
  <c r="AB3321"/>
  <c r="AB3359"/>
  <c r="AB3367"/>
  <c r="AB3374"/>
  <c r="AB3378"/>
  <c r="AB3385"/>
  <c r="AB3007"/>
  <c r="AB3071"/>
  <c r="AB3173"/>
  <c r="AB3190"/>
  <c r="AB3218"/>
  <c r="AB3245"/>
  <c r="AB3331"/>
  <c r="Z2651"/>
  <c r="AB2651" s="1"/>
  <c r="AB2653"/>
  <c r="M2654"/>
  <c r="AB2654" s="1"/>
  <c r="S2656"/>
  <c r="P2661"/>
  <c r="AB2661" s="1"/>
  <c r="V2663"/>
  <c r="Z2667"/>
  <c r="AB2667" s="1"/>
  <c r="AB2669"/>
  <c r="M2670"/>
  <c r="AB2670" s="1"/>
  <c r="S2672"/>
  <c r="AB2672" s="1"/>
  <c r="P2677"/>
  <c r="AB2677" s="1"/>
  <c r="V2679"/>
  <c r="Z2683"/>
  <c r="AB2683" s="1"/>
  <c r="AB2685"/>
  <c r="M2686"/>
  <c r="AB2686" s="1"/>
  <c r="S2688"/>
  <c r="AB2688" s="1"/>
  <c r="P2693"/>
  <c r="AB2693" s="1"/>
  <c r="V2695"/>
  <c r="Z2699"/>
  <c r="AB2699" s="1"/>
  <c r="AB2701"/>
  <c r="M2702"/>
  <c r="AB2702" s="1"/>
  <c r="S2704"/>
  <c r="AB2704" s="1"/>
  <c r="P2709"/>
  <c r="AB2709" s="1"/>
  <c r="V2711"/>
  <c r="Z2715"/>
  <c r="AB2717"/>
  <c r="M2718"/>
  <c r="AB2718" s="1"/>
  <c r="S2720"/>
  <c r="AB2720" s="1"/>
  <c r="AB2723"/>
  <c r="S2725"/>
  <c r="AB2726"/>
  <c r="AB2730"/>
  <c r="AB2739"/>
  <c r="AB2746"/>
  <c r="AB2755"/>
  <c r="AB2758"/>
  <c r="AB2762"/>
  <c r="V2770"/>
  <c r="AB2770" s="1"/>
  <c r="AB2771"/>
  <c r="AB2778"/>
  <c r="AB2787"/>
  <c r="S2789"/>
  <c r="AB2789" s="1"/>
  <c r="AB2790"/>
  <c r="AB2794"/>
  <c r="AB2803"/>
  <c r="AB2806"/>
  <c r="AB2810"/>
  <c r="AB2819"/>
  <c r="S2821"/>
  <c r="AB2822"/>
  <c r="AB2826"/>
  <c r="V2834"/>
  <c r="AB2834" s="1"/>
  <c r="AB2835"/>
  <c r="S2835"/>
  <c r="Z2838"/>
  <c r="S2839"/>
  <c r="AB2839" s="1"/>
  <c r="P2840"/>
  <c r="AB2840" s="1"/>
  <c r="M2841"/>
  <c r="AB2841" s="1"/>
  <c r="Z2842"/>
  <c r="P2844"/>
  <c r="M2845"/>
  <c r="AB2845" s="1"/>
  <c r="P2848"/>
  <c r="M2849"/>
  <c r="P2852"/>
  <c r="M2853"/>
  <c r="AB2853" s="1"/>
  <c r="P2856"/>
  <c r="M2857"/>
  <c r="P2860"/>
  <c r="M2861"/>
  <c r="AB2861" s="1"/>
  <c r="P2864"/>
  <c r="M2865"/>
  <c r="AB2865" s="1"/>
  <c r="P2868"/>
  <c r="M2869"/>
  <c r="AB2869" s="1"/>
  <c r="P2872"/>
  <c r="M2873"/>
  <c r="AB2873" s="1"/>
  <c r="Z2874"/>
  <c r="S2875"/>
  <c r="AB2875" s="1"/>
  <c r="P2876"/>
  <c r="M2877"/>
  <c r="AB2877" s="1"/>
  <c r="Z2878"/>
  <c r="S2879"/>
  <c r="AB2879" s="1"/>
  <c r="P2880"/>
  <c r="M2881"/>
  <c r="Z2882"/>
  <c r="S2883"/>
  <c r="AB2883" s="1"/>
  <c r="P2884"/>
  <c r="M2885"/>
  <c r="AB2885" s="1"/>
  <c r="P2888"/>
  <c r="M2889"/>
  <c r="AB2889" s="1"/>
  <c r="P2892"/>
  <c r="M2893"/>
  <c r="AB2893" s="1"/>
  <c r="P2896"/>
  <c r="M2897"/>
  <c r="AB2897" s="1"/>
  <c r="P2900"/>
  <c r="M2901"/>
  <c r="AB2901" s="1"/>
  <c r="Z2902"/>
  <c r="S2903"/>
  <c r="AB2903" s="1"/>
  <c r="P2904"/>
  <c r="M2905"/>
  <c r="AB2905" s="1"/>
  <c r="Z2906"/>
  <c r="S2907"/>
  <c r="AB2907" s="1"/>
  <c r="P2908"/>
  <c r="M2909"/>
  <c r="AB2909" s="1"/>
  <c r="P2912"/>
  <c r="P2920"/>
  <c r="AB2920" s="1"/>
  <c r="M2921"/>
  <c r="P2924"/>
  <c r="M2925"/>
  <c r="P2928"/>
  <c r="AB2928" s="1"/>
  <c r="M2929"/>
  <c r="AB2929" s="1"/>
  <c r="Z2930"/>
  <c r="S2931"/>
  <c r="AB2931" s="1"/>
  <c r="P2932"/>
  <c r="AB2932" s="1"/>
  <c r="M2933"/>
  <c r="AB2933" s="1"/>
  <c r="Z2934"/>
  <c r="P2936"/>
  <c r="M2937"/>
  <c r="AB2937" s="1"/>
  <c r="P2940"/>
  <c r="M2941"/>
  <c r="AB2941" s="1"/>
  <c r="Z2942"/>
  <c r="S2943"/>
  <c r="AB2943" s="1"/>
  <c r="P2944"/>
  <c r="M2945"/>
  <c r="AB2945" s="1"/>
  <c r="Z2946"/>
  <c r="S2947"/>
  <c r="AB2947" s="1"/>
  <c r="P2948"/>
  <c r="M2949"/>
  <c r="Z2950"/>
  <c r="S2951"/>
  <c r="AB2951" s="1"/>
  <c r="P2952"/>
  <c r="M2953"/>
  <c r="AB2953" s="1"/>
  <c r="P2956"/>
  <c r="M2957"/>
  <c r="AB2957" s="1"/>
  <c r="P2960"/>
  <c r="M2961"/>
  <c r="Z2962"/>
  <c r="S2963"/>
  <c r="AB2963" s="1"/>
  <c r="P2964"/>
  <c r="M2965"/>
  <c r="AB2965" s="1"/>
  <c r="Z2966"/>
  <c r="S2967"/>
  <c r="AB2967" s="1"/>
  <c r="P2968"/>
  <c r="M2969"/>
  <c r="AB2969" s="1"/>
  <c r="Z2970"/>
  <c r="S2971"/>
  <c r="AB2971" s="1"/>
  <c r="P2972"/>
  <c r="M2973"/>
  <c r="AB2973" s="1"/>
  <c r="Z2974"/>
  <c r="P2976"/>
  <c r="AB2976" s="1"/>
  <c r="M2977"/>
  <c r="AB2977" s="1"/>
  <c r="Z2978"/>
  <c r="S2979"/>
  <c r="AB2979" s="1"/>
  <c r="P2980"/>
  <c r="AB2980" s="1"/>
  <c r="M2981"/>
  <c r="AB2981" s="1"/>
  <c r="P2984"/>
  <c r="M2985"/>
  <c r="P2988"/>
  <c r="AB2988" s="1"/>
  <c r="M2989"/>
  <c r="P2992"/>
  <c r="M2993"/>
  <c r="AB2993" s="1"/>
  <c r="P2996"/>
  <c r="AB2996" s="1"/>
  <c r="M2997"/>
  <c r="AB2997" s="1"/>
  <c r="Z2998"/>
  <c r="S2999"/>
  <c r="AB2999" s="1"/>
  <c r="P3000"/>
  <c r="AB3000" s="1"/>
  <c r="M3001"/>
  <c r="AB3001" s="1"/>
  <c r="Z3002"/>
  <c r="S3003"/>
  <c r="AB3003" s="1"/>
  <c r="P3004"/>
  <c r="AB3004" s="1"/>
  <c r="M3005"/>
  <c r="AB3005" s="1"/>
  <c r="Z3006"/>
  <c r="S3007"/>
  <c r="P3008"/>
  <c r="AB3008" s="1"/>
  <c r="M3009"/>
  <c r="AB3009" s="1"/>
  <c r="Z3010"/>
  <c r="S3011"/>
  <c r="AB3011" s="1"/>
  <c r="P3012"/>
  <c r="AB3012" s="1"/>
  <c r="M3013"/>
  <c r="P3016"/>
  <c r="M3017"/>
  <c r="AB3017" s="1"/>
  <c r="P3020"/>
  <c r="AB3020" s="1"/>
  <c r="M3021"/>
  <c r="AB3021" s="1"/>
  <c r="M3029"/>
  <c r="AB3029" s="1"/>
  <c r="P3032"/>
  <c r="M3033"/>
  <c r="AB3033" s="1"/>
  <c r="P3036"/>
  <c r="M3037"/>
  <c r="AB3037" s="1"/>
  <c r="P3040"/>
  <c r="M3041"/>
  <c r="AB3041" s="1"/>
  <c r="Z3042"/>
  <c r="S3043"/>
  <c r="AB3043" s="1"/>
  <c r="P3044"/>
  <c r="M3045"/>
  <c r="AB3045" s="1"/>
  <c r="P3052"/>
  <c r="M3053"/>
  <c r="P3056"/>
  <c r="M3057"/>
  <c r="AB3057" s="1"/>
  <c r="P3060"/>
  <c r="M3061"/>
  <c r="AB3061" s="1"/>
  <c r="P3064"/>
  <c r="M3065"/>
  <c r="AB3065" s="1"/>
  <c r="Z3066"/>
  <c r="S3067"/>
  <c r="AB3067" s="1"/>
  <c r="P3068"/>
  <c r="M3069"/>
  <c r="AB3069" s="1"/>
  <c r="Z3070"/>
  <c r="S3071"/>
  <c r="P3072"/>
  <c r="M3073"/>
  <c r="AB3073" s="1"/>
  <c r="Z3074"/>
  <c r="P3076"/>
  <c r="AB3161"/>
  <c r="AB3163"/>
  <c r="AB3193"/>
  <c r="AB3195"/>
  <c r="AB3225"/>
  <c r="AB3227"/>
  <c r="AB3257"/>
  <c r="AB3259"/>
  <c r="AB3283"/>
  <c r="AB3289"/>
  <c r="AB3327"/>
  <c r="AB3342"/>
  <c r="AB3346"/>
  <c r="AB3353"/>
  <c r="AB3441"/>
  <c r="AB3459"/>
  <c r="AB2649"/>
  <c r="AB2665"/>
  <c r="AB2681"/>
  <c r="AB2697"/>
  <c r="AB2713"/>
  <c r="AB2740"/>
  <c r="AB2804"/>
  <c r="AB3162"/>
  <c r="AB3189"/>
  <c r="AB3206"/>
  <c r="AB3234"/>
  <c r="AB3299"/>
  <c r="AB3390"/>
  <c r="P2724"/>
  <c r="AB2724" s="1"/>
  <c r="Z2724"/>
  <c r="M2725"/>
  <c r="AB2725" s="1"/>
  <c r="AB2728"/>
  <c r="P2732"/>
  <c r="AB2732" s="1"/>
  <c r="Z2732"/>
  <c r="M2733"/>
  <c r="AB2733" s="1"/>
  <c r="S2735"/>
  <c r="AB2735" s="1"/>
  <c r="AB2736"/>
  <c r="P2740"/>
  <c r="M2741"/>
  <c r="AB2741" s="1"/>
  <c r="V2742"/>
  <c r="AB2742" s="1"/>
  <c r="AB2744"/>
  <c r="P2748"/>
  <c r="AB2748" s="1"/>
  <c r="M2749"/>
  <c r="AB2749" s="1"/>
  <c r="V2750"/>
  <c r="AB2750" s="1"/>
  <c r="S2751"/>
  <c r="AB2751" s="1"/>
  <c r="AB2752"/>
  <c r="P2756"/>
  <c r="AB2756" s="1"/>
  <c r="M2757"/>
  <c r="AB2757" s="1"/>
  <c r="AB2760"/>
  <c r="Z2764"/>
  <c r="AB2764" s="1"/>
  <c r="M2765"/>
  <c r="AB2765" s="1"/>
  <c r="AB2768"/>
  <c r="P2772"/>
  <c r="AB2772" s="1"/>
  <c r="M2773"/>
  <c r="AB2773" s="1"/>
  <c r="V2774"/>
  <c r="AB2774" s="1"/>
  <c r="S2775"/>
  <c r="AB2775" s="1"/>
  <c r="AB2776"/>
  <c r="P2780"/>
  <c r="M2781"/>
  <c r="AB2781" s="1"/>
  <c r="AB2784"/>
  <c r="Z2788"/>
  <c r="AB2788" s="1"/>
  <c r="AB2792"/>
  <c r="P2796"/>
  <c r="AB2796" s="1"/>
  <c r="M2797"/>
  <c r="AB2797" s="1"/>
  <c r="AB2800"/>
  <c r="P2804"/>
  <c r="M2805"/>
  <c r="AB2805" s="1"/>
  <c r="AB2808"/>
  <c r="P2812"/>
  <c r="AB2812" s="1"/>
  <c r="M2813"/>
  <c r="AB2813" s="1"/>
  <c r="AB2816"/>
  <c r="P2820"/>
  <c r="AB2820" s="1"/>
  <c r="M2821"/>
  <c r="AB2821" s="1"/>
  <c r="AB2824"/>
  <c r="P2828"/>
  <c r="AB2828" s="1"/>
  <c r="Z2828"/>
  <c r="M2829"/>
  <c r="AB2829" s="1"/>
  <c r="AB2832"/>
  <c r="P2836"/>
  <c r="AB2836" s="1"/>
  <c r="M2837"/>
  <c r="AB2837" s="1"/>
  <c r="AB2838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2"/>
  <c r="AB2924"/>
  <c r="AB2926"/>
  <c r="AB2930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8"/>
  <c r="AB2982"/>
  <c r="AB2984"/>
  <c r="AB2986"/>
  <c r="AB2990"/>
  <c r="AB2992"/>
  <c r="AB2994"/>
  <c r="AB2998"/>
  <c r="AB3002"/>
  <c r="AB3006"/>
  <c r="AB3010"/>
  <c r="AB3014"/>
  <c r="AB3016"/>
  <c r="AB3018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2"/>
  <c r="AB3155"/>
  <c r="AB3159"/>
  <c r="AB3168"/>
  <c r="AB3171"/>
  <c r="AB3184"/>
  <c r="AB3187"/>
  <c r="AB3200"/>
  <c r="AB3203"/>
  <c r="AB3216"/>
  <c r="AB3219"/>
  <c r="AB3223"/>
  <c r="AB3232"/>
  <c r="AB3235"/>
  <c r="AB3248"/>
  <c r="AB3251"/>
  <c r="AB3264"/>
  <c r="AB3267"/>
  <c r="AB3278"/>
  <c r="AB3287"/>
  <c r="AB3294"/>
  <c r="AB3298"/>
  <c r="AB3305"/>
  <c r="AB3311"/>
  <c r="AB3326"/>
  <c r="AB3330"/>
  <c r="AB3334"/>
  <c r="AB3337"/>
  <c r="AB3343"/>
  <c r="AB3351"/>
  <c r="AB3358"/>
  <c r="AB3362"/>
  <c r="AB3369"/>
  <c r="AB3375"/>
  <c r="AB3394"/>
  <c r="AB3411"/>
  <c r="AB3415"/>
  <c r="AB3419"/>
  <c r="AB3491"/>
  <c r="AB4297"/>
  <c r="AB4361"/>
  <c r="AB3789"/>
  <c r="AB3995"/>
  <c r="V3150"/>
  <c r="AB3150" s="1"/>
  <c r="Z3154"/>
  <c r="AB3154" s="1"/>
  <c r="M3157"/>
  <c r="AB3157" s="1"/>
  <c r="S3159"/>
  <c r="P3164"/>
  <c r="V3166"/>
  <c r="AB3166" s="1"/>
  <c r="Z3170"/>
  <c r="AB3170" s="1"/>
  <c r="M3173"/>
  <c r="S3175"/>
  <c r="AB3175" s="1"/>
  <c r="P3180"/>
  <c r="V3182"/>
  <c r="AB3182" s="1"/>
  <c r="Z3186"/>
  <c r="AB3186" s="1"/>
  <c r="M3189"/>
  <c r="S3191"/>
  <c r="AB3191" s="1"/>
  <c r="P3196"/>
  <c r="V3198"/>
  <c r="AB3198" s="1"/>
  <c r="Z3202"/>
  <c r="AB3202" s="1"/>
  <c r="M3205"/>
  <c r="AB3205" s="1"/>
  <c r="S3207"/>
  <c r="AB3207" s="1"/>
  <c r="P3212"/>
  <c r="V3214"/>
  <c r="AB3214" s="1"/>
  <c r="Z3218"/>
  <c r="M3221"/>
  <c r="AB3221" s="1"/>
  <c r="S3223"/>
  <c r="P3228"/>
  <c r="V3230"/>
  <c r="AB3230" s="1"/>
  <c r="Z3234"/>
  <c r="M3237"/>
  <c r="AB3237" s="1"/>
  <c r="S3239"/>
  <c r="AB3239" s="1"/>
  <c r="P3244"/>
  <c r="V3246"/>
  <c r="AB3246" s="1"/>
  <c r="Z3250"/>
  <c r="AB3250" s="1"/>
  <c r="M3253"/>
  <c r="AB3253" s="1"/>
  <c r="S3255"/>
  <c r="AB3255" s="1"/>
  <c r="P3260"/>
  <c r="V3262"/>
  <c r="AB3262" s="1"/>
  <c r="Z3266"/>
  <c r="AB3266" s="1"/>
  <c r="M3269"/>
  <c r="AB3269" s="1"/>
  <c r="S3271"/>
  <c r="AB3271" s="1"/>
  <c r="P3276"/>
  <c r="M3285"/>
  <c r="AB3285" s="1"/>
  <c r="AB3300"/>
  <c r="AB3301"/>
  <c r="AB3316"/>
  <c r="AB3317"/>
  <c r="AB3332"/>
  <c r="AB3333"/>
  <c r="AB3348"/>
  <c r="AB3349"/>
  <c r="AB3364"/>
  <c r="AB3365"/>
  <c r="AB3380"/>
  <c r="AB3381"/>
  <c r="AB3400"/>
  <c r="AB3402"/>
  <c r="AB3409"/>
  <c r="AB3416"/>
  <c r="AB3418"/>
  <c r="AB3432"/>
  <c r="AB3445"/>
  <c r="AB3464"/>
  <c r="AB3465"/>
  <c r="AB3477"/>
  <c r="AB3479"/>
  <c r="AB3496"/>
  <c r="AB3497"/>
  <c r="AB3499"/>
  <c r="AB3515"/>
  <c r="AB3531"/>
  <c r="AB3547"/>
  <c r="AB3563"/>
  <c r="AB3579"/>
  <c r="AB3595"/>
  <c r="AB3611"/>
  <c r="AB3627"/>
  <c r="AB3643"/>
  <c r="AB3659"/>
  <c r="AB3675"/>
  <c r="AB3691"/>
  <c r="AB3707"/>
  <c r="AB3723"/>
  <c r="AB3739"/>
  <c r="AB3755"/>
  <c r="AB3771"/>
  <c r="AB3921"/>
  <c r="M3149"/>
  <c r="AB3149" s="1"/>
  <c r="S3151"/>
  <c r="AB3151" s="1"/>
  <c r="P3156"/>
  <c r="AB3156" s="1"/>
  <c r="V3158"/>
  <c r="AB3158" s="1"/>
  <c r="Z3162"/>
  <c r="AB3164"/>
  <c r="M3165"/>
  <c r="AB3165" s="1"/>
  <c r="S3167"/>
  <c r="AB3167" s="1"/>
  <c r="P3172"/>
  <c r="AB3172" s="1"/>
  <c r="V3174"/>
  <c r="AB3174" s="1"/>
  <c r="Z3178"/>
  <c r="AB3178" s="1"/>
  <c r="AB3180"/>
  <c r="M3181"/>
  <c r="AB3181" s="1"/>
  <c r="S3183"/>
  <c r="AB3183" s="1"/>
  <c r="P3188"/>
  <c r="AB3188" s="1"/>
  <c r="V3190"/>
  <c r="Z3194"/>
  <c r="AB3194" s="1"/>
  <c r="AB3196"/>
  <c r="M3197"/>
  <c r="AB3197" s="1"/>
  <c r="S3199"/>
  <c r="AB3199" s="1"/>
  <c r="P3204"/>
  <c r="AB3204" s="1"/>
  <c r="V3206"/>
  <c r="Z3210"/>
  <c r="AB3210" s="1"/>
  <c r="AB3212"/>
  <c r="M3213"/>
  <c r="AB3213" s="1"/>
  <c r="S3215"/>
  <c r="AB3215" s="1"/>
  <c r="P3220"/>
  <c r="AB3220" s="1"/>
  <c r="V3222"/>
  <c r="AB3222" s="1"/>
  <c r="Z3226"/>
  <c r="AB3226" s="1"/>
  <c r="AB3228"/>
  <c r="M3229"/>
  <c r="AB3229" s="1"/>
  <c r="S3231"/>
  <c r="AB3231" s="1"/>
  <c r="P3236"/>
  <c r="AB3236" s="1"/>
  <c r="V3238"/>
  <c r="AB3238" s="1"/>
  <c r="Z3242"/>
  <c r="AB3242" s="1"/>
  <c r="AB3244"/>
  <c r="M3245"/>
  <c r="S3247"/>
  <c r="AB3247" s="1"/>
  <c r="P3252"/>
  <c r="AB3252" s="1"/>
  <c r="V3254"/>
  <c r="AB3254" s="1"/>
  <c r="Z3258"/>
  <c r="AB3258" s="1"/>
  <c r="AB3260"/>
  <c r="M3261"/>
  <c r="AB3261" s="1"/>
  <c r="S3263"/>
  <c r="AB3263" s="1"/>
  <c r="P3268"/>
  <c r="AB3268" s="1"/>
  <c r="V3270"/>
  <c r="AB3270" s="1"/>
  <c r="Z3274"/>
  <c r="AB3274" s="1"/>
  <c r="AB3276"/>
  <c r="M3277"/>
  <c r="AB3277" s="1"/>
  <c r="S3279"/>
  <c r="AB3279" s="1"/>
  <c r="P3284"/>
  <c r="AB3284" s="1"/>
  <c r="V3286"/>
  <c r="AB3286" s="1"/>
  <c r="V3287"/>
  <c r="S3292"/>
  <c r="AB3292" s="1"/>
  <c r="AB3293"/>
  <c r="P3297"/>
  <c r="Z3299"/>
  <c r="M3302"/>
  <c r="AB3302" s="1"/>
  <c r="V3303"/>
  <c r="AB3303" s="1"/>
  <c r="S3308"/>
  <c r="AB3308" s="1"/>
  <c r="AB3309"/>
  <c r="P3313"/>
  <c r="AB3313" s="1"/>
  <c r="Z3315"/>
  <c r="AB3315" s="1"/>
  <c r="M3318"/>
  <c r="AB3318" s="1"/>
  <c r="V3319"/>
  <c r="AB3319" s="1"/>
  <c r="AB3324"/>
  <c r="S3324"/>
  <c r="AB3325"/>
  <c r="P3329"/>
  <c r="AB3329" s="1"/>
  <c r="Z3331"/>
  <c r="M3334"/>
  <c r="V3335"/>
  <c r="AB3335" s="1"/>
  <c r="AB3340"/>
  <c r="S3340"/>
  <c r="AB3341"/>
  <c r="P3345"/>
  <c r="Z3347"/>
  <c r="AB3347" s="1"/>
  <c r="M3350"/>
  <c r="AB3350" s="1"/>
  <c r="V3351"/>
  <c r="S3356"/>
  <c r="AB3356" s="1"/>
  <c r="AB3357"/>
  <c r="P3361"/>
  <c r="Z3363"/>
  <c r="AB3363" s="1"/>
  <c r="M3366"/>
  <c r="AB3366" s="1"/>
  <c r="V3367"/>
  <c r="AB3372"/>
  <c r="S3372"/>
  <c r="AB3373"/>
  <c r="P3377"/>
  <c r="AB3377" s="1"/>
  <c r="Z3379"/>
  <c r="AB3379" s="1"/>
  <c r="M3382"/>
  <c r="AB3382" s="1"/>
  <c r="V3383"/>
  <c r="AB3383" s="1"/>
  <c r="AB3388"/>
  <c r="S3388"/>
  <c r="AB3389"/>
  <c r="P3393"/>
  <c r="AB3401"/>
  <c r="AB3408"/>
  <c r="AB3410"/>
  <c r="AB3417"/>
  <c r="AB3448"/>
  <c r="AB3449"/>
  <c r="AB3480"/>
  <c r="AB3481"/>
  <c r="AB3495"/>
  <c r="AB3555"/>
  <c r="AB3571"/>
  <c r="AB3587"/>
  <c r="AB3603"/>
  <c r="AB3619"/>
  <c r="AB3635"/>
  <c r="AB3651"/>
  <c r="AB3667"/>
  <c r="AB3683"/>
  <c r="AB3699"/>
  <c r="AB3715"/>
  <c r="AB3731"/>
  <c r="AB3747"/>
  <c r="AB3763"/>
  <c r="AB3803"/>
  <c r="AB3857"/>
  <c r="AB3931"/>
  <c r="AB3160"/>
  <c r="AB3176"/>
  <c r="AB3192"/>
  <c r="AB3208"/>
  <c r="AB3224"/>
  <c r="AB3240"/>
  <c r="AB3256"/>
  <c r="AB3272"/>
  <c r="AB3296"/>
  <c r="AB3297"/>
  <c r="AB3312"/>
  <c r="AB3328"/>
  <c r="AB3344"/>
  <c r="AB3345"/>
  <c r="AB3360"/>
  <c r="AB3361"/>
  <c r="AB3376"/>
  <c r="M3386"/>
  <c r="AB3386" s="1"/>
  <c r="V3387"/>
  <c r="AB3387" s="1"/>
  <c r="AB3392"/>
  <c r="S3392"/>
  <c r="AB3393"/>
  <c r="AB3397"/>
  <c r="AB3404"/>
  <c r="AB3406"/>
  <c r="AB3413"/>
  <c r="AB3420"/>
  <c r="AB3422"/>
  <c r="AB3424"/>
  <c r="AB3425"/>
  <c r="AB3456"/>
  <c r="AB3457"/>
  <c r="AB3471"/>
  <c r="AB3488"/>
  <c r="AB3489"/>
  <c r="AB3511"/>
  <c r="AB3527"/>
  <c r="AB3543"/>
  <c r="AB3793"/>
  <c r="AB3810"/>
  <c r="AB3959"/>
  <c r="AB3428"/>
  <c r="AB3436"/>
  <c r="AB3444"/>
  <c r="AB3452"/>
  <c r="AB3460"/>
  <c r="AB3468"/>
  <c r="AB3476"/>
  <c r="AB3484"/>
  <c r="AB3492"/>
  <c r="AB3782"/>
  <c r="AB3792"/>
  <c r="AB3815"/>
  <c r="AB3833"/>
  <c r="AB3856"/>
  <c r="AB3865"/>
  <c r="AB3881"/>
  <c r="AB3893"/>
  <c r="AB3897"/>
  <c r="AB3939"/>
  <c r="AB4006"/>
  <c r="AB4011"/>
  <c r="AB4015"/>
  <c r="AB4075"/>
  <c r="AB4079"/>
  <c r="AB4139"/>
  <c r="AB4143"/>
  <c r="AB4305"/>
  <c r="AB4369"/>
  <c r="AB3454"/>
  <c r="AB3486"/>
  <c r="AB3501"/>
  <c r="AB3505"/>
  <c r="AB3509"/>
  <c r="AB3513"/>
  <c r="AB3517"/>
  <c r="AB3521"/>
  <c r="AB3525"/>
  <c r="AB3529"/>
  <c r="AB3533"/>
  <c r="AB3537"/>
  <c r="AB3541"/>
  <c r="AB3545"/>
  <c r="AB3549"/>
  <c r="AB3553"/>
  <c r="AB3557"/>
  <c r="AB3561"/>
  <c r="AB3565"/>
  <c r="AB3569"/>
  <c r="AB3573"/>
  <c r="AB3577"/>
  <c r="AB3581"/>
  <c r="AB3585"/>
  <c r="AB3589"/>
  <c r="AB3593"/>
  <c r="AB3597"/>
  <c r="AB3601"/>
  <c r="AB3605"/>
  <c r="AB3609"/>
  <c r="AB3613"/>
  <c r="AB3617"/>
  <c r="AB3621"/>
  <c r="AB3625"/>
  <c r="AB3629"/>
  <c r="AB3633"/>
  <c r="AB3637"/>
  <c r="AB3641"/>
  <c r="AB3645"/>
  <c r="AB3649"/>
  <c r="AB3653"/>
  <c r="AB3657"/>
  <c r="AB3661"/>
  <c r="AB3665"/>
  <c r="AB3669"/>
  <c r="AB3673"/>
  <c r="AB3677"/>
  <c r="AB3681"/>
  <c r="AB3685"/>
  <c r="AB3689"/>
  <c r="AB3693"/>
  <c r="AB3697"/>
  <c r="AB3701"/>
  <c r="AB3705"/>
  <c r="AB3709"/>
  <c r="AB3713"/>
  <c r="AB3717"/>
  <c r="AB3721"/>
  <c r="AB3725"/>
  <c r="AB3729"/>
  <c r="AB3733"/>
  <c r="AB3737"/>
  <c r="AB3741"/>
  <c r="AB3745"/>
  <c r="AB3749"/>
  <c r="AB3753"/>
  <c r="AB3757"/>
  <c r="AB3761"/>
  <c r="AB3765"/>
  <c r="AB3769"/>
  <c r="AB3776"/>
  <c r="AB3799"/>
  <c r="AB3830"/>
  <c r="AB3855"/>
  <c r="AB3878"/>
  <c r="AB3898"/>
  <c r="AB3920"/>
  <c r="AB3950"/>
  <c r="AB3954"/>
  <c r="AB3958"/>
  <c r="AB3961"/>
  <c r="AB3993"/>
  <c r="AB4059"/>
  <c r="AB4123"/>
  <c r="AB4261"/>
  <c r="AB4325"/>
  <c r="AB4389"/>
  <c r="M3423"/>
  <c r="AB3423" s="1"/>
  <c r="AB3426"/>
  <c r="P3430"/>
  <c r="AB3430" s="1"/>
  <c r="Z3430"/>
  <c r="M3431"/>
  <c r="AB3431" s="1"/>
  <c r="S3433"/>
  <c r="AB3433" s="1"/>
  <c r="AB3434"/>
  <c r="P3438"/>
  <c r="AB3438" s="1"/>
  <c r="M3439"/>
  <c r="AB3439" s="1"/>
  <c r="V3440"/>
  <c r="AB3440" s="1"/>
  <c r="S3441"/>
  <c r="AB3442"/>
  <c r="P3446"/>
  <c r="AB3446" s="1"/>
  <c r="M3447"/>
  <c r="AB3447" s="1"/>
  <c r="AB3450"/>
  <c r="P3454"/>
  <c r="Z3454"/>
  <c r="M3455"/>
  <c r="AB3455" s="1"/>
  <c r="AB3458"/>
  <c r="P3462"/>
  <c r="AB3462" s="1"/>
  <c r="Z3462"/>
  <c r="M3463"/>
  <c r="AB3463" s="1"/>
  <c r="AB3466"/>
  <c r="Z3470"/>
  <c r="AB3470" s="1"/>
  <c r="AB3474"/>
  <c r="Z3478"/>
  <c r="AB3478" s="1"/>
  <c r="AB3482"/>
  <c r="Z3486"/>
  <c r="AB3490"/>
  <c r="Z3494"/>
  <c r="AB3494" s="1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85"/>
  <c r="AB3790"/>
  <c r="V3799"/>
  <c r="AB3802"/>
  <c r="AB3808"/>
  <c r="Z3815"/>
  <c r="M3818"/>
  <c r="AB3818" s="1"/>
  <c r="AB3823"/>
  <c r="P3829"/>
  <c r="AB3846"/>
  <c r="V3847"/>
  <c r="AB3863"/>
  <c r="P3877"/>
  <c r="AB3887"/>
  <c r="P3893"/>
  <c r="AB3910"/>
  <c r="AB3913"/>
  <c r="Z3927"/>
  <c r="AB3936"/>
  <c r="AB3945"/>
  <c r="AB3974"/>
  <c r="AB3977"/>
  <c r="AB4031"/>
  <c r="AB4035"/>
  <c r="AB4091"/>
  <c r="AB4095"/>
  <c r="AB4099"/>
  <c r="AB4159"/>
  <c r="AB4163"/>
  <c r="AB4285"/>
  <c r="AB4349"/>
  <c r="P3772"/>
  <c r="AB3772" s="1"/>
  <c r="V3774"/>
  <c r="AB3774" s="1"/>
  <c r="Z3778"/>
  <c r="AB3778" s="1"/>
  <c r="M3781"/>
  <c r="AB3781" s="1"/>
  <c r="S3783"/>
  <c r="AB3783" s="1"/>
  <c r="P3788"/>
  <c r="V3790"/>
  <c r="Z3794"/>
  <c r="AB3794" s="1"/>
  <c r="M3797"/>
  <c r="AB3797" s="1"/>
  <c r="S3799"/>
  <c r="P3804"/>
  <c r="AB3804" s="1"/>
  <c r="V3806"/>
  <c r="AB3806" s="1"/>
  <c r="Z3810"/>
  <c r="M3813"/>
  <c r="AB3813" s="1"/>
  <c r="S3815"/>
  <c r="P3820"/>
  <c r="V3822"/>
  <c r="AB3822" s="1"/>
  <c r="Z3826"/>
  <c r="AB3826" s="1"/>
  <c r="M3829"/>
  <c r="AB3829" s="1"/>
  <c r="S3831"/>
  <c r="AB3831" s="1"/>
  <c r="P3836"/>
  <c r="AB3836" s="1"/>
  <c r="V3838"/>
  <c r="AB3838" s="1"/>
  <c r="Z3842"/>
  <c r="AB3842" s="1"/>
  <c r="M3845"/>
  <c r="AB3845" s="1"/>
  <c r="S3847"/>
  <c r="AB3847" s="1"/>
  <c r="P3852"/>
  <c r="V3854"/>
  <c r="AB3854" s="1"/>
  <c r="Z3858"/>
  <c r="AB3858" s="1"/>
  <c r="M3861"/>
  <c r="AB3861" s="1"/>
  <c r="S3863"/>
  <c r="P3868"/>
  <c r="AB3868" s="1"/>
  <c r="V3870"/>
  <c r="AB3870" s="1"/>
  <c r="Z3874"/>
  <c r="AB3874" s="1"/>
  <c r="M3877"/>
  <c r="AB3877" s="1"/>
  <c r="S3879"/>
  <c r="AB3879" s="1"/>
  <c r="P3884"/>
  <c r="V3886"/>
  <c r="AB3886" s="1"/>
  <c r="Z3890"/>
  <c r="AB3890" s="1"/>
  <c r="M3893"/>
  <c r="S3895"/>
  <c r="AB3895" s="1"/>
  <c r="P3900"/>
  <c r="AB3900" s="1"/>
  <c r="V3902"/>
  <c r="AB3902" s="1"/>
  <c r="Z3906"/>
  <c r="AB3906" s="1"/>
  <c r="M3909"/>
  <c r="AB3909" s="1"/>
  <c r="S3911"/>
  <c r="AB3911" s="1"/>
  <c r="P3916"/>
  <c r="V3918"/>
  <c r="AB3918" s="1"/>
  <c r="Z3922"/>
  <c r="AB3922" s="1"/>
  <c r="M3925"/>
  <c r="AB3925" s="1"/>
  <c r="S3927"/>
  <c r="AB3927" s="1"/>
  <c r="P3932"/>
  <c r="AB3932" s="1"/>
  <c r="V3934"/>
  <c r="AB3934" s="1"/>
  <c r="M3941"/>
  <c r="AB3941" s="1"/>
  <c r="AB3956"/>
  <c r="M3966"/>
  <c r="AB3966" s="1"/>
  <c r="V3967"/>
  <c r="AB3967" s="1"/>
  <c r="AB3972"/>
  <c r="S3972"/>
  <c r="M3982"/>
  <c r="AB3982" s="1"/>
  <c r="V3983"/>
  <c r="AB3983" s="1"/>
  <c r="AB3988"/>
  <c r="S3988"/>
  <c r="M3998"/>
  <c r="AB3998" s="1"/>
  <c r="V3999"/>
  <c r="AB3999" s="1"/>
  <c r="S4004"/>
  <c r="AB4004" s="1"/>
  <c r="AB4005"/>
  <c r="P4009"/>
  <c r="AB4009" s="1"/>
  <c r="AB4016"/>
  <c r="AB4018"/>
  <c r="AB4025"/>
  <c r="AB4032"/>
  <c r="AB4034"/>
  <c r="AB4041"/>
  <c r="AB4048"/>
  <c r="AB4050"/>
  <c r="AB4057"/>
  <c r="AB4064"/>
  <c r="AB4066"/>
  <c r="AB4073"/>
  <c r="AB4080"/>
  <c r="AB4082"/>
  <c r="AB4089"/>
  <c r="AB4096"/>
  <c r="AB4098"/>
  <c r="AB4105"/>
  <c r="AB4112"/>
  <c r="AB4114"/>
  <c r="AB4121"/>
  <c r="AB4128"/>
  <c r="AB4130"/>
  <c r="AB4137"/>
  <c r="AB4144"/>
  <c r="AB4146"/>
  <c r="AB4153"/>
  <c r="AB4160"/>
  <c r="AB4162"/>
  <c r="AB4169"/>
  <c r="AB4173"/>
  <c r="AB4205"/>
  <c r="AB4224"/>
  <c r="AB4225"/>
  <c r="AB4237"/>
  <c r="AB4239"/>
  <c r="AB4679"/>
  <c r="M3773"/>
  <c r="AB3773" s="1"/>
  <c r="S3775"/>
  <c r="AB3775" s="1"/>
  <c r="P3780"/>
  <c r="AB3780" s="1"/>
  <c r="V3782"/>
  <c r="Z3786"/>
  <c r="AB3786" s="1"/>
  <c r="AB3788"/>
  <c r="M3789"/>
  <c r="S3791"/>
  <c r="AB3791" s="1"/>
  <c r="P3796"/>
  <c r="AB3796" s="1"/>
  <c r="V3798"/>
  <c r="AB3798" s="1"/>
  <c r="Z3802"/>
  <c r="M3805"/>
  <c r="AB3805" s="1"/>
  <c r="S3807"/>
  <c r="AB3807" s="1"/>
  <c r="P3812"/>
  <c r="AB3812" s="1"/>
  <c r="V3814"/>
  <c r="AB3814" s="1"/>
  <c r="Z3818"/>
  <c r="AB3820"/>
  <c r="M3821"/>
  <c r="AB3821" s="1"/>
  <c r="S3823"/>
  <c r="P3828"/>
  <c r="AB3828" s="1"/>
  <c r="V3830"/>
  <c r="Z3834"/>
  <c r="AB3834" s="1"/>
  <c r="M3837"/>
  <c r="AB3837" s="1"/>
  <c r="S3839"/>
  <c r="AB3839" s="1"/>
  <c r="P3844"/>
  <c r="AB3844" s="1"/>
  <c r="V3846"/>
  <c r="Z3850"/>
  <c r="AB3850" s="1"/>
  <c r="AB3852"/>
  <c r="M3853"/>
  <c r="AB3853" s="1"/>
  <c r="S3855"/>
  <c r="P3860"/>
  <c r="AB3860" s="1"/>
  <c r="V3862"/>
  <c r="AB3862" s="1"/>
  <c r="Z3866"/>
  <c r="AB3866" s="1"/>
  <c r="M3869"/>
  <c r="AB3869" s="1"/>
  <c r="S3871"/>
  <c r="AB3871" s="1"/>
  <c r="P3876"/>
  <c r="AB3876" s="1"/>
  <c r="V3878"/>
  <c r="Z3882"/>
  <c r="AB3882" s="1"/>
  <c r="AB3884"/>
  <c r="M3885"/>
  <c r="AB3885" s="1"/>
  <c r="S3887"/>
  <c r="P3892"/>
  <c r="AB3892" s="1"/>
  <c r="V3894"/>
  <c r="AB3894" s="1"/>
  <c r="Z3898"/>
  <c r="M3901"/>
  <c r="AB3901" s="1"/>
  <c r="S3903"/>
  <c r="AB3903" s="1"/>
  <c r="P3908"/>
  <c r="AB3908" s="1"/>
  <c r="V3910"/>
  <c r="Z3914"/>
  <c r="AB3914" s="1"/>
  <c r="AB3916"/>
  <c r="M3917"/>
  <c r="AB3917" s="1"/>
  <c r="S3919"/>
  <c r="AB3919" s="1"/>
  <c r="P3924"/>
  <c r="AB3924" s="1"/>
  <c r="V3926"/>
  <c r="AB3926" s="1"/>
  <c r="Z3930"/>
  <c r="AB3930" s="1"/>
  <c r="M3933"/>
  <c r="AB3933" s="1"/>
  <c r="S3935"/>
  <c r="AB3935" s="1"/>
  <c r="P3940"/>
  <c r="AB3940" s="1"/>
  <c r="V3942"/>
  <c r="AB3942" s="1"/>
  <c r="V3943"/>
  <c r="AB3943" s="1"/>
  <c r="AB3948"/>
  <c r="S3948"/>
  <c r="AB3949"/>
  <c r="P3953"/>
  <c r="AB3953" s="1"/>
  <c r="Z3955"/>
  <c r="AB3955" s="1"/>
  <c r="M3958"/>
  <c r="V3959"/>
  <c r="AB3964"/>
  <c r="S3964"/>
  <c r="AB3965"/>
  <c r="P3969"/>
  <c r="Z3971"/>
  <c r="AB3971" s="1"/>
  <c r="M3974"/>
  <c r="V3975"/>
  <c r="AB3975" s="1"/>
  <c r="S3980"/>
  <c r="AB3980" s="1"/>
  <c r="AB3981"/>
  <c r="P3985"/>
  <c r="Z3987"/>
  <c r="AB3987" s="1"/>
  <c r="M3990"/>
  <c r="AB3990" s="1"/>
  <c r="V3991"/>
  <c r="AB3991" s="1"/>
  <c r="S3996"/>
  <c r="AB3996" s="1"/>
  <c r="AB3997"/>
  <c r="P4001"/>
  <c r="Z4003"/>
  <c r="AB4003" s="1"/>
  <c r="M4006"/>
  <c r="V4007"/>
  <c r="AB4007" s="1"/>
  <c r="AB4010"/>
  <c r="AB4017"/>
  <c r="AB4024"/>
  <c r="AB4026"/>
  <c r="AB4033"/>
  <c r="AB4040"/>
  <c r="AB4042"/>
  <c r="AB4049"/>
  <c r="AB4056"/>
  <c r="AB4058"/>
  <c r="AB4065"/>
  <c r="AB4072"/>
  <c r="AB4074"/>
  <c r="AB4081"/>
  <c r="AB4088"/>
  <c r="AB4090"/>
  <c r="AB4097"/>
  <c r="AB4104"/>
  <c r="AB4106"/>
  <c r="AB4113"/>
  <c r="AB4120"/>
  <c r="AB4122"/>
  <c r="AB4129"/>
  <c r="AB4136"/>
  <c r="AB4138"/>
  <c r="AB4145"/>
  <c r="AB4152"/>
  <c r="AB4154"/>
  <c r="AB4161"/>
  <c r="AB4168"/>
  <c r="AB4170"/>
  <c r="AB4223"/>
  <c r="AB4263"/>
  <c r="AB4279"/>
  <c r="AB4295"/>
  <c r="AB4311"/>
  <c r="AB4327"/>
  <c r="AB4343"/>
  <c r="AB4359"/>
  <c r="AB4375"/>
  <c r="AB4391"/>
  <c r="AB4407"/>
  <c r="AB3784"/>
  <c r="AB3800"/>
  <c r="AB3816"/>
  <c r="AB3832"/>
  <c r="AB3848"/>
  <c r="AB3864"/>
  <c r="AB3880"/>
  <c r="AB3896"/>
  <c r="AB3912"/>
  <c r="AB3928"/>
  <c r="Z3943"/>
  <c r="M3946"/>
  <c r="AB3946" s="1"/>
  <c r="V3947"/>
  <c r="AB3947" s="1"/>
  <c r="AB3952"/>
  <c r="S3952"/>
  <c r="P3957"/>
  <c r="AB3957" s="1"/>
  <c r="Z3959"/>
  <c r="M3962"/>
  <c r="AB3962" s="1"/>
  <c r="V3963"/>
  <c r="AB3963" s="1"/>
  <c r="AB3968"/>
  <c r="S3968"/>
  <c r="AB3969"/>
  <c r="P3973"/>
  <c r="AB3973" s="1"/>
  <c r="Z3975"/>
  <c r="M3978"/>
  <c r="AB3978" s="1"/>
  <c r="V3979"/>
  <c r="AB3979" s="1"/>
  <c r="S3984"/>
  <c r="AB3984" s="1"/>
  <c r="AB3985"/>
  <c r="P3989"/>
  <c r="AB3989" s="1"/>
  <c r="Z3991"/>
  <c r="M3994"/>
  <c r="AB3994" s="1"/>
  <c r="V3995"/>
  <c r="AB4000"/>
  <c r="S4000"/>
  <c r="AB4001"/>
  <c r="P4005"/>
  <c r="Z4007"/>
  <c r="AB4013"/>
  <c r="AB4020"/>
  <c r="AB4022"/>
  <c r="AB4029"/>
  <c r="AB4036"/>
  <c r="AB4038"/>
  <c r="AB4045"/>
  <c r="AB4052"/>
  <c r="AB4054"/>
  <c r="AB4061"/>
  <c r="AB4068"/>
  <c r="AB4070"/>
  <c r="AB4077"/>
  <c r="AB4084"/>
  <c r="AB4086"/>
  <c r="AB4093"/>
  <c r="AB4100"/>
  <c r="AB4102"/>
  <c r="AB4109"/>
  <c r="AB4116"/>
  <c r="AB4118"/>
  <c r="AB4125"/>
  <c r="AB4132"/>
  <c r="AB4134"/>
  <c r="AB4141"/>
  <c r="AB4148"/>
  <c r="AB4150"/>
  <c r="AB4157"/>
  <c r="AB4164"/>
  <c r="AB4166"/>
  <c r="AB4185"/>
  <c r="AB4216"/>
  <c r="AB4217"/>
  <c r="AB4231"/>
  <c r="AB4248"/>
  <c r="AB4249"/>
  <c r="AB4515"/>
  <c r="AB4230"/>
  <c r="AB4413"/>
  <c r="V4421"/>
  <c r="AB4431"/>
  <c r="AB4434"/>
  <c r="AB4443"/>
  <c r="AB4463"/>
  <c r="AB4466"/>
  <c r="AB4475"/>
  <c r="AB4495"/>
  <c r="AB4527"/>
  <c r="P4174"/>
  <c r="AB4174" s="1"/>
  <c r="Z4174"/>
  <c r="M4175"/>
  <c r="AB4175" s="1"/>
  <c r="AB4178"/>
  <c r="P4182"/>
  <c r="AB4182" s="1"/>
  <c r="M4183"/>
  <c r="AB4183" s="1"/>
  <c r="V4184"/>
  <c r="AB4184" s="1"/>
  <c r="AB4186"/>
  <c r="P4190"/>
  <c r="AB4190" s="1"/>
  <c r="M4191"/>
  <c r="AB4191" s="1"/>
  <c r="V4192"/>
  <c r="AB4192" s="1"/>
  <c r="S4193"/>
  <c r="AB4193" s="1"/>
  <c r="AB4194"/>
  <c r="P4198"/>
  <c r="AB4198" s="1"/>
  <c r="M4199"/>
  <c r="AB4199" s="1"/>
  <c r="AB4202"/>
  <c r="P4206"/>
  <c r="AB4206" s="1"/>
  <c r="M4207"/>
  <c r="AB4207" s="1"/>
  <c r="AB4210"/>
  <c r="Z4214"/>
  <c r="AB4214" s="1"/>
  <c r="AB4218"/>
  <c r="Z4222"/>
  <c r="AB4222" s="1"/>
  <c r="AB4226"/>
  <c r="Z4230"/>
  <c r="AB4234"/>
  <c r="Z4238"/>
  <c r="AB4238" s="1"/>
  <c r="AB4242"/>
  <c r="Z4246"/>
  <c r="AB4246" s="1"/>
  <c r="AB4250"/>
  <c r="Z4254"/>
  <c r="AB4254" s="1"/>
  <c r="S4255"/>
  <c r="AB4255" s="1"/>
  <c r="P4256"/>
  <c r="M4257"/>
  <c r="AB4257" s="1"/>
  <c r="Z4258"/>
  <c r="AB4258" s="1"/>
  <c r="S4259"/>
  <c r="AB4259" s="1"/>
  <c r="P4260"/>
  <c r="M4261"/>
  <c r="Z4262"/>
  <c r="AB4262" s="1"/>
  <c r="S4263"/>
  <c r="P4264"/>
  <c r="M4265"/>
  <c r="AB4265" s="1"/>
  <c r="Z4266"/>
  <c r="AB4266" s="1"/>
  <c r="S4267"/>
  <c r="AB4267" s="1"/>
  <c r="P4268"/>
  <c r="M4269"/>
  <c r="AB4269" s="1"/>
  <c r="Z4270"/>
  <c r="AB4270" s="1"/>
  <c r="S4271"/>
  <c r="AB4271" s="1"/>
  <c r="P4272"/>
  <c r="M4273"/>
  <c r="AB4273" s="1"/>
  <c r="Z4274"/>
  <c r="AB4274" s="1"/>
  <c r="S4275"/>
  <c r="AB4275" s="1"/>
  <c r="P4276"/>
  <c r="M4277"/>
  <c r="AB4277" s="1"/>
  <c r="Z4278"/>
  <c r="AB4278" s="1"/>
  <c r="S4279"/>
  <c r="P4280"/>
  <c r="M4281"/>
  <c r="AB4281" s="1"/>
  <c r="Z4282"/>
  <c r="AB4282" s="1"/>
  <c r="S4283"/>
  <c r="AB4283" s="1"/>
  <c r="P4284"/>
  <c r="M4285"/>
  <c r="Z4286"/>
  <c r="AB4286" s="1"/>
  <c r="S4287"/>
  <c r="AB4287" s="1"/>
  <c r="P4288"/>
  <c r="M4289"/>
  <c r="AB4289" s="1"/>
  <c r="Z4290"/>
  <c r="AB4290" s="1"/>
  <c r="S4291"/>
  <c r="AB4291" s="1"/>
  <c r="P4292"/>
  <c r="M4293"/>
  <c r="AB4293" s="1"/>
  <c r="Z4294"/>
  <c r="AB4294" s="1"/>
  <c r="S4295"/>
  <c r="P4296"/>
  <c r="M4297"/>
  <c r="Z4298"/>
  <c r="AB4298" s="1"/>
  <c r="S4299"/>
  <c r="AB4299" s="1"/>
  <c r="P4300"/>
  <c r="M4301"/>
  <c r="AB4301" s="1"/>
  <c r="Z4302"/>
  <c r="AB4302" s="1"/>
  <c r="S4303"/>
  <c r="AB4303" s="1"/>
  <c r="P4304"/>
  <c r="M4305"/>
  <c r="Z4306"/>
  <c r="AB4306" s="1"/>
  <c r="S4307"/>
  <c r="AB4307" s="1"/>
  <c r="P4308"/>
  <c r="M4309"/>
  <c r="AB4309" s="1"/>
  <c r="Z4310"/>
  <c r="AB4310" s="1"/>
  <c r="S4311"/>
  <c r="P4312"/>
  <c r="M4313"/>
  <c r="AB4313" s="1"/>
  <c r="Z4314"/>
  <c r="AB4314" s="1"/>
  <c r="S4315"/>
  <c r="AB4315" s="1"/>
  <c r="P4316"/>
  <c r="M4317"/>
  <c r="AB4317" s="1"/>
  <c r="Z4318"/>
  <c r="AB4318" s="1"/>
  <c r="S4319"/>
  <c r="AB4319" s="1"/>
  <c r="P4320"/>
  <c r="M4321"/>
  <c r="AB4321" s="1"/>
  <c r="Z4322"/>
  <c r="AB4322" s="1"/>
  <c r="S4323"/>
  <c r="AB4323" s="1"/>
  <c r="P4324"/>
  <c r="M4325"/>
  <c r="Z4326"/>
  <c r="AB4326" s="1"/>
  <c r="S4327"/>
  <c r="P4328"/>
  <c r="M4329"/>
  <c r="AB4329" s="1"/>
  <c r="Z4330"/>
  <c r="AB4330" s="1"/>
  <c r="S4331"/>
  <c r="AB4331" s="1"/>
  <c r="P4332"/>
  <c r="M4333"/>
  <c r="AB4333" s="1"/>
  <c r="Z4334"/>
  <c r="AB4334" s="1"/>
  <c r="S4335"/>
  <c r="AB4335" s="1"/>
  <c r="P4336"/>
  <c r="M4337"/>
  <c r="AB4337" s="1"/>
  <c r="Z4338"/>
  <c r="AB4338" s="1"/>
  <c r="S4339"/>
  <c r="AB4339" s="1"/>
  <c r="P4340"/>
  <c r="M4341"/>
  <c r="AB4341" s="1"/>
  <c r="Z4342"/>
  <c r="AB4342" s="1"/>
  <c r="S4343"/>
  <c r="P4344"/>
  <c r="M4345"/>
  <c r="AB4345" s="1"/>
  <c r="Z4346"/>
  <c r="AB4346" s="1"/>
  <c r="S4347"/>
  <c r="AB4347" s="1"/>
  <c r="P4348"/>
  <c r="M4349"/>
  <c r="Z4350"/>
  <c r="AB4350" s="1"/>
  <c r="S4351"/>
  <c r="AB4351" s="1"/>
  <c r="P4352"/>
  <c r="M4353"/>
  <c r="AB4353" s="1"/>
  <c r="Z4354"/>
  <c r="AB4354" s="1"/>
  <c r="S4355"/>
  <c r="AB4355" s="1"/>
  <c r="P4356"/>
  <c r="M4357"/>
  <c r="AB4357" s="1"/>
  <c r="Z4358"/>
  <c r="AB4358" s="1"/>
  <c r="S4359"/>
  <c r="P4360"/>
  <c r="M4361"/>
  <c r="Z4362"/>
  <c r="AB4362" s="1"/>
  <c r="S4363"/>
  <c r="AB4363" s="1"/>
  <c r="P4364"/>
  <c r="M4365"/>
  <c r="AB4365" s="1"/>
  <c r="Z4366"/>
  <c r="AB4366" s="1"/>
  <c r="S4367"/>
  <c r="AB4367" s="1"/>
  <c r="P4368"/>
  <c r="M4369"/>
  <c r="Z4370"/>
  <c r="AB4370" s="1"/>
  <c r="S4371"/>
  <c r="AB4371" s="1"/>
  <c r="P4372"/>
  <c r="M4373"/>
  <c r="AB4373" s="1"/>
  <c r="Z4374"/>
  <c r="AB4374" s="1"/>
  <c r="S4375"/>
  <c r="P4376"/>
  <c r="M4377"/>
  <c r="AB4377" s="1"/>
  <c r="Z4378"/>
  <c r="AB4378" s="1"/>
  <c r="S4379"/>
  <c r="AB4379" s="1"/>
  <c r="P4380"/>
  <c r="M4381"/>
  <c r="AB4381" s="1"/>
  <c r="Z4382"/>
  <c r="AB4382" s="1"/>
  <c r="S4383"/>
  <c r="AB4383" s="1"/>
  <c r="P4384"/>
  <c r="M4385"/>
  <c r="AB4385" s="1"/>
  <c r="Z4386"/>
  <c r="AB4386" s="1"/>
  <c r="S4387"/>
  <c r="AB4387" s="1"/>
  <c r="P4388"/>
  <c r="M4389"/>
  <c r="Z4390"/>
  <c r="AB4390" s="1"/>
  <c r="S4391"/>
  <c r="P4392"/>
  <c r="M4393"/>
  <c r="AB4393" s="1"/>
  <c r="Z4394"/>
  <c r="AB4394" s="1"/>
  <c r="S4395"/>
  <c r="AB4395" s="1"/>
  <c r="P4396"/>
  <c r="M4397"/>
  <c r="AB4397" s="1"/>
  <c r="Z4398"/>
  <c r="AB4398" s="1"/>
  <c r="S4399"/>
  <c r="AB4399" s="1"/>
  <c r="P4400"/>
  <c r="M4401"/>
  <c r="AB4401" s="1"/>
  <c r="Z4402"/>
  <c r="AB4402" s="1"/>
  <c r="S4403"/>
  <c r="AB4403" s="1"/>
  <c r="P4404"/>
  <c r="M4405"/>
  <c r="AB4405" s="1"/>
  <c r="Z4406"/>
  <c r="AB4406" s="1"/>
  <c r="S4407"/>
  <c r="P4408"/>
  <c r="M4409"/>
  <c r="AB4409" s="1"/>
  <c r="P4419"/>
  <c r="AB4427"/>
  <c r="AB4447"/>
  <c r="AB4450"/>
  <c r="AB4459"/>
  <c r="AB4479"/>
  <c r="AB4511"/>
  <c r="AB4172"/>
  <c r="AB4180"/>
  <c r="AB4188"/>
  <c r="AB4196"/>
  <c r="AB4204"/>
  <c r="AB4212"/>
  <c r="AB4220"/>
  <c r="AB4228"/>
  <c r="AB4236"/>
  <c r="AB4244"/>
  <c r="AB4252"/>
  <c r="AB4256"/>
  <c r="AB4260"/>
  <c r="AB4264"/>
  <c r="AB4268"/>
  <c r="AB4272"/>
  <c r="AB4276"/>
  <c r="AB4280"/>
  <c r="AB4284"/>
  <c r="AB4288"/>
  <c r="AB4292"/>
  <c r="AB4296"/>
  <c r="AB4300"/>
  <c r="AB4304"/>
  <c r="AB4308"/>
  <c r="AB4312"/>
  <c r="AB4316"/>
  <c r="AB4320"/>
  <c r="AB4324"/>
  <c r="AB4328"/>
  <c r="AB4332"/>
  <c r="AB4336"/>
  <c r="AB4340"/>
  <c r="AB4344"/>
  <c r="AB4348"/>
  <c r="AB4352"/>
  <c r="AB4356"/>
  <c r="AB4360"/>
  <c r="AB4364"/>
  <c r="AB4368"/>
  <c r="AB4372"/>
  <c r="AB4376"/>
  <c r="AB4380"/>
  <c r="AB4384"/>
  <c r="AB4388"/>
  <c r="AB4392"/>
  <c r="AB4396"/>
  <c r="AB4400"/>
  <c r="AB4404"/>
  <c r="AB4408"/>
  <c r="S4410"/>
  <c r="AB4414"/>
  <c r="AB4423"/>
  <c r="AB4426"/>
  <c r="AB4455"/>
  <c r="AB4458"/>
  <c r="AB4487"/>
  <c r="AB4490"/>
  <c r="AB4519"/>
  <c r="AB4531"/>
  <c r="P4410"/>
  <c r="V4412"/>
  <c r="AB4412" s="1"/>
  <c r="Z4416"/>
  <c r="AB4416" s="1"/>
  <c r="AB4418"/>
  <c r="M4419"/>
  <c r="AB4419" s="1"/>
  <c r="S4421"/>
  <c r="AB4421" s="1"/>
  <c r="Z4428"/>
  <c r="Z4436"/>
  <c r="Z4444"/>
  <c r="Z4452"/>
  <c r="Z4460"/>
  <c r="Z4468"/>
  <c r="Z4476"/>
  <c r="Z4484"/>
  <c r="Z4492"/>
  <c r="Z4500"/>
  <c r="Z4508"/>
  <c r="Z4516"/>
  <c r="Z4524"/>
  <c r="AB4542"/>
  <c r="AB4544"/>
  <c r="AB4551"/>
  <c r="AB4553"/>
  <c r="AB4558"/>
  <c r="AB4560"/>
  <c r="AB4569"/>
  <c r="AB4571"/>
  <c r="AB4576"/>
  <c r="AB4578"/>
  <c r="AB4585"/>
  <c r="AB4587"/>
  <c r="AB4592"/>
  <c r="AB4594"/>
  <c r="AB4601"/>
  <c r="AB4603"/>
  <c r="AB4608"/>
  <c r="AB4610"/>
  <c r="AB4617"/>
  <c r="AB4619"/>
  <c r="AB4624"/>
  <c r="AB4629"/>
  <c r="AB4633"/>
  <c r="AB4645"/>
  <c r="AB4651"/>
  <c r="AB4669"/>
  <c r="AB4410"/>
  <c r="M4411"/>
  <c r="AB4411" s="1"/>
  <c r="S4413"/>
  <c r="P4418"/>
  <c r="V4420"/>
  <c r="AB4420" s="1"/>
  <c r="Z4424"/>
  <c r="AB4424" s="1"/>
  <c r="Z4432"/>
  <c r="AB4432" s="1"/>
  <c r="Z4440"/>
  <c r="AB4440" s="1"/>
  <c r="Z4448"/>
  <c r="AB4448" s="1"/>
  <c r="Z4456"/>
  <c r="AB4456" s="1"/>
  <c r="Z4464"/>
  <c r="AB4464" s="1"/>
  <c r="Z4472"/>
  <c r="AB4472" s="1"/>
  <c r="Z4480"/>
  <c r="AB4480" s="1"/>
  <c r="Z4488"/>
  <c r="AB4488" s="1"/>
  <c r="Z4496"/>
  <c r="AB4496" s="1"/>
  <c r="Z4504"/>
  <c r="AB4504" s="1"/>
  <c r="Z4512"/>
  <c r="AB4512" s="1"/>
  <c r="Z4520"/>
  <c r="AB4520" s="1"/>
  <c r="Z4528"/>
  <c r="AB4528" s="1"/>
  <c r="V4532"/>
  <c r="AB4532" s="1"/>
  <c r="AB4533"/>
  <c r="V4536"/>
  <c r="V4540"/>
  <c r="AB4540" s="1"/>
  <c r="AB4541"/>
  <c r="AB4543"/>
  <c r="AB4545"/>
  <c r="AB4552"/>
  <c r="AB4559"/>
  <c r="AB4561"/>
  <c r="AB4568"/>
  <c r="AB4570"/>
  <c r="AB4577"/>
  <c r="AB4579"/>
  <c r="AB4584"/>
  <c r="AB4586"/>
  <c r="AB4593"/>
  <c r="AB4595"/>
  <c r="AB4600"/>
  <c r="AB4602"/>
  <c r="AB4609"/>
  <c r="AB4611"/>
  <c r="AB4616"/>
  <c r="AB4618"/>
  <c r="AB4625"/>
  <c r="AB4628"/>
  <c r="AB4649"/>
  <c r="AB4661"/>
  <c r="AB4422"/>
  <c r="V4428"/>
  <c r="AB4428" s="1"/>
  <c r="S4429"/>
  <c r="AB4429" s="1"/>
  <c r="AB4430"/>
  <c r="V4436"/>
  <c r="AB4436" s="1"/>
  <c r="S4437"/>
  <c r="AB4437" s="1"/>
  <c r="AB4438"/>
  <c r="V4444"/>
  <c r="AB4444" s="1"/>
  <c r="S4445"/>
  <c r="AB4445" s="1"/>
  <c r="AB4446"/>
  <c r="V4452"/>
  <c r="AB4452" s="1"/>
  <c r="S4453"/>
  <c r="AB4453" s="1"/>
  <c r="AB4454"/>
  <c r="V4460"/>
  <c r="AB4460" s="1"/>
  <c r="S4461"/>
  <c r="AB4461" s="1"/>
  <c r="AB4462"/>
  <c r="V4468"/>
  <c r="AB4468" s="1"/>
  <c r="S4469"/>
  <c r="AB4469" s="1"/>
  <c r="AB4470"/>
  <c r="V4476"/>
  <c r="AB4476" s="1"/>
  <c r="S4477"/>
  <c r="AB4477" s="1"/>
  <c r="AB4478"/>
  <c r="V4484"/>
  <c r="AB4484" s="1"/>
  <c r="S4485"/>
  <c r="AB4485" s="1"/>
  <c r="AB4486"/>
  <c r="P4490"/>
  <c r="M4491"/>
  <c r="AB4491" s="1"/>
  <c r="V4492"/>
  <c r="AB4492" s="1"/>
  <c r="S4493"/>
  <c r="AB4493" s="1"/>
  <c r="AB4494"/>
  <c r="P4498"/>
  <c r="AB4498" s="1"/>
  <c r="M4499"/>
  <c r="AB4499" s="1"/>
  <c r="V4500"/>
  <c r="AB4500" s="1"/>
  <c r="S4501"/>
  <c r="AB4501" s="1"/>
  <c r="AB4502"/>
  <c r="P4506"/>
  <c r="AB4506" s="1"/>
  <c r="M4507"/>
  <c r="AB4507" s="1"/>
  <c r="V4508"/>
  <c r="AB4508" s="1"/>
  <c r="S4509"/>
  <c r="AB4509" s="1"/>
  <c r="AB4510"/>
  <c r="P4514"/>
  <c r="AB4514" s="1"/>
  <c r="M4515"/>
  <c r="V4516"/>
  <c r="AB4516" s="1"/>
  <c r="S4517"/>
  <c r="AB4517" s="1"/>
  <c r="AB4518"/>
  <c r="P4522"/>
  <c r="AB4522" s="1"/>
  <c r="M4523"/>
  <c r="AB4523" s="1"/>
  <c r="V4524"/>
  <c r="AB4524" s="1"/>
  <c r="S4525"/>
  <c r="AB4525" s="1"/>
  <c r="AB4526"/>
  <c r="P4530"/>
  <c r="AB4530" s="1"/>
  <c r="M4531"/>
  <c r="Z4532"/>
  <c r="S4533"/>
  <c r="P4534"/>
  <c r="AB4534" s="1"/>
  <c r="M4535"/>
  <c r="AB4535" s="1"/>
  <c r="Z4536"/>
  <c r="AB4536" s="1"/>
  <c r="S4537"/>
  <c r="AB4537" s="1"/>
  <c r="P4538"/>
  <c r="AB4538" s="1"/>
  <c r="M4539"/>
  <c r="AB4539" s="1"/>
  <c r="Z4540"/>
  <c r="S4541"/>
  <c r="AB4549"/>
  <c r="AB4554"/>
  <c r="AB4556"/>
  <c r="AB4567"/>
  <c r="AB4572"/>
  <c r="AB4574"/>
  <c r="AB4583"/>
  <c r="AB4588"/>
  <c r="AB4590"/>
  <c r="AB4599"/>
  <c r="AB4604"/>
  <c r="AB4606"/>
  <c r="AB4615"/>
  <c r="AB4620"/>
  <c r="AB4622"/>
  <c r="AB4627"/>
  <c r="AB4657"/>
  <c r="AB4689"/>
  <c r="P4634"/>
  <c r="M4635"/>
  <c r="AB4635" s="1"/>
  <c r="S4637"/>
  <c r="AB4637" s="1"/>
  <c r="P4642"/>
  <c r="M4643"/>
  <c r="AB4643" s="1"/>
  <c r="AB4646"/>
  <c r="P4650"/>
  <c r="M4651"/>
  <c r="Z4658"/>
  <c r="P4666"/>
  <c r="M4667"/>
  <c r="AB4667" s="1"/>
  <c r="P4674"/>
  <c r="M4675"/>
  <c r="AB4675" s="1"/>
  <c r="V4676"/>
  <c r="S4677"/>
  <c r="AB4677" s="1"/>
  <c r="P4682"/>
  <c r="M4683"/>
  <c r="AB4683" s="1"/>
  <c r="V4684"/>
  <c r="S4685"/>
  <c r="AB4685" s="1"/>
  <c r="P4690"/>
  <c r="M4691"/>
  <c r="AB4691" s="1"/>
  <c r="V4692"/>
  <c r="S4693"/>
  <c r="AB4693" s="1"/>
  <c r="AB4696"/>
  <c r="AB4703"/>
  <c r="AB4705"/>
  <c r="AB4710"/>
  <c r="AB4712"/>
  <c r="AB4719"/>
  <c r="AB4721"/>
  <c r="AB4726"/>
  <c r="AB4728"/>
  <c r="AB4735"/>
  <c r="AB4737"/>
  <c r="AB4742"/>
  <c r="AB4744"/>
  <c r="AB4751"/>
  <c r="AB4753"/>
  <c r="AB4758"/>
  <c r="AB4760"/>
  <c r="AB4767"/>
  <c r="AB4769"/>
  <c r="AB4774"/>
  <c r="AB4776"/>
  <c r="AB4783"/>
  <c r="AB4785"/>
  <c r="AB4790"/>
  <c r="AB4792"/>
  <c r="AB4799"/>
  <c r="AB4801"/>
  <c r="AB4806"/>
  <c r="AB4808"/>
  <c r="AB4815"/>
  <c r="AB4817"/>
  <c r="AB4822"/>
  <c r="AB4824"/>
  <c r="AB4829"/>
  <c r="AB4832"/>
  <c r="AB4837"/>
  <c r="AB4840"/>
  <c r="AB4845"/>
  <c r="AB4848"/>
  <c r="AB4853"/>
  <c r="AB4859"/>
  <c r="AB4875"/>
  <c r="AB4881"/>
  <c r="AB4632"/>
  <c r="AB4640"/>
  <c r="AB4656"/>
  <c r="AB4664"/>
  <c r="AB4672"/>
  <c r="AB4698"/>
  <c r="AB4700"/>
  <c r="AB4714"/>
  <c r="AB4716"/>
  <c r="AB4730"/>
  <c r="AB4732"/>
  <c r="AB4746"/>
  <c r="AB4748"/>
  <c r="AB4762"/>
  <c r="AB4764"/>
  <c r="AB4778"/>
  <c r="AB4780"/>
  <c r="AB4794"/>
  <c r="AB4796"/>
  <c r="AB4810"/>
  <c r="AB4812"/>
  <c r="AB4826"/>
  <c r="AB4831"/>
  <c r="AB4834"/>
  <c r="AB4839"/>
  <c r="AB4842"/>
  <c r="AB4850"/>
  <c r="AB4877"/>
  <c r="P4630"/>
  <c r="AB4630" s="1"/>
  <c r="M4631"/>
  <c r="AB4631" s="1"/>
  <c r="AB4634"/>
  <c r="P4638"/>
  <c r="AB4638" s="1"/>
  <c r="M4639"/>
  <c r="AB4639" s="1"/>
  <c r="AB4642"/>
  <c r="P4646"/>
  <c r="M4647"/>
  <c r="AB4647" s="1"/>
  <c r="V4648"/>
  <c r="AB4648" s="1"/>
  <c r="S4649"/>
  <c r="AB4650"/>
  <c r="Z4654"/>
  <c r="AB4654" s="1"/>
  <c r="AB4658"/>
  <c r="P4662"/>
  <c r="AB4662" s="1"/>
  <c r="M4663"/>
  <c r="AB4663" s="1"/>
  <c r="AB4666"/>
  <c r="Z4670"/>
  <c r="AB4670" s="1"/>
  <c r="AB4674"/>
  <c r="P4678"/>
  <c r="AB4678" s="1"/>
  <c r="M4679"/>
  <c r="V4680"/>
  <c r="AB4680" s="1"/>
  <c r="S4681"/>
  <c r="AB4681" s="1"/>
  <c r="AB4682"/>
  <c r="P4686"/>
  <c r="AB4686" s="1"/>
  <c r="M4687"/>
  <c r="AB4687" s="1"/>
  <c r="V4688"/>
  <c r="AB4688" s="1"/>
  <c r="S4689"/>
  <c r="AB4690"/>
  <c r="P4694"/>
  <c r="AB4694" s="1"/>
  <c r="AB4695"/>
  <c r="AB4697"/>
  <c r="AB4702"/>
  <c r="AB4704"/>
  <c r="AB4711"/>
  <c r="AB4713"/>
  <c r="AB4718"/>
  <c r="AB4720"/>
  <c r="AB4727"/>
  <c r="AB4729"/>
  <c r="AB4734"/>
  <c r="AB4736"/>
  <c r="AB4743"/>
  <c r="AB4745"/>
  <c r="AB4750"/>
  <c r="AB4752"/>
  <c r="AB4759"/>
  <c r="AB4761"/>
  <c r="AB4766"/>
  <c r="AB4768"/>
  <c r="AB4775"/>
  <c r="AB4777"/>
  <c r="AB4782"/>
  <c r="AB4784"/>
  <c r="AB4791"/>
  <c r="AB4793"/>
  <c r="AB4798"/>
  <c r="AB4800"/>
  <c r="AB4807"/>
  <c r="AB4809"/>
  <c r="AB4814"/>
  <c r="AB4816"/>
  <c r="AB4823"/>
  <c r="AB4825"/>
  <c r="AB4828"/>
  <c r="AB4833"/>
  <c r="AB4836"/>
  <c r="AB4841"/>
  <c r="AB4844"/>
  <c r="AB4846"/>
  <c r="AB4849"/>
  <c r="AB4852"/>
  <c r="AB4857"/>
  <c r="AB4867"/>
  <c r="AB4636"/>
  <c r="AB4644"/>
  <c r="AB4652"/>
  <c r="V4658"/>
  <c r="S4659"/>
  <c r="AB4659" s="1"/>
  <c r="AB4660"/>
  <c r="AB4668"/>
  <c r="AB4676"/>
  <c r="AB4684"/>
  <c r="AB4692"/>
  <c r="AB4706"/>
  <c r="AB4708"/>
  <c r="AB4722"/>
  <c r="AB4724"/>
  <c r="AB4738"/>
  <c r="AB4740"/>
  <c r="AB4754"/>
  <c r="AB4756"/>
  <c r="AB4770"/>
  <c r="AB4772"/>
  <c r="AB4786"/>
  <c r="AB4788"/>
  <c r="AB4802"/>
  <c r="AB4804"/>
  <c r="AB4818"/>
  <c r="AB4820"/>
  <c r="AB4854"/>
  <c r="AB4901"/>
  <c r="AB4856"/>
  <c r="Z4856"/>
  <c r="AB4860"/>
  <c r="Z4864"/>
  <c r="AB4864" s="1"/>
  <c r="M4865"/>
  <c r="AB4865" s="1"/>
  <c r="AB4868"/>
  <c r="Z4872"/>
  <c r="AB4876"/>
  <c r="P4880"/>
  <c r="M4881"/>
  <c r="V4882"/>
  <c r="S4883"/>
  <c r="AB4883" s="1"/>
  <c r="P4888"/>
  <c r="M4889"/>
  <c r="AB4889" s="1"/>
  <c r="V4890"/>
  <c r="S4891"/>
  <c r="AB4891" s="1"/>
  <c r="P4896"/>
  <c r="M4897"/>
  <c r="AB4897" s="1"/>
  <c r="V4898"/>
  <c r="S4899"/>
  <c r="AB4899" s="1"/>
  <c r="Z4904"/>
  <c r="AB4904" s="1"/>
  <c r="AB4909"/>
  <c r="AB4913"/>
  <c r="AB4915"/>
  <c r="AB4920"/>
  <c r="AB4922"/>
  <c r="AB4929"/>
  <c r="AB4931"/>
  <c r="AB4936"/>
  <c r="AB4938"/>
  <c r="AB4945"/>
  <c r="AB4952"/>
  <c r="AB4954"/>
  <c r="AB4961"/>
  <c r="AB4963"/>
  <c r="AB4968"/>
  <c r="AB4970"/>
  <c r="AB4977"/>
  <c r="AB4979"/>
  <c r="AB4984"/>
  <c r="AB4986"/>
  <c r="AB4993"/>
  <c r="AB4995"/>
  <c r="AB5000"/>
  <c r="AB5002"/>
  <c r="AB4862"/>
  <c r="AB4870"/>
  <c r="AB4886"/>
  <c r="AB4902"/>
  <c r="AB4872"/>
  <c r="V4878"/>
  <c r="AB4878" s="1"/>
  <c r="S4879"/>
  <c r="AB4879" s="1"/>
  <c r="AB4880"/>
  <c r="P4884"/>
  <c r="AB4884" s="1"/>
  <c r="M4885"/>
  <c r="AB4885" s="1"/>
  <c r="AB4888"/>
  <c r="P4892"/>
  <c r="AB4892" s="1"/>
  <c r="M4893"/>
  <c r="AB4893" s="1"/>
  <c r="V4894"/>
  <c r="AB4894" s="1"/>
  <c r="S4895"/>
  <c r="AB4895" s="1"/>
  <c r="AB4896"/>
  <c r="P4900"/>
  <c r="AB4900" s="1"/>
  <c r="M4901"/>
  <c r="AB4908"/>
  <c r="AB4910"/>
  <c r="AB4912"/>
  <c r="AB4914"/>
  <c r="AB4921"/>
  <c r="AB4923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4858"/>
  <c r="AB4866"/>
  <c r="AB4874"/>
  <c r="AB4882"/>
  <c r="AB4890"/>
  <c r="AB4898"/>
  <c r="AB4906"/>
  <c r="AB4916"/>
  <c r="AB4918"/>
  <c r="AB4927"/>
  <c r="AB4932"/>
  <c r="AB4934"/>
  <c r="AB4943"/>
  <c r="AB4948"/>
  <c r="AB4950"/>
  <c r="AB4959"/>
  <c r="AB4964"/>
  <c r="AB4966"/>
  <c r="AB4975"/>
  <c r="AB4980"/>
  <c r="AB4982"/>
  <c r="AB4991"/>
  <c r="AB4996"/>
  <c r="AB4998"/>
  <c r="AB1923" l="1"/>
  <c r="AB1795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<sst xmlns="http://schemas.openxmlformats.org/spreadsheetml/2006/main" count="33" uniqueCount="20">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</sst>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_-&quot;R$ &quot;* #,##0.00_-;&quot;-R$ &quot;* #,##0.00_-;_-&quot;R$ &quot;* \-??_-;_-@_-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theme="1"/>
      <name val="Arial"/>
      <family val="2"/>
      <charset val="1"/>
    </font>
    <font>
      <sz val="11"/>
      <color theme="1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" fillId="0" borderId="0" applyBorder="0" applyProtection="0"/>
    <xf numFmtId="0" fontId="3" fillId="0" borderId="0" applyBorder="0" applyProtection="0"/>
    <xf numFmtId="170" fontId="4" fillId="0" borderId="0" applyBorder="0" applyProtection="0"/>
    <xf numFmtId="170" fontId="1" fillId="0" borderId="0" applyBorder="0" applyProtection="0"/>
    <xf numFmtId="0" fontId="4" fillId="0" borderId="0"/>
    <xf numFmtId="0" fontId="5" fillId="0" borderId="0"/>
    <xf numFmtId="0" fontId="6" fillId="0" borderId="0"/>
    <xf numFmtId="0" fontId="6" fillId="0" borderId="0"/>
    <xf numFmtId="164" fontId="1" fillId="0" borderId="0" applyBorder="0" applyProtection="0"/>
    <xf numFmtId="0" fontId="7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0" fontId="0" fillId="3" borderId="1" xfId="0" applyFill="1" applyBorder="1" applyAlignment="1" applyProtection="1">
      <alignment horizontal="center"/>
    </xf>
    <xf numFmtId="169" fontId="0" fillId="0" borderId="0" xfId="0" applyNumberFormat="1" applyAlignment="1" applyProtection="1"/>
    <xf numFmtId="0" fontId="0" fillId="0" borderId="0" xfId="0" applyAlignmen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.04_Modelo_PCF_2023_REV_10_V2___Em_04.12.2023_1_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04/2024</v>
          </cell>
          <cell r="J12">
            <v>138.6</v>
          </cell>
          <cell r="K12">
            <v>0</v>
          </cell>
          <cell r="L12">
            <v>134.64264529058099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Y12">
            <v>0.97</v>
          </cell>
          <cell r="AB12" t="str">
            <v xml:space="preserve">ABONO ASSIS FIN COMPL 02/2024 </v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04/2024</v>
          </cell>
          <cell r="J13">
            <v>177.96</v>
          </cell>
          <cell r="K13">
            <v>0</v>
          </cell>
          <cell r="L13">
            <v>134.64264529058099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1780</v>
          </cell>
          <cell r="AB13" t="str">
            <v xml:space="preserve">ABONO ASSIS FIN COMPL 02/2024 </v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223505</v>
          </cell>
          <cell r="H14" t="str">
            <v>04/2024</v>
          </cell>
          <cell r="J14">
            <v>215.62</v>
          </cell>
          <cell r="K14">
            <v>0</v>
          </cell>
          <cell r="L14">
            <v>134.64264529058099</v>
          </cell>
          <cell r="M14">
            <v>7.06</v>
          </cell>
          <cell r="R14">
            <v>0</v>
          </cell>
          <cell r="S14">
            <v>0</v>
          </cell>
          <cell r="U14">
            <v>0</v>
          </cell>
          <cell r="Y14">
            <v>1913.8</v>
          </cell>
          <cell r="AB14" t="str">
            <v xml:space="preserve">ABONO ASSIS FIN COMPL 02/2024 </v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04/2024</v>
          </cell>
          <cell r="J15">
            <v>161.74</v>
          </cell>
          <cell r="K15">
            <v>0</v>
          </cell>
          <cell r="L15">
            <v>134.64264529058099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1913.51</v>
          </cell>
          <cell r="AB15" t="str">
            <v xml:space="preserve">ABONO ASSIS FIN COMPL 02/2024 </v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04/2024</v>
          </cell>
          <cell r="J16">
            <v>167.39</v>
          </cell>
          <cell r="K16">
            <v>0</v>
          </cell>
          <cell r="L16">
            <v>134.64264529058099</v>
          </cell>
          <cell r="M16">
            <v>7.06</v>
          </cell>
          <cell r="R16">
            <v>0</v>
          </cell>
          <cell r="S16">
            <v>0</v>
          </cell>
          <cell r="U16">
            <v>0</v>
          </cell>
          <cell r="Y16">
            <v>1847.44</v>
          </cell>
          <cell r="AB16" t="str">
            <v xml:space="preserve">ABONO ASSIS FIN COMPL 02/2024 </v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04/2024</v>
          </cell>
          <cell r="J17">
            <v>167.39</v>
          </cell>
          <cell r="K17">
            <v>0</v>
          </cell>
          <cell r="L17">
            <v>134.64264529058099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1913.12</v>
          </cell>
          <cell r="AB17" t="str">
            <v xml:space="preserve">ABONO ASSIS FIN COMPL 02/2024 </v>
          </cell>
        </row>
        <row r="18">
          <cell r="C18" t="str">
            <v>HOSPITAL SILVIO MAGALHÃES - CG Nº 019/2022</v>
          </cell>
          <cell r="E18" t="str">
            <v>ADRIANA PAULA BEATRIZ DA SILVA</v>
          </cell>
          <cell r="F18" t="str">
            <v>3 - Administrativo</v>
          </cell>
          <cell r="G18">
            <v>521130</v>
          </cell>
          <cell r="H18" t="str">
            <v>04/2024</v>
          </cell>
          <cell r="J18">
            <v>134.35</v>
          </cell>
          <cell r="K18">
            <v>0</v>
          </cell>
          <cell r="L18">
            <v>134.64264529058099</v>
          </cell>
          <cell r="M18">
            <v>7.06</v>
          </cell>
          <cell r="R18">
            <v>0</v>
          </cell>
          <cell r="S18">
            <v>0</v>
          </cell>
          <cell r="U18">
            <v>80.95</v>
          </cell>
          <cell r="X18" t="str">
            <v xml:space="preserve">AUXILIO CRECHE </v>
          </cell>
          <cell r="Y18">
            <v>0.35</v>
          </cell>
          <cell r="AB18" t="str">
            <v xml:space="preserve">ABONO ASSIS FIN COMPL 02/2024 </v>
          </cell>
        </row>
        <row r="19">
          <cell r="C19" t="str">
            <v>HOSPITAL SILVIO MAGALHÃES - CG Nº 019/2022</v>
          </cell>
          <cell r="E19" t="str">
            <v>ADRIANO BATISTA DOS SANTOS</v>
          </cell>
          <cell r="F19" t="str">
            <v>3 - Administrativo</v>
          </cell>
          <cell r="G19">
            <v>521130</v>
          </cell>
          <cell r="H19" t="str">
            <v>04/2024</v>
          </cell>
          <cell r="J19">
            <v>128.69999999999999</v>
          </cell>
          <cell r="K19">
            <v>0</v>
          </cell>
          <cell r="L19">
            <v>134.64264529058099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0.97</v>
          </cell>
          <cell r="AB19" t="str">
            <v xml:space="preserve">ABONO ASSIS FIN COMPL 02/2024 </v>
          </cell>
        </row>
        <row r="20">
          <cell r="C20" t="str">
            <v>HOSPITAL SILVIO MAGALHÃES - CG Nº 019/2022</v>
          </cell>
          <cell r="E20" t="str">
            <v>ADRIANO DA SILVA</v>
          </cell>
          <cell r="F20" t="str">
            <v>3 - Administrativo</v>
          </cell>
          <cell r="G20">
            <v>514310</v>
          </cell>
          <cell r="H20" t="str">
            <v>04/2024</v>
          </cell>
          <cell r="J20">
            <v>130.04</v>
          </cell>
          <cell r="K20">
            <v>0</v>
          </cell>
          <cell r="L20">
            <v>134.64264529058099</v>
          </cell>
          <cell r="M20">
            <v>6.35</v>
          </cell>
          <cell r="R20">
            <v>0</v>
          </cell>
          <cell r="S20">
            <v>0</v>
          </cell>
          <cell r="U20">
            <v>0</v>
          </cell>
          <cell r="Y20">
            <v>0.06</v>
          </cell>
          <cell r="AB20" t="str">
            <v xml:space="preserve">ABONO ASSIS FIN COMPL 02/2024 </v>
          </cell>
        </row>
        <row r="21">
          <cell r="C21" t="str">
            <v>HOSPITAL SILVIO MAGALHÃES - CG Nº 019/2022</v>
          </cell>
          <cell r="E21" t="str">
            <v>ADRIANO RAMOS DOS SANTOS</v>
          </cell>
          <cell r="F21" t="str">
            <v>3 - Administrativo</v>
          </cell>
          <cell r="G21">
            <v>252210</v>
          </cell>
          <cell r="H21" t="str">
            <v>04/2024</v>
          </cell>
          <cell r="J21">
            <v>314.47000000000003</v>
          </cell>
          <cell r="K21">
            <v>0</v>
          </cell>
          <cell r="L21">
            <v>134.64264529058099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0.31</v>
          </cell>
          <cell r="AB21" t="str">
            <v xml:space="preserve">ABONO ASSIS FIN COMPL 02/2024 </v>
          </cell>
        </row>
        <row r="22">
          <cell r="C22" t="str">
            <v>HOSPITAL SILVIO MAGALHÃES - CG Nº 019/2022</v>
          </cell>
          <cell r="E22" t="str">
            <v>ADRIELLY AUGUSTA OLIVEIRA BRAZ DA SILVA</v>
          </cell>
          <cell r="F22" t="str">
            <v>2 - Outros Profissionais da Saúde</v>
          </cell>
          <cell r="G22">
            <v>223505</v>
          </cell>
          <cell r="H22" t="str">
            <v>04/2024</v>
          </cell>
          <cell r="J22">
            <v>245.62</v>
          </cell>
          <cell r="K22">
            <v>0</v>
          </cell>
          <cell r="L22">
            <v>0</v>
          </cell>
          <cell r="M22">
            <v>3.33</v>
          </cell>
          <cell r="R22">
            <v>0</v>
          </cell>
          <cell r="S22">
            <v>0</v>
          </cell>
          <cell r="U22">
            <v>0</v>
          </cell>
          <cell r="Y22">
            <v>2096.37</v>
          </cell>
          <cell r="AB22" t="str">
            <v xml:space="preserve">ABONO ASSIS FIN COMPL 02/2024 </v>
          </cell>
        </row>
        <row r="23">
          <cell r="C23" t="str">
            <v>HOSPITAL SILVIO MAGALHÃES - CG Nº 019/2022</v>
          </cell>
          <cell r="E23" t="str">
            <v xml:space="preserve">ADRIELLY LARISSA BEZERRA DA SILVA </v>
          </cell>
          <cell r="F23" t="str">
            <v>2 - Outros Profissionais da Saúde</v>
          </cell>
          <cell r="G23">
            <v>223505</v>
          </cell>
          <cell r="H23" t="str">
            <v>04/2024</v>
          </cell>
          <cell r="J23">
            <v>268.43</v>
          </cell>
          <cell r="K23">
            <v>0</v>
          </cell>
          <cell r="L23">
            <v>0</v>
          </cell>
          <cell r="M23">
            <v>3.59</v>
          </cell>
          <cell r="R23">
            <v>0</v>
          </cell>
          <cell r="S23">
            <v>0</v>
          </cell>
          <cell r="U23">
            <v>0</v>
          </cell>
          <cell r="Y23">
            <v>1925.01</v>
          </cell>
          <cell r="AB23" t="str">
            <v xml:space="preserve">ABONO ASSIS FIN COMPL 02/2024 </v>
          </cell>
        </row>
        <row r="24">
          <cell r="C24" t="str">
            <v>HOSPITAL SILVIO MAGALHÃES - CG Nº 019/2022</v>
          </cell>
          <cell r="E24" t="str">
            <v>ADRIENE PATRICIA FREIRE DOS SANTOS MENDONCA</v>
          </cell>
          <cell r="F24" t="str">
            <v>2 - Outros Profissionais da Saúde</v>
          </cell>
          <cell r="G24">
            <v>223505</v>
          </cell>
          <cell r="H24" t="str">
            <v>04/2024</v>
          </cell>
          <cell r="J24">
            <v>317.56</v>
          </cell>
          <cell r="K24">
            <v>0</v>
          </cell>
          <cell r="L24">
            <v>0</v>
          </cell>
          <cell r="M24">
            <v>4.03</v>
          </cell>
          <cell r="R24">
            <v>0</v>
          </cell>
          <cell r="S24">
            <v>0</v>
          </cell>
          <cell r="U24">
            <v>0</v>
          </cell>
          <cell r="Y24">
            <v>1347.18</v>
          </cell>
          <cell r="AB24" t="str">
            <v xml:space="preserve">ABONO ASSIS FIN COMPL 02/2024 </v>
          </cell>
        </row>
        <row r="25">
          <cell r="C25" t="str">
            <v>HOSPITAL SILVIO MAGALHÃES - CG Nº 019/2022</v>
          </cell>
          <cell r="E25" t="str">
            <v>AGRIPINA MANUELA DOS SANTOS FREITAS</v>
          </cell>
          <cell r="F25" t="str">
            <v>2 - Outros Profissionais da Saúde</v>
          </cell>
          <cell r="G25">
            <v>223505</v>
          </cell>
          <cell r="H25" t="str">
            <v>04/2024</v>
          </cell>
          <cell r="J25">
            <v>330.47</v>
          </cell>
          <cell r="K25">
            <v>0</v>
          </cell>
          <cell r="L25">
            <v>0</v>
          </cell>
          <cell r="M25">
            <v>4.03</v>
          </cell>
          <cell r="R25">
            <v>0</v>
          </cell>
          <cell r="S25">
            <v>0</v>
          </cell>
          <cell r="U25">
            <v>0</v>
          </cell>
          <cell r="Y25">
            <v>1347.88</v>
          </cell>
          <cell r="AB25" t="str">
            <v xml:space="preserve">ABONO ASSIS FIN COMPL 02/2024 </v>
          </cell>
        </row>
        <row r="26">
          <cell r="C26" t="str">
            <v>HOSPITAL SILVIO MAGALHÃES - CG Nº 019/2022</v>
          </cell>
          <cell r="E26" t="str">
            <v>AIRLA MICAL PEREIRA DA SILVA</v>
          </cell>
          <cell r="F26" t="str">
            <v>3 - Administrativo</v>
          </cell>
          <cell r="G26">
            <v>422110</v>
          </cell>
          <cell r="H26" t="str">
            <v>04/2024</v>
          </cell>
          <cell r="J26">
            <v>13.26</v>
          </cell>
          <cell r="K26">
            <v>0</v>
          </cell>
          <cell r="L26">
            <v>134.64264529058099</v>
          </cell>
          <cell r="M26">
            <v>7.06</v>
          </cell>
          <cell r="R26">
            <v>135</v>
          </cell>
          <cell r="S26">
            <v>39.799999999999997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ALBERTO OLIVEIRA CAVALCANTI</v>
          </cell>
          <cell r="F27" t="str">
            <v>3 - Administrativo</v>
          </cell>
          <cell r="G27">
            <v>142105</v>
          </cell>
          <cell r="H27" t="str">
            <v>04/2024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SILVIO MAGALHÃES - CG Nº 019/2022</v>
          </cell>
          <cell r="E28" t="str">
            <v>ALCINEIDE MOURA SILVA DE OLIVEIRA</v>
          </cell>
          <cell r="F28" t="str">
            <v>2 - Outros Profissionais da Saúde</v>
          </cell>
          <cell r="G28">
            <v>322205</v>
          </cell>
          <cell r="H28" t="str">
            <v>04/2024</v>
          </cell>
          <cell r="J28">
            <v>167.39</v>
          </cell>
          <cell r="K28">
            <v>0</v>
          </cell>
          <cell r="L28">
            <v>134.64264529058099</v>
          </cell>
          <cell r="M28">
            <v>7.06</v>
          </cell>
          <cell r="R28">
            <v>0</v>
          </cell>
          <cell r="S28">
            <v>0</v>
          </cell>
          <cell r="U28">
            <v>0</v>
          </cell>
          <cell r="Y28">
            <v>1847.31</v>
          </cell>
          <cell r="AB28" t="str">
            <v xml:space="preserve">ABONO ASSIS FIN COMPL 02/2024 </v>
          </cell>
        </row>
        <row r="29">
          <cell r="C29" t="str">
            <v>HOSPITAL SILVIO MAGALHÃES - CG Nº 019/2022</v>
          </cell>
          <cell r="E29" t="str">
            <v>ALESSANDRA MARIA DA SILVA</v>
          </cell>
          <cell r="F29" t="str">
            <v>2 - Outros Profissionais da Saúde</v>
          </cell>
          <cell r="G29">
            <v>322205</v>
          </cell>
          <cell r="H29" t="str">
            <v>04/2024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ALEXANDRO DARIO DE ARAUJO</v>
          </cell>
          <cell r="F30" t="str">
            <v>3 - Administrativo</v>
          </cell>
          <cell r="G30">
            <v>517410</v>
          </cell>
          <cell r="H30" t="str">
            <v>04/2024</v>
          </cell>
          <cell r="J30">
            <v>128.69999999999999</v>
          </cell>
          <cell r="K30">
            <v>0</v>
          </cell>
          <cell r="L30">
            <v>134.64264529058099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Y30">
            <v>0.47</v>
          </cell>
          <cell r="AB30" t="str">
            <v xml:space="preserve">ABONO ASSIS FIN COMPL 02/2024 </v>
          </cell>
        </row>
        <row r="31">
          <cell r="C31" t="str">
            <v>HOSPITAL SILVIO MAGALHÃES - CG Nº 019/2022</v>
          </cell>
          <cell r="E31" t="str">
            <v>ALEXSANDRA DE MENDONCA LIMA</v>
          </cell>
          <cell r="F31" t="str">
            <v>2 - Outros Profissionais da Saúde</v>
          </cell>
          <cell r="G31">
            <v>322205</v>
          </cell>
          <cell r="H31" t="str">
            <v>04/2024</v>
          </cell>
          <cell r="J31">
            <v>220.11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  <cell r="Y31">
            <v>1846.68</v>
          </cell>
          <cell r="AB31" t="str">
            <v xml:space="preserve">ABONO ASSIS FIN COMPL 02/2024 </v>
          </cell>
        </row>
        <row r="32">
          <cell r="C32" t="str">
            <v>HOSPITAL SILVIO MAGALHÃES - CG Nº 019/2022</v>
          </cell>
          <cell r="E32" t="str">
            <v>ALICE THAYNA MARIA DA SILVA</v>
          </cell>
          <cell r="F32" t="str">
            <v>3 - Administrativo</v>
          </cell>
          <cell r="G32">
            <v>411005</v>
          </cell>
          <cell r="H32" t="str">
            <v>04/2024</v>
          </cell>
          <cell r="J32">
            <v>113.3</v>
          </cell>
          <cell r="K32">
            <v>0</v>
          </cell>
          <cell r="L32">
            <v>134.64264529058099</v>
          </cell>
          <cell r="M32">
            <v>7.06</v>
          </cell>
          <cell r="R32">
            <v>135</v>
          </cell>
          <cell r="S32">
            <v>84.98</v>
          </cell>
          <cell r="U32">
            <v>0</v>
          </cell>
          <cell r="Y32">
            <v>0.49</v>
          </cell>
          <cell r="AB32" t="str">
            <v xml:space="preserve">ABONO ASSIS FIN COMPL 02/2024 </v>
          </cell>
        </row>
        <row r="33">
          <cell r="C33" t="str">
            <v>HOSPITAL SILVIO MAGALHÃES - CG Nº 019/2022</v>
          </cell>
          <cell r="E33" t="str">
            <v xml:space="preserve">ALINE COSTA DA SILVA ESPINDOLA </v>
          </cell>
          <cell r="F33" t="str">
            <v>2 - Outros Profissionais da Saúde</v>
          </cell>
          <cell r="G33">
            <v>322205</v>
          </cell>
          <cell r="H33" t="str">
            <v>04/2024</v>
          </cell>
          <cell r="J33">
            <v>152.71</v>
          </cell>
          <cell r="K33">
            <v>0</v>
          </cell>
          <cell r="L33">
            <v>134.64264529058099</v>
          </cell>
          <cell r="M33">
            <v>7.06</v>
          </cell>
          <cell r="R33">
            <v>0</v>
          </cell>
          <cell r="S33">
            <v>0</v>
          </cell>
          <cell r="U33">
            <v>0</v>
          </cell>
          <cell r="Y33">
            <v>1913</v>
          </cell>
          <cell r="AB33" t="str">
            <v xml:space="preserve">ABONO ASSIS FIN COMPL 02/2024 </v>
          </cell>
        </row>
        <row r="34">
          <cell r="C34" t="str">
            <v>HOSPITAL SILVIO MAGALHÃES - CG Nº 019/2022</v>
          </cell>
          <cell r="E34" t="str">
            <v>ALINE GRASIELLE EUDAMIDAS DE CASTRO</v>
          </cell>
          <cell r="F34" t="str">
            <v>2 - Outros Profissionais da Saúde</v>
          </cell>
          <cell r="G34">
            <v>322205</v>
          </cell>
          <cell r="H34" t="str">
            <v>04/2024</v>
          </cell>
          <cell r="J34">
            <v>215.97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  <cell r="Y34">
            <v>1847</v>
          </cell>
          <cell r="AB34" t="str">
            <v xml:space="preserve">ABONO ASSIS FIN COMPL 02/2024 </v>
          </cell>
        </row>
        <row r="35">
          <cell r="C35" t="str">
            <v>HOSPITAL SILVIO MAGALHÃES - CG Nº 019/2022</v>
          </cell>
          <cell r="E35" t="str">
            <v>ALINE MARIA MARQUES TRINDADE</v>
          </cell>
          <cell r="F35" t="str">
            <v>2 - Outros Profissionais da Saúde</v>
          </cell>
          <cell r="G35">
            <v>322205</v>
          </cell>
          <cell r="H35" t="str">
            <v>04/2024</v>
          </cell>
          <cell r="J35">
            <v>172.31</v>
          </cell>
          <cell r="K35">
            <v>0</v>
          </cell>
          <cell r="L35">
            <v>134.64264529058099</v>
          </cell>
          <cell r="M35">
            <v>7.06</v>
          </cell>
          <cell r="R35">
            <v>0</v>
          </cell>
          <cell r="S35">
            <v>0</v>
          </cell>
          <cell r="U35">
            <v>0</v>
          </cell>
          <cell r="Y35">
            <v>1846.61</v>
          </cell>
          <cell r="AB35" t="str">
            <v xml:space="preserve">ABONO ASSIS FIN COMPL 02/2024 </v>
          </cell>
        </row>
        <row r="36">
          <cell r="C36" t="str">
            <v>HOSPITAL SILVIO MAGALHÃES - CG Nº 019/2022</v>
          </cell>
          <cell r="E36" t="str">
            <v>ALISSON ALVES DOS SANTOS</v>
          </cell>
          <cell r="F36" t="str">
            <v>2 - Outros Profissionais da Saúde</v>
          </cell>
          <cell r="G36">
            <v>223505</v>
          </cell>
          <cell r="H36" t="str">
            <v>04/2024</v>
          </cell>
          <cell r="J36">
            <v>222.5</v>
          </cell>
          <cell r="K36">
            <v>0</v>
          </cell>
          <cell r="L36">
            <v>0</v>
          </cell>
          <cell r="M36">
            <v>3.05</v>
          </cell>
          <cell r="R36">
            <v>0</v>
          </cell>
          <cell r="S36">
            <v>0</v>
          </cell>
          <cell r="U36">
            <v>0</v>
          </cell>
          <cell r="Y36">
            <v>2283.7399999999998</v>
          </cell>
          <cell r="AB36" t="str">
            <v xml:space="preserve">ABONO ASSIS FIN COMPL 02/2024 </v>
          </cell>
        </row>
        <row r="37">
          <cell r="C37" t="str">
            <v>HOSPITAL SILVIO MAGALHÃES - CG Nº 019/2022</v>
          </cell>
          <cell r="E37" t="str">
            <v>ALISSON DE OLIVEIRA MENDES</v>
          </cell>
          <cell r="F37" t="str">
            <v>3 - Administrativo</v>
          </cell>
          <cell r="G37">
            <v>411005</v>
          </cell>
          <cell r="H37" t="str">
            <v>04/2024</v>
          </cell>
          <cell r="J37">
            <v>143.12</v>
          </cell>
          <cell r="K37">
            <v>0</v>
          </cell>
          <cell r="L37">
            <v>134.64264529058099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Y37">
            <v>0.24</v>
          </cell>
          <cell r="AB37" t="str">
            <v xml:space="preserve">ABONO ASSIS FIN COMPL 02/2024 </v>
          </cell>
        </row>
        <row r="38">
          <cell r="C38" t="str">
            <v>HOSPITAL SILVIO MAGALHÃES - CG Nº 019/2022</v>
          </cell>
          <cell r="E38" t="str">
            <v>ALMIR FERNANDES DA SILVA</v>
          </cell>
          <cell r="F38" t="str">
            <v>3 - Administrativo</v>
          </cell>
          <cell r="G38">
            <v>513505</v>
          </cell>
          <cell r="H38" t="str">
            <v>04/2024</v>
          </cell>
          <cell r="J38">
            <v>128.69999999999999</v>
          </cell>
          <cell r="K38">
            <v>0</v>
          </cell>
          <cell r="L38">
            <v>134.64264529058099</v>
          </cell>
          <cell r="M38">
            <v>7.06</v>
          </cell>
          <cell r="R38">
            <v>0</v>
          </cell>
          <cell r="S38">
            <v>0</v>
          </cell>
          <cell r="U38">
            <v>0</v>
          </cell>
          <cell r="Y38">
            <v>0.42</v>
          </cell>
          <cell r="AB38" t="str">
            <v xml:space="preserve">ABONO ASSIS FIN COMPL 02/2024 </v>
          </cell>
        </row>
        <row r="39">
          <cell r="C39" t="str">
            <v>HOSPITAL SILVIO MAGALHÃES - CG Nº 019/2022</v>
          </cell>
          <cell r="E39" t="str">
            <v>ALMIR ROGERIO FERREIRA DOS SANTOS</v>
          </cell>
          <cell r="F39" t="str">
            <v>3 - Administrativo</v>
          </cell>
          <cell r="G39">
            <v>517410</v>
          </cell>
          <cell r="H39" t="str">
            <v>04/2024</v>
          </cell>
          <cell r="J39">
            <v>150.76</v>
          </cell>
          <cell r="K39">
            <v>0</v>
          </cell>
          <cell r="L39">
            <v>134.64264529058099</v>
          </cell>
          <cell r="M39">
            <v>7.06</v>
          </cell>
          <cell r="R39">
            <v>0</v>
          </cell>
          <cell r="S39">
            <v>0</v>
          </cell>
          <cell r="U39">
            <v>0</v>
          </cell>
          <cell r="Y39">
            <v>0.84</v>
          </cell>
          <cell r="AB39" t="str">
            <v xml:space="preserve">ABONO ASSIS FIN COMPL 02/2024 </v>
          </cell>
        </row>
        <row r="40">
          <cell r="C40" t="str">
            <v>HOSPITAL SILVIO MAGALHÃES - CG Nº 019/2022</v>
          </cell>
          <cell r="E40" t="str">
            <v>ALUIZIO PEREIRA DA SILVA JUNIOR</v>
          </cell>
          <cell r="F40" t="str">
            <v>3 - Administrativo</v>
          </cell>
          <cell r="G40">
            <v>517410</v>
          </cell>
          <cell r="H40" t="str">
            <v>04/2024</v>
          </cell>
          <cell r="J40">
            <v>134.35</v>
          </cell>
          <cell r="K40">
            <v>0</v>
          </cell>
          <cell r="L40">
            <v>134.64264529058099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0.34</v>
          </cell>
          <cell r="AB40" t="str">
            <v xml:space="preserve">ABONO ASSIS FIN COMPL 02/2024 </v>
          </cell>
        </row>
        <row r="41">
          <cell r="C41" t="str">
            <v>HOSPITAL SILVIO MAGALHÃES - CG Nº 019/2022</v>
          </cell>
          <cell r="E41" t="str">
            <v>AMANDA GOMES DE FRANCA</v>
          </cell>
          <cell r="F41" t="str">
            <v>2 - Outros Profissionais da Saúde</v>
          </cell>
          <cell r="G41">
            <v>515205</v>
          </cell>
          <cell r="H41" t="str">
            <v>04/2024</v>
          </cell>
          <cell r="J41">
            <v>135.55000000000001</v>
          </cell>
          <cell r="K41">
            <v>0</v>
          </cell>
          <cell r="L41">
            <v>134.64264529058099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0.96</v>
          </cell>
          <cell r="AB41" t="str">
            <v xml:space="preserve">ABONO ASSIS FIN COMPL 02/2024 </v>
          </cell>
        </row>
        <row r="42">
          <cell r="C42" t="str">
            <v>HOSPITAL SILVIO MAGALHÃES - CG Nº 019/2022</v>
          </cell>
          <cell r="E42" t="str">
            <v>AMANDA KAROLINE SILVA OLIVEIRA</v>
          </cell>
          <cell r="F42" t="str">
            <v>2 - Outros Profissionais da Saúde</v>
          </cell>
          <cell r="G42">
            <v>322205</v>
          </cell>
          <cell r="H42" t="str">
            <v>04/2024</v>
          </cell>
          <cell r="J42">
            <v>135.55000000000001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Y42">
            <v>1913.47</v>
          </cell>
          <cell r="AB42" t="str">
            <v xml:space="preserve">ABONO ASSIS FIN COMPL 02/2024 </v>
          </cell>
        </row>
        <row r="43">
          <cell r="C43" t="str">
            <v>HOSPITAL SILVIO MAGALHÃES - CG Nº 019/2022</v>
          </cell>
          <cell r="E43" t="str">
            <v>AMANDA THAIS DE ALMEIDA LINS</v>
          </cell>
          <cell r="F43" t="str">
            <v>2 - Outros Profissionais da Saúde</v>
          </cell>
          <cell r="G43">
            <v>322205</v>
          </cell>
          <cell r="H43" t="str">
            <v>04/2024</v>
          </cell>
          <cell r="J43">
            <v>142</v>
          </cell>
          <cell r="K43">
            <v>0</v>
          </cell>
          <cell r="L43">
            <v>134.64264529058099</v>
          </cell>
          <cell r="M43">
            <v>6.35</v>
          </cell>
          <cell r="R43">
            <v>0</v>
          </cell>
          <cell r="S43">
            <v>0</v>
          </cell>
          <cell r="U43">
            <v>0</v>
          </cell>
          <cell r="Y43">
            <v>1913</v>
          </cell>
          <cell r="AB43" t="str">
            <v xml:space="preserve">ABONO ASSIS FIN COMPL 02/2024 </v>
          </cell>
        </row>
        <row r="44">
          <cell r="C44" t="str">
            <v>HOSPITAL SILVIO MAGALHÃES - CG Nº 019/2022</v>
          </cell>
          <cell r="E44" t="str">
            <v>AMARO INACIO DA SILVA JUNIOR</v>
          </cell>
          <cell r="F44" t="str">
            <v>3 - Administrativo</v>
          </cell>
          <cell r="G44">
            <v>515110</v>
          </cell>
          <cell r="H44" t="str">
            <v>04/2024</v>
          </cell>
          <cell r="J44">
            <v>145.02000000000001</v>
          </cell>
          <cell r="K44">
            <v>0</v>
          </cell>
          <cell r="L44">
            <v>134.64264529058099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Y44">
            <v>0.74</v>
          </cell>
          <cell r="AB44" t="str">
            <v xml:space="preserve">ABONO ASSIS FIN COMPL 02/2024 </v>
          </cell>
        </row>
        <row r="45">
          <cell r="C45" t="str">
            <v>HOSPITAL SILVIO MAGALHÃES - CG Nº 019/2022</v>
          </cell>
          <cell r="E45" t="str">
            <v>ANA BEATRIZ RODRIGUES DA SILVA</v>
          </cell>
          <cell r="F45" t="str">
            <v>2 - Outros Profissionais da Saúde</v>
          </cell>
          <cell r="G45">
            <v>223505</v>
          </cell>
          <cell r="H45" t="str">
            <v>04/2024</v>
          </cell>
          <cell r="J45">
            <v>199.08</v>
          </cell>
          <cell r="K45">
            <v>0</v>
          </cell>
          <cell r="L45">
            <v>0</v>
          </cell>
          <cell r="M45">
            <v>2.79</v>
          </cell>
          <cell r="R45">
            <v>0</v>
          </cell>
          <cell r="S45">
            <v>0</v>
          </cell>
          <cell r="U45">
            <v>0</v>
          </cell>
          <cell r="Y45">
            <v>0.33</v>
          </cell>
          <cell r="AB45" t="str">
            <v xml:space="preserve">ABONO ASSIS FIN COMPL 02/2024 </v>
          </cell>
        </row>
        <row r="46">
          <cell r="C46" t="str">
            <v>HOSPITAL SILVIO MAGALHÃES - CG Nº 019/2022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04/2024</v>
          </cell>
          <cell r="J46">
            <v>182.36</v>
          </cell>
          <cell r="K46">
            <v>0</v>
          </cell>
          <cell r="L46">
            <v>134.64264529058099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0.73</v>
          </cell>
          <cell r="AB46" t="str">
            <v xml:space="preserve">ABONO ASSIS FIN COMPL 02/2024 </v>
          </cell>
        </row>
        <row r="47">
          <cell r="C47" t="str">
            <v>HOSPITAL SILVIO MAGALHÃES - CG Nº 019/2022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04/2024</v>
          </cell>
          <cell r="J47">
            <v>2164.09</v>
          </cell>
          <cell r="K47">
            <v>0</v>
          </cell>
          <cell r="L47">
            <v>134.64264529058099</v>
          </cell>
          <cell r="M47">
            <v>7.06</v>
          </cell>
          <cell r="R47">
            <v>0</v>
          </cell>
          <cell r="S47">
            <v>0</v>
          </cell>
          <cell r="U47">
            <v>0</v>
          </cell>
          <cell r="Y47">
            <v>0.24</v>
          </cell>
          <cell r="AB47" t="str">
            <v xml:space="preserve">ABONO ASSIS FIN COMPL 02/2024 </v>
          </cell>
        </row>
        <row r="48">
          <cell r="C48" t="str">
            <v>HOSPITAL SILVIO MAGALHÃES - CG Nº 019/2022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04/2024</v>
          </cell>
          <cell r="J48">
            <v>154.01</v>
          </cell>
          <cell r="K48">
            <v>0</v>
          </cell>
          <cell r="L48">
            <v>134.64264529058099</v>
          </cell>
          <cell r="M48">
            <v>7.06</v>
          </cell>
          <cell r="R48">
            <v>0</v>
          </cell>
          <cell r="S48">
            <v>0</v>
          </cell>
          <cell r="U48">
            <v>0</v>
          </cell>
          <cell r="Y48">
            <v>1780.16</v>
          </cell>
          <cell r="AB48" t="str">
            <v xml:space="preserve">ABONO ASSIS FIN COMPL 02/2024 </v>
          </cell>
        </row>
        <row r="49">
          <cell r="C49" t="str">
            <v>HOSPITAL SILVIO MAGALHÃES - CG Nº 019/2022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04/2024</v>
          </cell>
          <cell r="J49">
            <v>142.71</v>
          </cell>
          <cell r="K49">
            <v>0</v>
          </cell>
          <cell r="L49">
            <v>134.64264529058099</v>
          </cell>
          <cell r="M49">
            <v>7.06</v>
          </cell>
          <cell r="R49">
            <v>0</v>
          </cell>
          <cell r="S49">
            <v>0</v>
          </cell>
          <cell r="U49">
            <v>0</v>
          </cell>
          <cell r="Y49">
            <v>1913.24</v>
          </cell>
          <cell r="AB49" t="str">
            <v xml:space="preserve">ABONO ASSIS FIN COMPL 02/2024 </v>
          </cell>
        </row>
        <row r="50">
          <cell r="C50" t="str">
            <v>HOSPITAL SILVIO MAGALHÃES - CG Nº 019/2022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04/2024</v>
          </cell>
          <cell r="J50">
            <v>241.45</v>
          </cell>
          <cell r="K50">
            <v>0</v>
          </cell>
          <cell r="L50">
            <v>134.64264529058099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0.79</v>
          </cell>
          <cell r="AB50" t="str">
            <v xml:space="preserve">ABONO ASSIS FIN COMPL 02/2024 </v>
          </cell>
        </row>
        <row r="51">
          <cell r="C51" t="str">
            <v>HOSPITAL SILVIO MAGALHÃES - CG Nº 019/2022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04/2024</v>
          </cell>
          <cell r="J51">
            <v>152.71</v>
          </cell>
          <cell r="K51">
            <v>0</v>
          </cell>
          <cell r="L51">
            <v>134.64264529058099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Y51">
            <v>1847.23</v>
          </cell>
          <cell r="AB51" t="str">
            <v xml:space="preserve">ABONO ASSIS FIN COMPL 02/2024 </v>
          </cell>
        </row>
        <row r="52">
          <cell r="C52" t="str">
            <v>HOSPITAL SILVIO MAGALHÃES - CG Nº 019/2022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04/2024</v>
          </cell>
          <cell r="J52">
            <v>128.69999999999999</v>
          </cell>
          <cell r="K52">
            <v>0</v>
          </cell>
          <cell r="L52">
            <v>134.64264529058099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0.15</v>
          </cell>
          <cell r="AB52" t="str">
            <v xml:space="preserve">ABONO ASSIS FIN COMPL 02/2024 </v>
          </cell>
        </row>
        <row r="53">
          <cell r="C53" t="str">
            <v>HOSPITAL SILVIO MAGALHÃES - CG Nº 019/2022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04/2024</v>
          </cell>
          <cell r="J53">
            <v>177.96</v>
          </cell>
          <cell r="K53">
            <v>0</v>
          </cell>
          <cell r="L53">
            <v>134.64264529058099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1780.76</v>
          </cell>
          <cell r="AB53" t="str">
            <v xml:space="preserve">ABONO ASSIS FIN COMPL 02/2024 </v>
          </cell>
        </row>
        <row r="54">
          <cell r="C54" t="str">
            <v>HOSPITAL SILVIO MAGALHÃES - CG Nº 019/2022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04/2024</v>
          </cell>
          <cell r="J54">
            <v>173.04</v>
          </cell>
          <cell r="K54">
            <v>0</v>
          </cell>
          <cell r="L54">
            <v>134.64264529058099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1780.24</v>
          </cell>
          <cell r="AB54" t="str">
            <v xml:space="preserve">ABONO ASSIS FIN COMPL 02/2024 </v>
          </cell>
        </row>
        <row r="55">
          <cell r="C55" t="str">
            <v>HOSPITAL SILVIO MAGALHÃES - CG Nº 019/2022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04/2024</v>
          </cell>
          <cell r="J55">
            <v>161.74</v>
          </cell>
          <cell r="K55">
            <v>0</v>
          </cell>
          <cell r="L55">
            <v>134.64264529058099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Y55">
            <v>1913.57</v>
          </cell>
          <cell r="AB55" t="str">
            <v xml:space="preserve">ABONO ASSIS FIN COMPL 02/2024 </v>
          </cell>
        </row>
        <row r="56">
          <cell r="C56" t="str">
            <v>HOSPITAL SILVIO MAGALHÃES - CG Nº 019/2022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04/2024</v>
          </cell>
          <cell r="J56">
            <v>193.38</v>
          </cell>
          <cell r="K56">
            <v>0</v>
          </cell>
          <cell r="L56">
            <v>134.64264529058099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Y56">
            <v>0.4</v>
          </cell>
          <cell r="AB56" t="str">
            <v xml:space="preserve">ABONO ASSIS FIN COMPL 02/2024 </v>
          </cell>
        </row>
        <row r="57">
          <cell r="C57" t="str">
            <v>HOSPITAL SILVIO MAGALHÃES - CG Nº 019/2022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04/2024</v>
          </cell>
          <cell r="J57">
            <v>122.38</v>
          </cell>
          <cell r="K57">
            <v>0</v>
          </cell>
          <cell r="L57">
            <v>134.64264529058099</v>
          </cell>
          <cell r="M57">
            <v>6.58</v>
          </cell>
          <cell r="R57">
            <v>0</v>
          </cell>
          <cell r="S57">
            <v>0</v>
          </cell>
          <cell r="U57">
            <v>0</v>
          </cell>
          <cell r="Y57">
            <v>0.17</v>
          </cell>
          <cell r="AB57" t="str">
            <v xml:space="preserve">ABONO ASSIS FIN COMPL 02/2024 </v>
          </cell>
        </row>
        <row r="58">
          <cell r="C58" t="str">
            <v>HOSPITAL SILVIO MAGALHÃES - CG Nº 019/2022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04/2024</v>
          </cell>
          <cell r="J58">
            <v>667.44</v>
          </cell>
          <cell r="K58">
            <v>0</v>
          </cell>
          <cell r="L58">
            <v>134.64264529058099</v>
          </cell>
          <cell r="M58">
            <v>7.06</v>
          </cell>
          <cell r="R58">
            <v>0</v>
          </cell>
          <cell r="S58">
            <v>0</v>
          </cell>
          <cell r="U58">
            <v>0</v>
          </cell>
          <cell r="Y58">
            <v>0.24</v>
          </cell>
          <cell r="AB58" t="str">
            <v xml:space="preserve">ABONO ASSIS FIN COMPL 02/2024 </v>
          </cell>
        </row>
        <row r="59">
          <cell r="C59" t="str">
            <v>HOSPITAL SILVIO MAGALHÃES - CG Nº 019/2022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04/2024</v>
          </cell>
          <cell r="J59">
            <v>145.11000000000001</v>
          </cell>
          <cell r="K59">
            <v>0</v>
          </cell>
          <cell r="L59">
            <v>134.64264529058099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0.74</v>
          </cell>
          <cell r="AB59" t="str">
            <v xml:space="preserve">ABONO ASSIS FIN COMPL 02/2024 </v>
          </cell>
        </row>
        <row r="60">
          <cell r="C60" t="str">
            <v>HOSPITAL SILVIO MAGALHÃES - CG Nº 019/2022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04/2024</v>
          </cell>
          <cell r="J60">
            <v>524.79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Y60">
            <v>0.7</v>
          </cell>
          <cell r="AB60" t="str">
            <v xml:space="preserve">ABONO ASSIS FIN COMPL 02/2024 </v>
          </cell>
        </row>
        <row r="61">
          <cell r="C61" t="str">
            <v>HOSPITAL SILVIO MAGALHÃES - CG Nº 019/2022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04/2024</v>
          </cell>
          <cell r="J61">
            <v>177.96</v>
          </cell>
          <cell r="K61">
            <v>0</v>
          </cell>
          <cell r="L61">
            <v>134.64264529058099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1780.66</v>
          </cell>
          <cell r="AB61" t="str">
            <v xml:space="preserve">ABONO ASSIS FIN COMPL 02/2024 </v>
          </cell>
        </row>
        <row r="62">
          <cell r="C62" t="str">
            <v>HOSPITAL SILVIO MAGALHÃES - CG Nº 019/2022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04/2024</v>
          </cell>
          <cell r="J62">
            <v>327.99</v>
          </cell>
          <cell r="K62">
            <v>0</v>
          </cell>
          <cell r="L62">
            <v>134.64264529058099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0.25</v>
          </cell>
          <cell r="AB62" t="str">
            <v xml:space="preserve">ABONO ASSIS FIN COMPL 02/2024 </v>
          </cell>
        </row>
        <row r="63">
          <cell r="C63" t="str">
            <v>HOSPITAL SILVIO MAGALHÃES - CG Nº 019/2022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04/2024</v>
          </cell>
          <cell r="J63">
            <v>152.71</v>
          </cell>
          <cell r="K63">
            <v>0</v>
          </cell>
          <cell r="L63">
            <v>134.64264529058099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1858.2</v>
          </cell>
          <cell r="AB63" t="str">
            <v xml:space="preserve">ABONO ASSIS FIN COMPL 02/2024 </v>
          </cell>
        </row>
        <row r="64">
          <cell r="C64" t="str">
            <v>HOSPITAL SILVIO MAGALHÃES - CG Nº 019/2022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04/2024</v>
          </cell>
          <cell r="J64">
            <v>172.31</v>
          </cell>
          <cell r="K64">
            <v>0</v>
          </cell>
          <cell r="L64">
            <v>134.64264529058099</v>
          </cell>
          <cell r="M64">
            <v>7.06</v>
          </cell>
          <cell r="R64">
            <v>0</v>
          </cell>
          <cell r="S64">
            <v>0</v>
          </cell>
          <cell r="U64">
            <v>77.55</v>
          </cell>
          <cell r="X64" t="str">
            <v xml:space="preserve">AUXILIO CRECHE </v>
          </cell>
          <cell r="Y64">
            <v>1847.31</v>
          </cell>
          <cell r="AB64" t="str">
            <v xml:space="preserve">ABONO ASSIS FIN COMPL 02/2024 </v>
          </cell>
        </row>
        <row r="65">
          <cell r="C65" t="str">
            <v>HOSPITAL SILVIO MAGALHÃES - CG Nº 019/2022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04/2024</v>
          </cell>
          <cell r="J65">
            <v>147.06</v>
          </cell>
          <cell r="K65">
            <v>0</v>
          </cell>
          <cell r="L65">
            <v>134.64264529058099</v>
          </cell>
          <cell r="M65">
            <v>7.06</v>
          </cell>
          <cell r="R65">
            <v>0</v>
          </cell>
          <cell r="S65">
            <v>0</v>
          </cell>
          <cell r="U65">
            <v>0</v>
          </cell>
          <cell r="Y65">
            <v>1913.68</v>
          </cell>
          <cell r="AB65" t="str">
            <v xml:space="preserve">ABONO ASSIS FIN COMPL 02/2024 </v>
          </cell>
        </row>
        <row r="66">
          <cell r="C66" t="str">
            <v>HOSPITAL SILVIO MAGALHÃES - CG Nº 019/2022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04/2024</v>
          </cell>
          <cell r="J66">
            <v>152.71</v>
          </cell>
          <cell r="K66">
            <v>0</v>
          </cell>
          <cell r="L66">
            <v>134.64264529058099</v>
          </cell>
          <cell r="M66">
            <v>7.06</v>
          </cell>
          <cell r="R66">
            <v>0</v>
          </cell>
          <cell r="S66">
            <v>0</v>
          </cell>
          <cell r="U66">
            <v>0</v>
          </cell>
          <cell r="Y66">
            <v>1847.24</v>
          </cell>
          <cell r="AB66" t="str">
            <v xml:space="preserve">ABONO ASSIS FIN COMPL 02/2024 </v>
          </cell>
        </row>
        <row r="67">
          <cell r="C67" t="str">
            <v>HOSPITAL SILVIO MAGALHÃES - CG Nº 019/2022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04/2024</v>
          </cell>
          <cell r="J67">
            <v>161.72999999999999</v>
          </cell>
          <cell r="K67">
            <v>0</v>
          </cell>
          <cell r="L67">
            <v>134.64264529058099</v>
          </cell>
          <cell r="M67">
            <v>7.06</v>
          </cell>
          <cell r="R67">
            <v>0</v>
          </cell>
          <cell r="S67">
            <v>0</v>
          </cell>
          <cell r="U67">
            <v>77.55</v>
          </cell>
          <cell r="X67" t="str">
            <v xml:space="preserve">AUXILIO CRECHE </v>
          </cell>
          <cell r="Y67">
            <v>1913.89</v>
          </cell>
          <cell r="AB67" t="str">
            <v xml:space="preserve">ABONO ASSIS FIN COMPL 02/2024 </v>
          </cell>
        </row>
        <row r="68">
          <cell r="C68" t="str">
            <v>HOSPITAL SILVIO MAGALHÃES - CG Nº 019/2022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04/2024</v>
          </cell>
          <cell r="J68">
            <v>142.71</v>
          </cell>
          <cell r="K68">
            <v>0</v>
          </cell>
          <cell r="L68">
            <v>134.64264529058099</v>
          </cell>
          <cell r="M68">
            <v>7.06</v>
          </cell>
          <cell r="R68">
            <v>0</v>
          </cell>
          <cell r="S68">
            <v>0</v>
          </cell>
          <cell r="U68">
            <v>77.55</v>
          </cell>
          <cell r="X68" t="str">
            <v xml:space="preserve">AUXILIO CRECHE </v>
          </cell>
          <cell r="Y68">
            <v>1913.14</v>
          </cell>
          <cell r="AB68" t="str">
            <v xml:space="preserve">ABONO ASSIS FIN COMPL 02/2024 </v>
          </cell>
        </row>
        <row r="69">
          <cell r="C69" t="str">
            <v>HOSPITAL SILVIO MAGALHÃES - CG Nº 019/2022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04/2024</v>
          </cell>
          <cell r="J69">
            <v>238.57</v>
          </cell>
          <cell r="K69">
            <v>0</v>
          </cell>
          <cell r="L69">
            <v>0</v>
          </cell>
          <cell r="M69">
            <v>3.59</v>
          </cell>
          <cell r="R69">
            <v>0</v>
          </cell>
          <cell r="S69">
            <v>0</v>
          </cell>
          <cell r="U69">
            <v>0</v>
          </cell>
          <cell r="Y69">
            <v>1673.27</v>
          </cell>
          <cell r="AB69" t="str">
            <v xml:space="preserve">ABONO ASSIS FIN COMPL 02/2024 </v>
          </cell>
        </row>
        <row r="70">
          <cell r="C70" t="str">
            <v>HOSPITAL SILVIO MAGALHÃES - CG Nº 019/2022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04/2024</v>
          </cell>
          <cell r="J70">
            <v>218.46</v>
          </cell>
          <cell r="K70">
            <v>0</v>
          </cell>
          <cell r="L70">
            <v>0</v>
          </cell>
          <cell r="M70">
            <v>3.59</v>
          </cell>
          <cell r="R70">
            <v>0</v>
          </cell>
          <cell r="S70">
            <v>0</v>
          </cell>
          <cell r="U70">
            <v>0</v>
          </cell>
          <cell r="Y70">
            <v>1924.44</v>
          </cell>
          <cell r="AB70" t="str">
            <v xml:space="preserve">ABONO ASSIS FIN COMPL 02/2024 </v>
          </cell>
        </row>
        <row r="71">
          <cell r="C71" t="str">
            <v>HOSPITAL SILVIO MAGALHÃES - CG Nº 019/2022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04/2024</v>
          </cell>
          <cell r="J71">
            <v>167.39</v>
          </cell>
          <cell r="K71">
            <v>0</v>
          </cell>
          <cell r="L71">
            <v>134.64264529058099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1847.06</v>
          </cell>
          <cell r="AB71" t="str">
            <v xml:space="preserve">ABONO ASSIS FIN COMPL 02/2024 </v>
          </cell>
        </row>
        <row r="72">
          <cell r="C72" t="str">
            <v>HOSPITAL SILVIO MAGALHÃES - CG Nº 019/2022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04/2024</v>
          </cell>
          <cell r="J72">
            <v>152.71</v>
          </cell>
          <cell r="K72">
            <v>0</v>
          </cell>
          <cell r="L72">
            <v>134.64264529058099</v>
          </cell>
          <cell r="M72">
            <v>7.06</v>
          </cell>
          <cell r="R72">
            <v>0</v>
          </cell>
          <cell r="S72">
            <v>0</v>
          </cell>
          <cell r="U72">
            <v>77.55</v>
          </cell>
          <cell r="X72" t="str">
            <v xml:space="preserve">AUXILIO CRECHE </v>
          </cell>
          <cell r="Y72">
            <v>1847.38</v>
          </cell>
          <cell r="AB72" t="str">
            <v xml:space="preserve">ABONO ASSIS FIN COMPL 02/2024 </v>
          </cell>
        </row>
        <row r="73">
          <cell r="C73" t="str">
            <v>HOSPITAL SILVIO MAGALHÃES - CG Nº 019/2022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04/2024</v>
          </cell>
          <cell r="J73">
            <v>158.35</v>
          </cell>
          <cell r="K73">
            <v>0</v>
          </cell>
          <cell r="L73">
            <v>134.64264529058099</v>
          </cell>
          <cell r="M73">
            <v>7.06</v>
          </cell>
          <cell r="R73">
            <v>0</v>
          </cell>
          <cell r="S73">
            <v>0</v>
          </cell>
          <cell r="U73">
            <v>0</v>
          </cell>
          <cell r="Y73">
            <v>1780.06</v>
          </cell>
          <cell r="AB73" t="str">
            <v xml:space="preserve">ABONO ASSIS FIN COMPL 02/2024 </v>
          </cell>
        </row>
        <row r="74">
          <cell r="C74" t="str">
            <v>HOSPITAL SILVIO MAGALHÃES - CG Nº 019/2022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04/2024</v>
          </cell>
          <cell r="J74">
            <v>147.06</v>
          </cell>
          <cell r="K74">
            <v>0</v>
          </cell>
          <cell r="L74">
            <v>134.64264529058099</v>
          </cell>
          <cell r="M74">
            <v>7.06</v>
          </cell>
          <cell r="R74">
            <v>0</v>
          </cell>
          <cell r="S74">
            <v>0</v>
          </cell>
          <cell r="U74">
            <v>0</v>
          </cell>
          <cell r="Y74">
            <v>1913.92</v>
          </cell>
          <cell r="AB74" t="str">
            <v xml:space="preserve">ABONO ASSIS FIN COMPL 02/2024 </v>
          </cell>
        </row>
        <row r="75">
          <cell r="C75" t="str">
            <v>HOSPITAL SILVIO MAGALHÃES - CG Nº 019/2022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04/2024</v>
          </cell>
          <cell r="J75">
            <v>139.46</v>
          </cell>
          <cell r="K75">
            <v>0</v>
          </cell>
          <cell r="L75">
            <v>134.64264529058099</v>
          </cell>
          <cell r="M75">
            <v>7.06</v>
          </cell>
          <cell r="R75">
            <v>0</v>
          </cell>
          <cell r="S75">
            <v>0</v>
          </cell>
          <cell r="U75">
            <v>0</v>
          </cell>
          <cell r="Y75">
            <v>0.27</v>
          </cell>
          <cell r="AB75" t="str">
            <v xml:space="preserve">ABONO ASSIS FIN COMPL 02/2024 </v>
          </cell>
        </row>
        <row r="76">
          <cell r="C76" t="str">
            <v>HOSPITAL SILVIO MAGALHÃES - CG Nº 019/2022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04/2024</v>
          </cell>
          <cell r="J76">
            <v>147.06</v>
          </cell>
          <cell r="K76">
            <v>0</v>
          </cell>
          <cell r="L76">
            <v>134.64264529058099</v>
          </cell>
          <cell r="M76">
            <v>7.06</v>
          </cell>
          <cell r="R76">
            <v>0</v>
          </cell>
          <cell r="S76">
            <v>0</v>
          </cell>
          <cell r="U76">
            <v>0</v>
          </cell>
          <cell r="Y76">
            <v>1913.77</v>
          </cell>
          <cell r="AB76" t="str">
            <v xml:space="preserve">ABONO ASSIS FIN COMPL 02/2024 </v>
          </cell>
        </row>
        <row r="77">
          <cell r="C77" t="str">
            <v>HOSPITAL SILVIO MAGALHÃES - CG Nº 019/2022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04/2024</v>
          </cell>
          <cell r="J77">
            <v>158.35</v>
          </cell>
          <cell r="K77">
            <v>0</v>
          </cell>
          <cell r="L77">
            <v>134.64264529058099</v>
          </cell>
          <cell r="M77">
            <v>7.06</v>
          </cell>
          <cell r="R77">
            <v>0</v>
          </cell>
          <cell r="S77">
            <v>0</v>
          </cell>
          <cell r="U77">
            <v>0</v>
          </cell>
          <cell r="Y77">
            <v>1780.04</v>
          </cell>
          <cell r="AB77" t="str">
            <v xml:space="preserve">ABONO ASSIS FIN COMPL 02/2024 </v>
          </cell>
        </row>
        <row r="78">
          <cell r="C78" t="str">
            <v>HOSPITAL SILVIO MAGALHÃES - CG Nº 019/2022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04/2024</v>
          </cell>
          <cell r="J78">
            <v>343.89</v>
          </cell>
          <cell r="K78">
            <v>0</v>
          </cell>
          <cell r="L78">
            <v>0</v>
          </cell>
          <cell r="M78">
            <v>4.29</v>
          </cell>
          <cell r="R78">
            <v>0</v>
          </cell>
          <cell r="S78">
            <v>0</v>
          </cell>
          <cell r="U78">
            <v>0</v>
          </cell>
          <cell r="Y78">
            <v>1018.82</v>
          </cell>
          <cell r="AB78" t="str">
            <v xml:space="preserve">ABONO ASSIS FIN COMPL 02/2024 </v>
          </cell>
        </row>
        <row r="79">
          <cell r="C79" t="str">
            <v>HOSPITAL SILVIO MAGALHÃES - CG Nº 019/2022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04/2024</v>
          </cell>
          <cell r="J79">
            <v>466.1</v>
          </cell>
          <cell r="K79">
            <v>0</v>
          </cell>
          <cell r="L79">
            <v>134.64264529058099</v>
          </cell>
          <cell r="M79">
            <v>1.65</v>
          </cell>
          <cell r="R79">
            <v>0</v>
          </cell>
          <cell r="S79">
            <v>0</v>
          </cell>
          <cell r="U79">
            <v>0</v>
          </cell>
          <cell r="Y79">
            <v>0.99</v>
          </cell>
          <cell r="AB79" t="str">
            <v xml:space="preserve">ABONO ASSIS FIN COMPL 02/2024 </v>
          </cell>
        </row>
        <row r="80">
          <cell r="C80" t="str">
            <v>HOSPITAL SILVIO MAGALHÃES - CG Nº 019/2022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04/2024</v>
          </cell>
          <cell r="J80">
            <v>616.54999999999995</v>
          </cell>
          <cell r="K80">
            <v>0</v>
          </cell>
          <cell r="L80">
            <v>134.64264529058099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0.41</v>
          </cell>
          <cell r="AB80" t="str">
            <v xml:space="preserve">ABONO ASSIS FIN COMPL 02/2024 </v>
          </cell>
        </row>
        <row r="81">
          <cell r="C81" t="str">
            <v>HOSPITAL SILVIO MAGALHÃES - CG Nº 019/2022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04/2024</v>
          </cell>
          <cell r="J81">
            <v>317.48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  <cell r="Y81">
            <v>0.13</v>
          </cell>
          <cell r="AB81" t="str">
            <v xml:space="preserve">ABONO ASSIS FIN COMPL 02/2024 </v>
          </cell>
        </row>
        <row r="82">
          <cell r="C82" t="str">
            <v>HOSPITAL SILVIO MAGALHÃES - CG Nº 019/2022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04/2024</v>
          </cell>
          <cell r="J82">
            <v>141.4</v>
          </cell>
          <cell r="K82">
            <v>0</v>
          </cell>
          <cell r="L82">
            <v>134.64264529058099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0.51</v>
          </cell>
          <cell r="AB82" t="str">
            <v xml:space="preserve">ABONO ASSIS FIN COMPL 02/2024 </v>
          </cell>
        </row>
        <row r="83">
          <cell r="C83" t="str">
            <v>HOSPITAL SILVIO MAGALHÃES - CG Nº 019/2022</v>
          </cell>
          <cell r="E83" t="str">
            <v>ANTONIO TORRES DE LIMA</v>
          </cell>
          <cell r="F83" t="str">
            <v>3 - Administrativo</v>
          </cell>
          <cell r="G83">
            <v>771105</v>
          </cell>
          <cell r="H83" t="str">
            <v>04/2024</v>
          </cell>
          <cell r="J83">
            <v>194.86</v>
          </cell>
          <cell r="K83">
            <v>0</v>
          </cell>
          <cell r="L83">
            <v>134.64264529058099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Y83">
            <v>0.36</v>
          </cell>
          <cell r="AB83" t="str">
            <v xml:space="preserve">ABONO ASSIS FIN COMPL 02/2024 </v>
          </cell>
        </row>
        <row r="84">
          <cell r="C84" t="str">
            <v>HOSPITAL SILVIO MAGALHÃES - CG Nº 019/2022</v>
          </cell>
          <cell r="E84" t="str">
            <v>ANTONY HERCULANO LEMOS DA SILVA</v>
          </cell>
          <cell r="F84" t="str">
            <v>2 - Outros Profissionais da Saúde</v>
          </cell>
          <cell r="G84">
            <v>223505</v>
          </cell>
          <cell r="H84" t="str">
            <v>04/2024</v>
          </cell>
          <cell r="J84">
            <v>240.41</v>
          </cell>
          <cell r="K84">
            <v>0</v>
          </cell>
          <cell r="L84">
            <v>0</v>
          </cell>
          <cell r="M84">
            <v>3.33</v>
          </cell>
          <cell r="R84">
            <v>0</v>
          </cell>
          <cell r="S84">
            <v>0</v>
          </cell>
          <cell r="U84">
            <v>0</v>
          </cell>
          <cell r="Y84">
            <v>2097.15</v>
          </cell>
          <cell r="AB84" t="str">
            <v xml:space="preserve">ABONO ASSIS FIN COMPL 02/2024 </v>
          </cell>
        </row>
        <row r="85">
          <cell r="C85" t="str">
            <v>HOSPITAL SILVIO MAGALHÃES - CG Nº 019/2022</v>
          </cell>
          <cell r="E85" t="str">
            <v>ARIADENY MAYARA SILVA PEREIRA</v>
          </cell>
          <cell r="F85" t="str">
            <v>3 - Administrativo</v>
          </cell>
          <cell r="G85">
            <v>223405</v>
          </cell>
          <cell r="H85" t="str">
            <v>04/2024</v>
          </cell>
          <cell r="J85">
            <v>326.39999999999998</v>
          </cell>
          <cell r="K85">
            <v>0</v>
          </cell>
          <cell r="L85">
            <v>134.64264529058099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Y85">
            <v>0.84</v>
          </cell>
          <cell r="AB85" t="str">
            <v xml:space="preserve">ABONO ASSIS FIN COMPL 02/2024 </v>
          </cell>
        </row>
        <row r="86">
          <cell r="C86" t="str">
            <v>HOSPITAL SILVIO MAGALHÃES - CG Nº 019/2022</v>
          </cell>
          <cell r="E86" t="str">
            <v>ARIANA KARLA BEZERRA DA SILVA</v>
          </cell>
          <cell r="F86" t="str">
            <v>2 - Outros Profissionais da Saúde</v>
          </cell>
          <cell r="G86">
            <v>223505</v>
          </cell>
          <cell r="H86" t="str">
            <v>04/2024</v>
          </cell>
          <cell r="J86">
            <v>228.04</v>
          </cell>
          <cell r="K86">
            <v>0</v>
          </cell>
          <cell r="L86">
            <v>0</v>
          </cell>
          <cell r="M86">
            <v>3.59</v>
          </cell>
          <cell r="R86">
            <v>0</v>
          </cell>
          <cell r="S86">
            <v>0</v>
          </cell>
          <cell r="U86">
            <v>0</v>
          </cell>
          <cell r="Y86">
            <v>1804.86</v>
          </cell>
          <cell r="AB86" t="str">
            <v xml:space="preserve">ABONO ASSIS FIN COMPL 02/2024 </v>
          </cell>
        </row>
        <row r="87">
          <cell r="C87" t="str">
            <v>HOSPITAL SILVIO MAGALHÃES - CG Nº 019/2022</v>
          </cell>
          <cell r="E87" t="str">
            <v>ARIANE CAROLINE FILGUEIRAS CARDOSO</v>
          </cell>
          <cell r="F87" t="str">
            <v>2 - Outros Profissionais da Saúde</v>
          </cell>
          <cell r="G87">
            <v>322205</v>
          </cell>
          <cell r="H87" t="str">
            <v>04/2024</v>
          </cell>
          <cell r="J87">
            <v>132.09</v>
          </cell>
          <cell r="K87">
            <v>0</v>
          </cell>
          <cell r="L87">
            <v>134.64264529058099</v>
          </cell>
          <cell r="M87">
            <v>7.06</v>
          </cell>
          <cell r="R87">
            <v>0</v>
          </cell>
          <cell r="S87">
            <v>0</v>
          </cell>
          <cell r="U87">
            <v>69.430000000000007</v>
          </cell>
          <cell r="X87" t="str">
            <v xml:space="preserve">AUXILIO CRECHE </v>
          </cell>
          <cell r="Y87">
            <v>0.79</v>
          </cell>
          <cell r="AB87" t="str">
            <v xml:space="preserve">ABONO ASSIS FIN COMPL 02/2024 </v>
          </cell>
        </row>
        <row r="88">
          <cell r="C88" t="str">
            <v>HOSPITAL SILVIO MAGALHÃES - CG Nº 019/2022</v>
          </cell>
          <cell r="E88" t="str">
            <v>ARIANNY RAPHAELLY PAIVA LEAO</v>
          </cell>
          <cell r="F88" t="str">
            <v>3 - Administrativo</v>
          </cell>
          <cell r="G88">
            <v>422110</v>
          </cell>
          <cell r="H88" t="str">
            <v>04/2024</v>
          </cell>
          <cell r="J88">
            <v>13.26</v>
          </cell>
          <cell r="K88">
            <v>0</v>
          </cell>
          <cell r="L88">
            <v>134.64264529058099</v>
          </cell>
          <cell r="M88">
            <v>7.06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ARIELA CRISTINA GOMES DA SILVA</v>
          </cell>
          <cell r="F89" t="str">
            <v>2 - Outros Profissionais da Saúde</v>
          </cell>
          <cell r="G89">
            <v>322205</v>
          </cell>
          <cell r="H89" t="str">
            <v>04/2024</v>
          </cell>
          <cell r="J89">
            <v>161.74</v>
          </cell>
          <cell r="K89">
            <v>0</v>
          </cell>
          <cell r="L89">
            <v>134.64264529058099</v>
          </cell>
          <cell r="M89">
            <v>7.06</v>
          </cell>
          <cell r="R89">
            <v>0</v>
          </cell>
          <cell r="S89">
            <v>0</v>
          </cell>
          <cell r="U89">
            <v>0</v>
          </cell>
          <cell r="Y89">
            <v>1913.75</v>
          </cell>
          <cell r="AB89" t="str">
            <v xml:space="preserve">ABONO ASSIS FIN COMPL 02/2024 </v>
          </cell>
        </row>
        <row r="90">
          <cell r="C90" t="str">
            <v>HOSPITAL SILVIO MAGALHÃES - CG Nº 019/2022</v>
          </cell>
          <cell r="E90" t="str">
            <v>ARIENE CAROLINE SANTOS DE OLIVEIRA</v>
          </cell>
          <cell r="F90" t="str">
            <v>2 - Outros Profissionais da Saúde</v>
          </cell>
          <cell r="G90">
            <v>223710</v>
          </cell>
          <cell r="H90" t="str">
            <v>04/2024</v>
          </cell>
          <cell r="J90">
            <v>286.02999999999997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Y90">
            <v>0.66</v>
          </cell>
          <cell r="AB90" t="str">
            <v xml:space="preserve">ABONO ASSIS FIN COMPL 02/2024 </v>
          </cell>
        </row>
        <row r="91">
          <cell r="C91" t="str">
            <v>HOSPITAL SILVIO MAGALHÃES - CG Nº 019/2022</v>
          </cell>
          <cell r="E91" t="str">
            <v>ARTHUR GUSTAVO CAETANO DE OLIVEIRA</v>
          </cell>
          <cell r="F91" t="str">
            <v>3 - Administrativo</v>
          </cell>
          <cell r="G91">
            <v>422110</v>
          </cell>
          <cell r="H91" t="str">
            <v>04/2024</v>
          </cell>
          <cell r="J91">
            <v>123.05</v>
          </cell>
          <cell r="K91">
            <v>0</v>
          </cell>
          <cell r="L91">
            <v>134.64264529058099</v>
          </cell>
          <cell r="M91">
            <v>7.06</v>
          </cell>
          <cell r="R91">
            <v>0</v>
          </cell>
          <cell r="S91">
            <v>0</v>
          </cell>
          <cell r="U91">
            <v>0</v>
          </cell>
          <cell r="Y91">
            <v>0.97</v>
          </cell>
          <cell r="AB91" t="str">
            <v xml:space="preserve">ABONO ASSIS FIN COMPL 02/2024 </v>
          </cell>
        </row>
        <row r="92">
          <cell r="C92" t="str">
            <v>HOSPITAL SILVIO MAGALHÃES - CG Nº 019/2022</v>
          </cell>
          <cell r="E92" t="str">
            <v>ATALISSE KARINNY ALVES DO REGO RIBEIRO</v>
          </cell>
          <cell r="F92" t="str">
            <v>2 - Outros Profissionais da Saúde</v>
          </cell>
          <cell r="G92">
            <v>223505</v>
          </cell>
          <cell r="H92" t="str">
            <v>04/2024</v>
          </cell>
          <cell r="J92">
            <v>191.52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  <cell r="Y92">
            <v>1804.61</v>
          </cell>
          <cell r="AB92" t="str">
            <v xml:space="preserve">ABONO ASSIS FIN COMPL 02/2024 </v>
          </cell>
        </row>
        <row r="93">
          <cell r="C93" t="str">
            <v>HOSPITAL SILVIO MAGALHÃES - CG Nº 019/2022</v>
          </cell>
          <cell r="E93" t="str">
            <v>ATILA VANESSA FERREIRA DA SILVA</v>
          </cell>
          <cell r="F93" t="str">
            <v>3 - Administrativo</v>
          </cell>
          <cell r="G93">
            <v>411010</v>
          </cell>
          <cell r="H93" t="str">
            <v>04/2024</v>
          </cell>
          <cell r="J93">
            <v>327.99</v>
          </cell>
          <cell r="K93">
            <v>0</v>
          </cell>
          <cell r="L93">
            <v>134.64264529058099</v>
          </cell>
          <cell r="M93">
            <v>7.06</v>
          </cell>
          <cell r="R93">
            <v>0</v>
          </cell>
          <cell r="S93">
            <v>0</v>
          </cell>
          <cell r="U93">
            <v>80.95</v>
          </cell>
          <cell r="X93" t="str">
            <v xml:space="preserve">AUXILIO CRECHE </v>
          </cell>
          <cell r="Y93">
            <v>0.67</v>
          </cell>
          <cell r="AB93" t="str">
            <v xml:space="preserve">ABONO ASSIS FIN COMPL 02/2024 </v>
          </cell>
        </row>
        <row r="94">
          <cell r="C94" t="str">
            <v>HOSPITAL SILVIO MAGALHÃES - CG Nº 019/2022</v>
          </cell>
          <cell r="E94" t="str">
            <v>ATILIANE SANDRA DE SOUZA SILVA</v>
          </cell>
          <cell r="F94" t="str">
            <v>2 - Outros Profissionais da Saúde</v>
          </cell>
          <cell r="G94">
            <v>322205</v>
          </cell>
          <cell r="H94" t="str">
            <v>04/2024</v>
          </cell>
          <cell r="J94">
            <v>166.67</v>
          </cell>
          <cell r="K94">
            <v>0</v>
          </cell>
          <cell r="L94">
            <v>134.64264529058099</v>
          </cell>
          <cell r="M94">
            <v>7.06</v>
          </cell>
          <cell r="R94">
            <v>0</v>
          </cell>
          <cell r="S94">
            <v>0</v>
          </cell>
          <cell r="U94">
            <v>0</v>
          </cell>
          <cell r="Y94">
            <v>1913.52</v>
          </cell>
          <cell r="AB94" t="str">
            <v xml:space="preserve">ABONO ASSIS FIN COMPL 02/2024 </v>
          </cell>
        </row>
        <row r="95">
          <cell r="C95" t="str">
            <v>HOSPITAL SILVIO MAGALHÃES - CG Nº 019/2022</v>
          </cell>
          <cell r="E95" t="str">
            <v>AUANE JOANA DOS SANTOS</v>
          </cell>
          <cell r="F95" t="str">
            <v>3 - Administrativo</v>
          </cell>
          <cell r="G95">
            <v>422110</v>
          </cell>
          <cell r="H95" t="str">
            <v>04/2024</v>
          </cell>
          <cell r="J95">
            <v>123.05</v>
          </cell>
          <cell r="K95">
            <v>0</v>
          </cell>
          <cell r="L95">
            <v>134.64264529058099</v>
          </cell>
          <cell r="M95">
            <v>7.06</v>
          </cell>
          <cell r="R95">
            <v>0</v>
          </cell>
          <cell r="S95">
            <v>0</v>
          </cell>
          <cell r="U95">
            <v>0</v>
          </cell>
          <cell r="Y95">
            <v>0.6</v>
          </cell>
          <cell r="AB95" t="str">
            <v xml:space="preserve">ABONO ASSIS FIN COMPL 02/2024 </v>
          </cell>
        </row>
        <row r="96">
          <cell r="C96" t="str">
            <v>HOSPITAL SILVIO MAGALHÃES - CG Nº 019/2022</v>
          </cell>
          <cell r="E96" t="str">
            <v>AURIANA MARIA DA SILVA</v>
          </cell>
          <cell r="F96" t="str">
            <v>3 - Administrativo</v>
          </cell>
          <cell r="G96">
            <v>516310</v>
          </cell>
          <cell r="H96" t="str">
            <v>04/2024</v>
          </cell>
          <cell r="J96">
            <v>139.31</v>
          </cell>
          <cell r="K96">
            <v>0</v>
          </cell>
          <cell r="L96">
            <v>134.64264529058099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Y96">
            <v>0.01</v>
          </cell>
          <cell r="AB96" t="str">
            <v xml:space="preserve">ABONO ASSIS FIN COMPL 02/2024 </v>
          </cell>
        </row>
        <row r="97">
          <cell r="C97" t="str">
            <v>HOSPITAL SILVIO MAGALHÃES - CG Nº 019/2022</v>
          </cell>
          <cell r="E97" t="str">
            <v>AUSELE SOARES LUCENA</v>
          </cell>
          <cell r="F97" t="str">
            <v>2 - Outros Profissionais da Saúde</v>
          </cell>
          <cell r="G97">
            <v>322205</v>
          </cell>
          <cell r="H97" t="str">
            <v>04/2024</v>
          </cell>
          <cell r="J97">
            <v>173.04</v>
          </cell>
          <cell r="K97">
            <v>0</v>
          </cell>
          <cell r="L97">
            <v>134.64264529058099</v>
          </cell>
          <cell r="M97">
            <v>7.06</v>
          </cell>
          <cell r="R97">
            <v>135</v>
          </cell>
          <cell r="S97">
            <v>77</v>
          </cell>
          <cell r="U97">
            <v>0</v>
          </cell>
          <cell r="Y97">
            <v>1780.11</v>
          </cell>
          <cell r="AB97" t="str">
            <v xml:space="preserve">ABONO ASSIS FIN COMPL 02/2024 </v>
          </cell>
        </row>
        <row r="98">
          <cell r="C98" t="str">
            <v>HOSPITAL SILVIO MAGALHÃES - CG Nº 019/2022</v>
          </cell>
          <cell r="E98" t="str">
            <v>BENJAMIN VICTOR VIEIRA DA SILVA</v>
          </cell>
          <cell r="F98" t="str">
            <v>3 - Administrativo</v>
          </cell>
          <cell r="G98">
            <v>313220</v>
          </cell>
          <cell r="H98" t="str">
            <v>04/2024</v>
          </cell>
          <cell r="J98">
            <v>131.93</v>
          </cell>
          <cell r="K98">
            <v>0</v>
          </cell>
          <cell r="L98">
            <v>134.64264529058099</v>
          </cell>
          <cell r="M98">
            <v>7.06</v>
          </cell>
          <cell r="R98">
            <v>0</v>
          </cell>
          <cell r="S98">
            <v>0</v>
          </cell>
          <cell r="U98">
            <v>0</v>
          </cell>
          <cell r="Y98">
            <v>0.46</v>
          </cell>
          <cell r="AB98" t="str">
            <v xml:space="preserve">ABONO ASSIS FIN COMPL 02/2024 </v>
          </cell>
        </row>
        <row r="99">
          <cell r="C99" t="str">
            <v>HOSPITAL SILVIO MAGALHÃES - CG Nº 019/2022</v>
          </cell>
          <cell r="E99" t="str">
            <v>BETANIA DA SILVA</v>
          </cell>
          <cell r="F99" t="str">
            <v>2 - Outros Profissionais da Saúde</v>
          </cell>
          <cell r="G99">
            <v>322205</v>
          </cell>
          <cell r="H99" t="str">
            <v>04/2024</v>
          </cell>
          <cell r="J99">
            <v>177.96</v>
          </cell>
          <cell r="K99">
            <v>0</v>
          </cell>
          <cell r="L99">
            <v>134.64264529058099</v>
          </cell>
          <cell r="M99">
            <v>7.06</v>
          </cell>
          <cell r="R99">
            <v>0</v>
          </cell>
          <cell r="S99">
            <v>0</v>
          </cell>
          <cell r="U99">
            <v>0</v>
          </cell>
          <cell r="Y99">
            <v>1780.46</v>
          </cell>
          <cell r="AB99" t="str">
            <v xml:space="preserve">ABONO ASSIS FIN COMPL 02/2024 </v>
          </cell>
        </row>
        <row r="100">
          <cell r="C100" t="str">
            <v>HOSPITAL SILVIO MAGALHÃES - CG Nº 019/2022</v>
          </cell>
          <cell r="E100" t="str">
            <v>BETANIA RODRIGUES DE LIMA NASCIMENTO</v>
          </cell>
          <cell r="F100" t="str">
            <v>2 - Outros Profissionais da Saúde</v>
          </cell>
          <cell r="G100">
            <v>322205</v>
          </cell>
          <cell r="H100" t="str">
            <v>04/2024</v>
          </cell>
          <cell r="J100">
            <v>142.71</v>
          </cell>
          <cell r="K100">
            <v>0</v>
          </cell>
          <cell r="L100">
            <v>134.64264529058099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1913.68</v>
          </cell>
          <cell r="AB100" t="str">
            <v xml:space="preserve">ABONO ASSIS FIN COMPL 02/2024 </v>
          </cell>
        </row>
        <row r="101">
          <cell r="C101" t="str">
            <v>HOSPITAL SILVIO MAGALHÃES - CG Nº 019/2022</v>
          </cell>
          <cell r="E101" t="str">
            <v>BRENA WOZALLY SALES  SILVA</v>
          </cell>
          <cell r="F101" t="str">
            <v>3 - Administrativo</v>
          </cell>
          <cell r="G101">
            <v>422110</v>
          </cell>
          <cell r="H101" t="str">
            <v>04/2024</v>
          </cell>
          <cell r="J101">
            <v>123.05</v>
          </cell>
          <cell r="K101">
            <v>0</v>
          </cell>
          <cell r="L101">
            <v>134.64264529058099</v>
          </cell>
          <cell r="M101">
            <v>7.06</v>
          </cell>
          <cell r="R101">
            <v>135</v>
          </cell>
          <cell r="S101">
            <v>82.5</v>
          </cell>
          <cell r="U101">
            <v>0</v>
          </cell>
          <cell r="Y101">
            <v>0.72</v>
          </cell>
          <cell r="AB101" t="str">
            <v xml:space="preserve">ABONO ASSIS FIN COMPL 02/2024 </v>
          </cell>
        </row>
        <row r="102">
          <cell r="C102" t="str">
            <v>HOSPITAL SILVIO MAGALHÃES - CG Nº 019/2022</v>
          </cell>
          <cell r="E102" t="str">
            <v>BRENDO WASHINGTON SALES SILVA</v>
          </cell>
          <cell r="F102" t="str">
            <v>3 - Administrativo</v>
          </cell>
          <cell r="G102">
            <v>351605</v>
          </cell>
          <cell r="H102" t="str">
            <v>04/2024</v>
          </cell>
          <cell r="J102">
            <v>156.54</v>
          </cell>
          <cell r="K102">
            <v>0</v>
          </cell>
          <cell r="L102">
            <v>134.64264529058099</v>
          </cell>
          <cell r="M102">
            <v>7.06</v>
          </cell>
          <cell r="R102">
            <v>0</v>
          </cell>
          <cell r="S102">
            <v>0</v>
          </cell>
          <cell r="U102">
            <v>0</v>
          </cell>
          <cell r="Y102">
            <v>0.43</v>
          </cell>
          <cell r="AB102" t="str">
            <v xml:space="preserve">ABONO ASSIS FIN COMPL 02/2024 </v>
          </cell>
        </row>
        <row r="103">
          <cell r="C103" t="str">
            <v>HOSPITAL SILVIO MAGALHÃES - CG Nº 019/2022</v>
          </cell>
          <cell r="E103" t="str">
            <v>BRUNA ELOAH OLIVEIRA DA SILVA</v>
          </cell>
          <cell r="F103" t="str">
            <v>2 - Outros Profissionais da Saúde</v>
          </cell>
          <cell r="G103">
            <v>223505</v>
          </cell>
          <cell r="H103" t="str">
            <v>04/2024</v>
          </cell>
          <cell r="J103">
            <v>194.37</v>
          </cell>
          <cell r="K103">
            <v>0</v>
          </cell>
          <cell r="L103">
            <v>0</v>
          </cell>
          <cell r="M103">
            <v>3.05</v>
          </cell>
          <cell r="R103">
            <v>0</v>
          </cell>
          <cell r="S103">
            <v>0</v>
          </cell>
          <cell r="U103">
            <v>0</v>
          </cell>
          <cell r="Y103">
            <v>2171.36</v>
          </cell>
          <cell r="AB103" t="str">
            <v xml:space="preserve">ABONO ASSIS FIN COMPL 02/2024 </v>
          </cell>
        </row>
        <row r="104">
          <cell r="C104" t="str">
            <v>HOSPITAL SILVIO MAGALHÃES - CG Nº 019/2022</v>
          </cell>
          <cell r="E104" t="str">
            <v>BRUNA KAJELINE ASSIS GOMES</v>
          </cell>
          <cell r="F104" t="str">
            <v>2 - Outros Profissionais da Saúde</v>
          </cell>
          <cell r="G104">
            <v>223505</v>
          </cell>
          <cell r="H104" t="str">
            <v>04/2024</v>
          </cell>
          <cell r="J104">
            <v>238.46</v>
          </cell>
          <cell r="K104">
            <v>0</v>
          </cell>
          <cell r="L104">
            <v>0</v>
          </cell>
          <cell r="M104">
            <v>3.05</v>
          </cell>
          <cell r="R104">
            <v>0</v>
          </cell>
          <cell r="S104">
            <v>0</v>
          </cell>
          <cell r="U104">
            <v>0</v>
          </cell>
          <cell r="Y104">
            <v>2171.29</v>
          </cell>
          <cell r="AB104" t="str">
            <v xml:space="preserve">ABONO ASSIS FIN COMPL 02/2024 </v>
          </cell>
        </row>
        <row r="105">
          <cell r="C105" t="str">
            <v>HOSPITAL SILVIO MAGALHÃES - CG Nº 019/2022</v>
          </cell>
          <cell r="E105" t="str">
            <v xml:space="preserve">BRUNO EMANUEL BUARQUE DE SOUZA </v>
          </cell>
          <cell r="F105" t="str">
            <v>2 - Outros Profissionais da Saúde</v>
          </cell>
          <cell r="G105">
            <v>322205</v>
          </cell>
          <cell r="H105" t="str">
            <v>04/2024</v>
          </cell>
          <cell r="J105">
            <v>152.71</v>
          </cell>
          <cell r="K105">
            <v>0</v>
          </cell>
          <cell r="L105">
            <v>134.64264529058099</v>
          </cell>
          <cell r="M105">
            <v>7.06</v>
          </cell>
          <cell r="R105">
            <v>0</v>
          </cell>
          <cell r="S105">
            <v>0</v>
          </cell>
          <cell r="U105">
            <v>0</v>
          </cell>
          <cell r="Y105">
            <v>1847.3</v>
          </cell>
          <cell r="AB105" t="str">
            <v xml:space="preserve">ABONO ASSIS FIN COMPL 02/2024 </v>
          </cell>
        </row>
        <row r="106">
          <cell r="C106" t="str">
            <v>HOSPITAL SILVIO MAGALHÃES - CG Nº 019/2022</v>
          </cell>
          <cell r="E106" t="str">
            <v>BRUNO FLAVIO DOS SANTOS</v>
          </cell>
          <cell r="F106" t="str">
            <v>3 - Administrativo</v>
          </cell>
          <cell r="G106">
            <v>521130</v>
          </cell>
          <cell r="H106" t="str">
            <v>04/2024</v>
          </cell>
          <cell r="J106">
            <v>134.35</v>
          </cell>
          <cell r="K106">
            <v>0</v>
          </cell>
          <cell r="L106">
            <v>134.64264529058099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0.95</v>
          </cell>
          <cell r="AB106" t="str">
            <v xml:space="preserve">ABONO ASSIS FIN COMPL 02/2024 </v>
          </cell>
        </row>
        <row r="107">
          <cell r="C107" t="str">
            <v>HOSPITAL SILVIO MAGALHÃES - CG Nº 019/2022</v>
          </cell>
          <cell r="E107" t="str">
            <v>BRUNO MARTILIANO DA COSTA</v>
          </cell>
          <cell r="F107" t="str">
            <v>3 - Administrativo</v>
          </cell>
          <cell r="G107">
            <v>411005</v>
          </cell>
          <cell r="H107" t="str">
            <v>04/2024</v>
          </cell>
          <cell r="J107">
            <v>135.55000000000001</v>
          </cell>
          <cell r="K107">
            <v>0</v>
          </cell>
          <cell r="L107">
            <v>134.64264529058099</v>
          </cell>
          <cell r="M107">
            <v>7.06</v>
          </cell>
          <cell r="R107">
            <v>135</v>
          </cell>
          <cell r="S107">
            <v>84.72</v>
          </cell>
          <cell r="U107">
            <v>0</v>
          </cell>
          <cell r="Y107">
            <v>0.71</v>
          </cell>
          <cell r="AB107" t="str">
            <v xml:space="preserve">ABONO ASSIS FIN COMPL 02/2024 </v>
          </cell>
        </row>
        <row r="108">
          <cell r="C108" t="str">
            <v>HOSPITAL SILVIO MAGALHÃES - CG Nº 019/2022</v>
          </cell>
          <cell r="E108" t="str">
            <v>CAIQUE RUFINO DA SILVA</v>
          </cell>
          <cell r="F108" t="str">
            <v>2 - Outros Profissionais da Saúde</v>
          </cell>
          <cell r="G108">
            <v>322205</v>
          </cell>
          <cell r="H108" t="str">
            <v>04/2024</v>
          </cell>
          <cell r="J108">
            <v>172.31</v>
          </cell>
          <cell r="K108">
            <v>0</v>
          </cell>
          <cell r="L108">
            <v>134.64264529058099</v>
          </cell>
          <cell r="M108">
            <v>7.06</v>
          </cell>
          <cell r="R108">
            <v>0</v>
          </cell>
          <cell r="S108">
            <v>0</v>
          </cell>
          <cell r="U108">
            <v>0</v>
          </cell>
          <cell r="Y108">
            <v>1847.43</v>
          </cell>
          <cell r="AB108" t="str">
            <v xml:space="preserve">ABONO ASSIS FIN COMPL 02/2024 </v>
          </cell>
        </row>
        <row r="109">
          <cell r="C109" t="str">
            <v>HOSPITAL SILVIO MAGALHÃES - CG Nº 019/2022</v>
          </cell>
          <cell r="E109" t="str">
            <v xml:space="preserve">CAMILA CARLA ALVES DA SILVA </v>
          </cell>
          <cell r="F109" t="str">
            <v>3 - Administrativo</v>
          </cell>
          <cell r="G109">
            <v>411005</v>
          </cell>
          <cell r="H109" t="str">
            <v>04/2024</v>
          </cell>
          <cell r="J109">
            <v>116.78</v>
          </cell>
          <cell r="K109">
            <v>0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  <cell r="Y109">
            <v>0.88</v>
          </cell>
          <cell r="AB109" t="str">
            <v xml:space="preserve">ABONO ASSIS FIN COMPL 02/2024 </v>
          </cell>
        </row>
        <row r="110">
          <cell r="C110" t="str">
            <v>HOSPITAL SILVIO MAGALHÃES - CG Nº 019/2022</v>
          </cell>
          <cell r="E110" t="str">
            <v>CAMILLA TALITA SILVA CANHOTO</v>
          </cell>
          <cell r="F110" t="str">
            <v>2 - Outros Profissionais da Saúde</v>
          </cell>
          <cell r="G110">
            <v>223505</v>
          </cell>
          <cell r="H110" t="str">
            <v>04/2024</v>
          </cell>
          <cell r="J110">
            <v>175.65</v>
          </cell>
          <cell r="K110">
            <v>0</v>
          </cell>
          <cell r="L110">
            <v>0</v>
          </cell>
          <cell r="M110">
            <v>2.79</v>
          </cell>
          <cell r="R110">
            <v>0</v>
          </cell>
          <cell r="S110">
            <v>0</v>
          </cell>
          <cell r="U110">
            <v>0</v>
          </cell>
          <cell r="Y110">
            <v>2460.11</v>
          </cell>
          <cell r="AB110" t="str">
            <v xml:space="preserve">ABONO ASSIS FIN COMPL 02/2024 </v>
          </cell>
        </row>
        <row r="111">
          <cell r="C111" t="str">
            <v>HOSPITAL SILVIO MAGALHÃES - CG Nº 019/2022</v>
          </cell>
          <cell r="E111" t="str">
            <v>CARLA GRAZIELA DOS SANTOS OLIVEIRA</v>
          </cell>
          <cell r="F111" t="str">
            <v>2 - Outros Profissionais da Saúde</v>
          </cell>
          <cell r="G111">
            <v>223505</v>
          </cell>
          <cell r="H111" t="str">
            <v>04/2024</v>
          </cell>
          <cell r="J111">
            <v>228.04</v>
          </cell>
          <cell r="K111">
            <v>0</v>
          </cell>
          <cell r="L111">
            <v>0</v>
          </cell>
          <cell r="M111">
            <v>3.59</v>
          </cell>
          <cell r="R111">
            <v>0</v>
          </cell>
          <cell r="S111">
            <v>0</v>
          </cell>
          <cell r="U111">
            <v>120.26</v>
          </cell>
          <cell r="X111" t="str">
            <v xml:space="preserve">AUXILIO CRECHE </v>
          </cell>
          <cell r="Y111">
            <v>1805.15</v>
          </cell>
          <cell r="AB111" t="str">
            <v xml:space="preserve">ABONO ASSIS FIN COMPL 02/2024 </v>
          </cell>
        </row>
        <row r="112">
          <cell r="C112" t="str">
            <v>HOSPITAL SILVIO MAGALHÃES - CG Nº 019/2022</v>
          </cell>
          <cell r="E112" t="str">
            <v>CARLA MARIA DE MORAIS</v>
          </cell>
          <cell r="F112" t="str">
            <v>3 - Administrativo</v>
          </cell>
          <cell r="G112">
            <v>422110</v>
          </cell>
          <cell r="H112" t="str">
            <v>04/2024</v>
          </cell>
          <cell r="J112">
            <v>134.35</v>
          </cell>
          <cell r="K112">
            <v>0</v>
          </cell>
          <cell r="L112">
            <v>134.64264529058099</v>
          </cell>
          <cell r="M112">
            <v>7.06</v>
          </cell>
          <cell r="R112">
            <v>0</v>
          </cell>
          <cell r="S112">
            <v>0</v>
          </cell>
          <cell r="U112">
            <v>0</v>
          </cell>
          <cell r="Y112">
            <v>0.55000000000000004</v>
          </cell>
          <cell r="AB112" t="str">
            <v xml:space="preserve">ABONO ASSIS FIN COMPL 02/2024 </v>
          </cell>
        </row>
        <row r="113">
          <cell r="C113" t="str">
            <v>HOSPITAL SILVIO MAGALHÃES - CG Nº 019/2022</v>
          </cell>
          <cell r="E113" t="str">
            <v>CARLA ROBERTA RODRIGUES BARBOSA DA SILVA</v>
          </cell>
          <cell r="F113" t="str">
            <v>2 - Outros Profissionais da Saúde</v>
          </cell>
          <cell r="G113">
            <v>322205</v>
          </cell>
          <cell r="H113" t="str">
            <v>04/2024</v>
          </cell>
          <cell r="J113">
            <v>124.26</v>
          </cell>
          <cell r="K113">
            <v>0</v>
          </cell>
          <cell r="L113">
            <v>134.64264529058099</v>
          </cell>
          <cell r="M113">
            <v>0.94</v>
          </cell>
          <cell r="R113">
            <v>0</v>
          </cell>
          <cell r="S113">
            <v>0</v>
          </cell>
          <cell r="U113">
            <v>0</v>
          </cell>
          <cell r="Y113">
            <v>1847.35</v>
          </cell>
          <cell r="AB113" t="str">
            <v xml:space="preserve">ABONO ASSIS FIN COMPL 02/2024 </v>
          </cell>
        </row>
        <row r="114">
          <cell r="C114" t="str">
            <v>HOSPITAL SILVIO MAGALHÃES - CG Nº 019/2022</v>
          </cell>
          <cell r="E114" t="str">
            <v>CARLOMANO MACIEL DE MORAES PRAZERES</v>
          </cell>
          <cell r="F114" t="str">
            <v>1 - Médico</v>
          </cell>
          <cell r="G114">
            <v>225270</v>
          </cell>
          <cell r="H114" t="str">
            <v>04/2024</v>
          </cell>
          <cell r="J114">
            <v>1112.42</v>
          </cell>
          <cell r="K114">
            <v>0</v>
          </cell>
          <cell r="L114">
            <v>134.64264529058099</v>
          </cell>
          <cell r="M114">
            <v>7.06</v>
          </cell>
          <cell r="R114">
            <v>0</v>
          </cell>
          <cell r="S114">
            <v>0</v>
          </cell>
          <cell r="U114">
            <v>0</v>
          </cell>
          <cell r="Y114">
            <v>0.12</v>
          </cell>
          <cell r="AB114" t="str">
            <v xml:space="preserve">ABONO ASSIS FIN COMPL 02/2024 </v>
          </cell>
        </row>
        <row r="115">
          <cell r="C115" t="str">
            <v>HOSPITAL SILVIO MAGALHÃES - CG Nº 019/2022</v>
          </cell>
          <cell r="E115" t="str">
            <v>CARLOS ALBERTO LINS SILVA</v>
          </cell>
          <cell r="F115" t="str">
            <v>2 - Outros Profissionais da Saúde</v>
          </cell>
          <cell r="G115">
            <v>223505</v>
          </cell>
          <cell r="H115" t="str">
            <v>04/2024</v>
          </cell>
          <cell r="J115">
            <v>242.82</v>
          </cell>
          <cell r="K115">
            <v>0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Y115">
            <v>2283.2800000000002</v>
          </cell>
          <cell r="AB115" t="str">
            <v xml:space="preserve">ABONO ASSIS FIN COMPL 02/2024 </v>
          </cell>
        </row>
        <row r="116">
          <cell r="C116" t="str">
            <v>HOSPITAL SILVIO MAGALHÃES - CG Nº 019/2022</v>
          </cell>
          <cell r="E116" t="str">
            <v>CARLOS AUGUSTO MACEDO DA SILVA</v>
          </cell>
          <cell r="F116" t="str">
            <v>3 - Administrativo</v>
          </cell>
          <cell r="G116">
            <v>517410</v>
          </cell>
          <cell r="H116" t="str">
            <v>04/2024</v>
          </cell>
          <cell r="J116">
            <v>123.05</v>
          </cell>
          <cell r="K116">
            <v>0</v>
          </cell>
          <cell r="L116">
            <v>134.64264529058099</v>
          </cell>
          <cell r="M116">
            <v>7.06</v>
          </cell>
          <cell r="R116">
            <v>0</v>
          </cell>
          <cell r="S116">
            <v>0</v>
          </cell>
          <cell r="U116">
            <v>0</v>
          </cell>
          <cell r="Y116">
            <v>0.28000000000000003</v>
          </cell>
          <cell r="AB116" t="str">
            <v xml:space="preserve">ABONO ASSIS FIN COMPL 02/2024 </v>
          </cell>
        </row>
        <row r="117">
          <cell r="C117" t="str">
            <v>HOSPITAL SILVIO MAGALHÃES - CG Nº 019/2022</v>
          </cell>
          <cell r="E117" t="str">
            <v>CARLOS ROBERTO DA SILVA</v>
          </cell>
          <cell r="F117" t="str">
            <v>3 - Administrativo</v>
          </cell>
          <cell r="G117">
            <v>517410</v>
          </cell>
          <cell r="H117" t="str">
            <v>04/2024</v>
          </cell>
          <cell r="J117">
            <v>139.46</v>
          </cell>
          <cell r="K117">
            <v>0</v>
          </cell>
          <cell r="L117">
            <v>134.64264529058099</v>
          </cell>
          <cell r="M117">
            <v>7.06</v>
          </cell>
          <cell r="R117">
            <v>0</v>
          </cell>
          <cell r="S117">
            <v>0</v>
          </cell>
          <cell r="U117">
            <v>0</v>
          </cell>
          <cell r="Y117">
            <v>0.28999999999999998</v>
          </cell>
          <cell r="AB117" t="str">
            <v xml:space="preserve">ABONO ASSIS FIN COMPL 02/2024 </v>
          </cell>
        </row>
        <row r="118">
          <cell r="C118" t="str">
            <v>HOSPITAL SILVIO MAGALHÃES - CG Nº 019/2022</v>
          </cell>
          <cell r="E118" t="str">
            <v>CAROLINE RODRIGUES DA SILVA</v>
          </cell>
          <cell r="F118" t="str">
            <v>2 - Outros Profissionais da Saúde</v>
          </cell>
          <cell r="G118">
            <v>515205</v>
          </cell>
          <cell r="H118" t="str">
            <v>04/2024</v>
          </cell>
          <cell r="J118">
            <v>135.55000000000001</v>
          </cell>
          <cell r="K118">
            <v>0</v>
          </cell>
          <cell r="L118">
            <v>134.64264529058099</v>
          </cell>
          <cell r="M118">
            <v>7.06</v>
          </cell>
          <cell r="R118">
            <v>0</v>
          </cell>
          <cell r="S118">
            <v>0</v>
          </cell>
          <cell r="U118">
            <v>0</v>
          </cell>
          <cell r="Y118">
            <v>0.92</v>
          </cell>
          <cell r="AB118" t="str">
            <v xml:space="preserve">ABONO ASSIS FIN COMPL 02/2024 </v>
          </cell>
        </row>
        <row r="119">
          <cell r="C119" t="str">
            <v>HOSPITAL SILVIO MAGALHÃES - CG Nº 019/2022</v>
          </cell>
          <cell r="E119" t="str">
            <v>CASSIA MICAELLY ALVES DE FRANCA</v>
          </cell>
          <cell r="F119" t="str">
            <v>2 - Outros Profissionais da Saúde</v>
          </cell>
          <cell r="G119">
            <v>223505</v>
          </cell>
          <cell r="H119" t="str">
            <v>04/2024</v>
          </cell>
          <cell r="J119">
            <v>282.23</v>
          </cell>
          <cell r="K119">
            <v>0</v>
          </cell>
          <cell r="L119">
            <v>0</v>
          </cell>
          <cell r="M119">
            <v>3.59</v>
          </cell>
          <cell r="R119">
            <v>0</v>
          </cell>
          <cell r="S119">
            <v>0</v>
          </cell>
          <cell r="U119">
            <v>0</v>
          </cell>
          <cell r="Y119">
            <v>1673.24</v>
          </cell>
          <cell r="AB119" t="str">
            <v xml:space="preserve">ABONO ASSIS FIN COMPL 02/2024 </v>
          </cell>
        </row>
        <row r="120">
          <cell r="C120" t="str">
            <v>HOSPITAL SILVIO MAGALHÃES - CG Nº 019/2022</v>
          </cell>
          <cell r="E120" t="str">
            <v>CHRISTILANE NUNES DE LIMA</v>
          </cell>
          <cell r="F120" t="str">
            <v>2 - Outros Profissionais da Saúde</v>
          </cell>
          <cell r="G120">
            <v>322205</v>
          </cell>
          <cell r="H120" t="str">
            <v>04/2024</v>
          </cell>
          <cell r="J120">
            <v>148.36000000000001</v>
          </cell>
          <cell r="K120">
            <v>0</v>
          </cell>
          <cell r="L120">
            <v>134.64264529058099</v>
          </cell>
          <cell r="M120">
            <v>7.06</v>
          </cell>
          <cell r="R120">
            <v>0</v>
          </cell>
          <cell r="S120">
            <v>0</v>
          </cell>
          <cell r="U120">
            <v>0</v>
          </cell>
          <cell r="Y120">
            <v>1847.38</v>
          </cell>
          <cell r="AB120" t="str">
            <v xml:space="preserve">ABONO ASSIS FIN COMPL 02/2024 </v>
          </cell>
        </row>
        <row r="121">
          <cell r="C121" t="str">
            <v>HOSPITAL SILVIO MAGALHÃES - CG Nº 019/2022</v>
          </cell>
          <cell r="E121" t="str">
            <v>CHRISTOPHE DASAYEV VITOR DE SOUSA</v>
          </cell>
          <cell r="F121" t="str">
            <v>2 - Outros Profissionais da Saúde</v>
          </cell>
          <cell r="G121">
            <v>322205</v>
          </cell>
          <cell r="H121" t="str">
            <v>04/2024</v>
          </cell>
          <cell r="J121">
            <v>173.04</v>
          </cell>
          <cell r="K121">
            <v>0</v>
          </cell>
          <cell r="L121">
            <v>134.64264529058099</v>
          </cell>
          <cell r="M121">
            <v>7.06</v>
          </cell>
          <cell r="R121">
            <v>0</v>
          </cell>
          <cell r="S121">
            <v>0</v>
          </cell>
          <cell r="U121">
            <v>0</v>
          </cell>
          <cell r="Y121">
            <v>1780.79</v>
          </cell>
          <cell r="AB121" t="str">
            <v xml:space="preserve">ABONO ASSIS FIN COMPL 02/2024 </v>
          </cell>
        </row>
        <row r="122">
          <cell r="C122" t="str">
            <v>HOSPITAL SILVIO MAGALHÃES - CG Nº 019/2022</v>
          </cell>
          <cell r="E122" t="str">
            <v>CIBELLE PETRILLE DE OLIVEIRA LIMA</v>
          </cell>
          <cell r="F122" t="str">
            <v>3 - Administrativo</v>
          </cell>
          <cell r="G122">
            <v>513430</v>
          </cell>
          <cell r="H122" t="str">
            <v>04/2024</v>
          </cell>
          <cell r="J122">
            <v>197.84</v>
          </cell>
          <cell r="K122">
            <v>0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U122">
            <v>138.86000000000001</v>
          </cell>
          <cell r="X122" t="str">
            <v xml:space="preserve">AUXILIO CRECHE </v>
          </cell>
          <cell r="Y122">
            <v>0.33</v>
          </cell>
          <cell r="AB122" t="str">
            <v xml:space="preserve">ABONO ASSIS FIN COMPL 02/2024 </v>
          </cell>
        </row>
        <row r="123">
          <cell r="C123" t="str">
            <v>HOSPITAL SILVIO MAGALHÃES - CG Nº 019/2022</v>
          </cell>
          <cell r="E123" t="str">
            <v>CICERA MARIA COSTA DA SILVA</v>
          </cell>
          <cell r="F123" t="str">
            <v>3 - Administrativo</v>
          </cell>
          <cell r="G123">
            <v>413115</v>
          </cell>
          <cell r="H123" t="str">
            <v>04/2024</v>
          </cell>
          <cell r="J123">
            <v>193.38</v>
          </cell>
          <cell r="K123">
            <v>0</v>
          </cell>
          <cell r="L123">
            <v>134.64264529058099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0.75</v>
          </cell>
          <cell r="AB123" t="str">
            <v xml:space="preserve">ABONO ASSIS FIN COMPL 02/2024 </v>
          </cell>
        </row>
        <row r="124">
          <cell r="C124" t="str">
            <v>HOSPITAL SILVIO MAGALHÃES - CG Nº 019/2022</v>
          </cell>
          <cell r="E124" t="str">
            <v>CICERA MARIA DA SILVA</v>
          </cell>
          <cell r="F124" t="str">
            <v>2 - Outros Profissionais da Saúde</v>
          </cell>
          <cell r="G124">
            <v>322205</v>
          </cell>
          <cell r="H124" t="str">
            <v>04/2024</v>
          </cell>
          <cell r="J124">
            <v>154.01</v>
          </cell>
          <cell r="K124">
            <v>0</v>
          </cell>
          <cell r="L124">
            <v>134.64264529058099</v>
          </cell>
          <cell r="M124">
            <v>7.06</v>
          </cell>
          <cell r="R124">
            <v>0</v>
          </cell>
          <cell r="S124">
            <v>0</v>
          </cell>
          <cell r="U124">
            <v>0</v>
          </cell>
          <cell r="Y124">
            <v>1780.46</v>
          </cell>
          <cell r="AB124" t="str">
            <v xml:space="preserve">ABONO ASSIS FIN COMPL 02/2024 </v>
          </cell>
        </row>
        <row r="125">
          <cell r="C125" t="str">
            <v>HOSPITAL SILVIO MAGALHÃES - CG Nº 019/2022</v>
          </cell>
          <cell r="E125" t="str">
            <v>CICERO ANTONIO DA SILVA</v>
          </cell>
          <cell r="F125" t="str">
            <v>3 - Administrativo</v>
          </cell>
          <cell r="G125">
            <v>513505</v>
          </cell>
          <cell r="H125" t="str">
            <v>04/2024</v>
          </cell>
          <cell r="J125">
            <v>123.05</v>
          </cell>
          <cell r="K125">
            <v>0</v>
          </cell>
          <cell r="L125">
            <v>134.64264529058099</v>
          </cell>
          <cell r="M125">
            <v>7.06</v>
          </cell>
          <cell r="R125">
            <v>0</v>
          </cell>
          <cell r="S125">
            <v>0</v>
          </cell>
          <cell r="U125">
            <v>0</v>
          </cell>
          <cell r="Y125">
            <v>0.48</v>
          </cell>
          <cell r="AB125" t="str">
            <v xml:space="preserve">ABONO ASSIS FIN COMPL 02/2024 </v>
          </cell>
        </row>
        <row r="126">
          <cell r="C126" t="str">
            <v>HOSPITAL SILVIO MAGALHÃES - CG Nº 019/2022</v>
          </cell>
          <cell r="E126" t="str">
            <v>CICERO EVANIO FRAZAO DA SILVA</v>
          </cell>
          <cell r="F126" t="str">
            <v>2 - Outros Profissionais da Saúde</v>
          </cell>
          <cell r="G126">
            <v>322205</v>
          </cell>
          <cell r="H126" t="str">
            <v>04/2024</v>
          </cell>
          <cell r="J126">
            <v>215.22</v>
          </cell>
          <cell r="K126">
            <v>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Y126">
            <v>1846.68</v>
          </cell>
          <cell r="AB126" t="str">
            <v xml:space="preserve">ABONO ASSIS FIN COMPL 02/2024 </v>
          </cell>
        </row>
        <row r="127">
          <cell r="C127" t="str">
            <v>HOSPITAL SILVIO MAGALHÃES - CG Nº 019/2022</v>
          </cell>
          <cell r="E127" t="str">
            <v>CICERO JOSE PONTUAL DE BRITO</v>
          </cell>
          <cell r="F127" t="str">
            <v>2 - Outros Profissionais da Saúde</v>
          </cell>
          <cell r="G127">
            <v>322605</v>
          </cell>
          <cell r="H127" t="str">
            <v>04/2024</v>
          </cell>
          <cell r="J127">
            <v>148.36000000000001</v>
          </cell>
          <cell r="K127">
            <v>0</v>
          </cell>
          <cell r="L127">
            <v>134.64264529058099</v>
          </cell>
          <cell r="M127">
            <v>7.06</v>
          </cell>
          <cell r="R127">
            <v>0</v>
          </cell>
          <cell r="S127">
            <v>0</v>
          </cell>
          <cell r="U127">
            <v>0</v>
          </cell>
          <cell r="Y127">
            <v>0.3</v>
          </cell>
          <cell r="AB127" t="str">
            <v xml:space="preserve">ABONO ASSIS FIN COMPL 02/2024 </v>
          </cell>
        </row>
        <row r="128">
          <cell r="C128" t="str">
            <v>HOSPITAL SILVIO MAGALHÃES - CG Nº 019/2022</v>
          </cell>
          <cell r="E128" t="str">
            <v>CICERO SIVALDO DE OLIVEIRA</v>
          </cell>
          <cell r="F128" t="str">
            <v>2 - Outros Profissionais da Saúde</v>
          </cell>
          <cell r="G128">
            <v>223505</v>
          </cell>
          <cell r="H128" t="str">
            <v>04/2024</v>
          </cell>
          <cell r="J128">
            <v>171.31</v>
          </cell>
          <cell r="K128">
            <v>0</v>
          </cell>
          <cell r="L128">
            <v>0</v>
          </cell>
          <cell r="M128">
            <v>2.79</v>
          </cell>
          <cell r="R128">
            <v>0</v>
          </cell>
          <cell r="S128">
            <v>0</v>
          </cell>
          <cell r="U128">
            <v>0</v>
          </cell>
          <cell r="Y128">
            <v>2459.21</v>
          </cell>
          <cell r="AB128" t="str">
            <v xml:space="preserve">ABONO ASSIS FIN COMPL 02/2024 </v>
          </cell>
        </row>
        <row r="129">
          <cell r="C129" t="str">
            <v>HOSPITAL SILVIO MAGALHÃES - CG Nº 019/2022</v>
          </cell>
          <cell r="E129" t="str">
            <v>CINTIA MARIA DE MELO LINS</v>
          </cell>
          <cell r="F129" t="str">
            <v>2 - Outros Profissionais da Saúde</v>
          </cell>
          <cell r="G129">
            <v>322205</v>
          </cell>
          <cell r="H129" t="str">
            <v>04/2024</v>
          </cell>
          <cell r="J129">
            <v>177.96</v>
          </cell>
          <cell r="K129">
            <v>0</v>
          </cell>
          <cell r="L129">
            <v>134.64264529058099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Y129">
            <v>1780.66</v>
          </cell>
          <cell r="AB129" t="str">
            <v xml:space="preserve">ABONO ASSIS FIN COMPL 02/2024 </v>
          </cell>
        </row>
        <row r="130">
          <cell r="C130" t="str">
            <v>HOSPITAL SILVIO MAGALHÃES - CG Nº 019/2022</v>
          </cell>
          <cell r="E130" t="str">
            <v>CLAUCIONE PINHEIRO DA SILVA</v>
          </cell>
          <cell r="F130" t="str">
            <v>2 - Outros Profissionais da Saúde</v>
          </cell>
          <cell r="G130">
            <v>322205</v>
          </cell>
          <cell r="H130" t="str">
            <v>04/2024</v>
          </cell>
          <cell r="J130">
            <v>177.96</v>
          </cell>
          <cell r="K130">
            <v>0</v>
          </cell>
          <cell r="L130">
            <v>134.64264529058099</v>
          </cell>
          <cell r="M130">
            <v>7.06</v>
          </cell>
          <cell r="R130">
            <v>0</v>
          </cell>
          <cell r="S130">
            <v>0</v>
          </cell>
          <cell r="U130">
            <v>0</v>
          </cell>
          <cell r="Y130">
            <v>1780.45</v>
          </cell>
          <cell r="AB130" t="str">
            <v xml:space="preserve">ABONO ASSIS FIN COMPL 02/2024 </v>
          </cell>
        </row>
        <row r="131">
          <cell r="C131" t="str">
            <v>HOSPITAL SILVIO MAGALHÃES - CG Nº 019/2022</v>
          </cell>
          <cell r="E131" t="str">
            <v xml:space="preserve">CLAUDAVIDSON THYALLYS DA SILVA LUIZ </v>
          </cell>
          <cell r="F131" t="str">
            <v>3 - Administrativo</v>
          </cell>
          <cell r="G131">
            <v>223405</v>
          </cell>
          <cell r="H131" t="str">
            <v>04/2024</v>
          </cell>
          <cell r="J131">
            <v>326.39999999999998</v>
          </cell>
          <cell r="K131">
            <v>0</v>
          </cell>
          <cell r="L131">
            <v>134.64264529058099</v>
          </cell>
          <cell r="M131">
            <v>7.06</v>
          </cell>
          <cell r="R131">
            <v>0</v>
          </cell>
          <cell r="S131">
            <v>0</v>
          </cell>
          <cell r="U131">
            <v>0</v>
          </cell>
          <cell r="Y131">
            <v>0.08</v>
          </cell>
          <cell r="AB131" t="str">
            <v xml:space="preserve">ABONO ASSIS FIN COMPL 02/2024 </v>
          </cell>
        </row>
        <row r="132">
          <cell r="C132" t="str">
            <v>HOSPITAL SILVIO MAGALHÃES - CG Nº 019/2022</v>
          </cell>
          <cell r="E132" t="str">
            <v xml:space="preserve">CLAUDEMI JOSE BARBOSA </v>
          </cell>
          <cell r="F132" t="str">
            <v>3 - Administrativo</v>
          </cell>
          <cell r="G132">
            <v>513505</v>
          </cell>
          <cell r="H132" t="str">
            <v>04/2024</v>
          </cell>
          <cell r="J132">
            <v>112.96</v>
          </cell>
          <cell r="K132">
            <v>0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SILVIO MAGALHÃES - CG Nº 019/2022</v>
          </cell>
          <cell r="E133" t="str">
            <v>CLAUDEVAN JORGE DA SILVA</v>
          </cell>
          <cell r="F133" t="str">
            <v>3 - Administrativo</v>
          </cell>
          <cell r="G133">
            <v>517410</v>
          </cell>
          <cell r="H133" t="str">
            <v>04/2024</v>
          </cell>
          <cell r="J133">
            <v>145.11000000000001</v>
          </cell>
          <cell r="K133">
            <v>0</v>
          </cell>
          <cell r="L133">
            <v>134.64264529058099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0.82</v>
          </cell>
          <cell r="AB133" t="str">
            <v xml:space="preserve">ABONO ASSIS FIN COMPL 02/2024 </v>
          </cell>
        </row>
        <row r="134">
          <cell r="C134" t="str">
            <v>HOSPITAL SILVIO MAGALHÃES - CG Nº 019/2022</v>
          </cell>
          <cell r="E134" t="str">
            <v>CLAUDIA DE BARROS SALES SOBRINHA</v>
          </cell>
          <cell r="F134" t="str">
            <v>3 - Administrativo</v>
          </cell>
          <cell r="G134">
            <v>422110</v>
          </cell>
          <cell r="H134" t="str">
            <v>04/2024</v>
          </cell>
          <cell r="J134">
            <v>13.26</v>
          </cell>
          <cell r="K134">
            <v>0</v>
          </cell>
          <cell r="L134">
            <v>134.64264529058099</v>
          </cell>
          <cell r="M134">
            <v>7.06</v>
          </cell>
          <cell r="R134">
            <v>135</v>
          </cell>
          <cell r="S134">
            <v>39.799999999999997</v>
          </cell>
          <cell r="U134">
            <v>0</v>
          </cell>
          <cell r="Y134">
            <v>0</v>
          </cell>
        </row>
        <row r="135">
          <cell r="C135" t="str">
            <v>HOSPITAL SILVIO MAGALHÃES - CG Nº 019/2022</v>
          </cell>
          <cell r="E135" t="str">
            <v>CLAUDIA GUILHERMINO DA SILVA</v>
          </cell>
          <cell r="F135" t="str">
            <v>3 - Administrativo</v>
          </cell>
          <cell r="G135">
            <v>516310</v>
          </cell>
          <cell r="H135" t="str">
            <v>04/2024</v>
          </cell>
          <cell r="J135">
            <v>184.01</v>
          </cell>
          <cell r="K135">
            <v>0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>CLAUDIA LUCIA DE ANDRADE SILVA</v>
          </cell>
          <cell r="F136" t="str">
            <v>2 - Outros Profissionais da Saúde</v>
          </cell>
          <cell r="G136">
            <v>322205</v>
          </cell>
          <cell r="H136" t="str">
            <v>04/2024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HOSPITAL SILVIO MAGALHÃES - CG Nº 019/2022</v>
          </cell>
          <cell r="E137" t="str">
            <v>CLAUDIA MARIA DE LIMA SANTOS</v>
          </cell>
          <cell r="F137" t="str">
            <v>2 - Outros Profissionais da Saúde</v>
          </cell>
          <cell r="G137">
            <v>322205</v>
          </cell>
          <cell r="H137" t="str">
            <v>04/2024</v>
          </cell>
          <cell r="J137">
            <v>142.71</v>
          </cell>
          <cell r="K137">
            <v>0</v>
          </cell>
          <cell r="L137">
            <v>134.64264529058099</v>
          </cell>
          <cell r="M137">
            <v>7.06</v>
          </cell>
          <cell r="R137">
            <v>135</v>
          </cell>
          <cell r="S137">
            <v>84.72</v>
          </cell>
          <cell r="U137">
            <v>0</v>
          </cell>
          <cell r="Y137">
            <v>1913.97</v>
          </cell>
          <cell r="AB137" t="str">
            <v xml:space="preserve">ABONO ASSIS FIN COMPL 02/2024 </v>
          </cell>
        </row>
        <row r="138">
          <cell r="C138" t="str">
            <v>HOSPITAL SILVIO MAGALHÃES - CG Nº 019/2022</v>
          </cell>
          <cell r="E138" t="str">
            <v>CLAUDIA MONTEIRO DE SOUZA SILVA</v>
          </cell>
          <cell r="F138" t="str">
            <v>2 - Outros Profissionais da Saúde</v>
          </cell>
          <cell r="G138">
            <v>322205</v>
          </cell>
          <cell r="H138" t="str">
            <v>04/2024</v>
          </cell>
          <cell r="J138">
            <v>152.71</v>
          </cell>
          <cell r="K138">
            <v>0</v>
          </cell>
          <cell r="L138">
            <v>134.64264529058099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Y138">
            <v>1846.72</v>
          </cell>
          <cell r="AB138" t="str">
            <v xml:space="preserve">ABONO ASSIS FIN COMPL 02/2024 </v>
          </cell>
        </row>
        <row r="139">
          <cell r="C139" t="str">
            <v>HOSPITAL SILVIO MAGALHÃES - CG Nº 019/2022</v>
          </cell>
          <cell r="E139" t="str">
            <v>CLAUDIA ROBERTA DO NASCIMENTO ALVES</v>
          </cell>
          <cell r="F139" t="str">
            <v>2 - Outros Profissionais da Saúde</v>
          </cell>
          <cell r="G139">
            <v>322205</v>
          </cell>
          <cell r="H139" t="str">
            <v>04/2024</v>
          </cell>
          <cell r="J139">
            <v>245.3</v>
          </cell>
          <cell r="K139">
            <v>0</v>
          </cell>
          <cell r="L139">
            <v>134.64264529058099</v>
          </cell>
          <cell r="M139">
            <v>7.06</v>
          </cell>
          <cell r="R139">
            <v>0</v>
          </cell>
          <cell r="S139">
            <v>0</v>
          </cell>
          <cell r="U139">
            <v>0</v>
          </cell>
          <cell r="Y139">
            <v>1847.25</v>
          </cell>
          <cell r="AB139" t="str">
            <v xml:space="preserve">ABONO ASSIS FIN COMPL 02/2024 </v>
          </cell>
        </row>
        <row r="140">
          <cell r="C140" t="str">
            <v>HOSPITAL SILVIO MAGALHÃES - CG Nº 019/2022</v>
          </cell>
          <cell r="E140" t="str">
            <v>CLAUDIO HENRIQUE BORGES BARROS</v>
          </cell>
          <cell r="F140" t="str">
            <v>3 - Administrativo</v>
          </cell>
          <cell r="G140">
            <v>422110</v>
          </cell>
          <cell r="H140" t="str">
            <v>04/2024</v>
          </cell>
          <cell r="J140">
            <v>123.05</v>
          </cell>
          <cell r="K140">
            <v>0</v>
          </cell>
          <cell r="L140">
            <v>134.64264529058099</v>
          </cell>
          <cell r="M140">
            <v>7.06</v>
          </cell>
          <cell r="R140">
            <v>135</v>
          </cell>
          <cell r="S140">
            <v>82.5</v>
          </cell>
          <cell r="U140">
            <v>0</v>
          </cell>
          <cell r="Y140">
            <v>0.37</v>
          </cell>
          <cell r="AB140" t="str">
            <v xml:space="preserve">ABONO ASSIS FIN COMPL 02/2024 </v>
          </cell>
        </row>
        <row r="141">
          <cell r="C141" t="str">
            <v>HOSPITAL SILVIO MAGALHÃES - CG Nº 019/2022</v>
          </cell>
          <cell r="E141" t="str">
            <v>CLAUMANY WEDMAN MENEZES DA SILVA</v>
          </cell>
          <cell r="F141" t="str">
            <v>2 - Outros Profissionais da Saúde</v>
          </cell>
          <cell r="G141">
            <v>322205</v>
          </cell>
          <cell r="H141" t="str">
            <v>04/2024</v>
          </cell>
          <cell r="J141">
            <v>154.01</v>
          </cell>
          <cell r="K141">
            <v>0</v>
          </cell>
          <cell r="L141">
            <v>134.64264529058099</v>
          </cell>
          <cell r="M141">
            <v>7.06</v>
          </cell>
          <cell r="R141">
            <v>0</v>
          </cell>
          <cell r="S141">
            <v>0</v>
          </cell>
          <cell r="U141">
            <v>0</v>
          </cell>
          <cell r="Y141">
            <v>1780.51</v>
          </cell>
          <cell r="AB141" t="str">
            <v xml:space="preserve">ABONO ASSIS FIN COMPL 02/2024 </v>
          </cell>
        </row>
        <row r="142">
          <cell r="C142" t="str">
            <v>HOSPITAL SILVIO MAGALHÃES - CG Nº 019/2022</v>
          </cell>
          <cell r="E142" t="str">
            <v>CLECIA MARIA DA SILVA</v>
          </cell>
          <cell r="F142" t="str">
            <v>2 - Outros Profissionais da Saúde</v>
          </cell>
          <cell r="G142">
            <v>223505</v>
          </cell>
          <cell r="H142" t="str">
            <v>04/2024</v>
          </cell>
          <cell r="J142">
            <v>261.74</v>
          </cell>
          <cell r="K142">
            <v>0</v>
          </cell>
          <cell r="L142">
            <v>0</v>
          </cell>
          <cell r="M142">
            <v>3.33</v>
          </cell>
          <cell r="R142">
            <v>0</v>
          </cell>
          <cell r="S142">
            <v>0</v>
          </cell>
          <cell r="U142">
            <v>0</v>
          </cell>
          <cell r="Y142">
            <v>1874.87</v>
          </cell>
          <cell r="AB142" t="str">
            <v xml:space="preserve">ABONO ASSIS FIN COMPL 02/2024 </v>
          </cell>
        </row>
        <row r="143">
          <cell r="C143" t="str">
            <v>HOSPITAL SILVIO MAGALHÃES - CG Nº 019/2022</v>
          </cell>
          <cell r="E143" t="str">
            <v>CLECIA PATRICIA DA SILVA FERREIRA</v>
          </cell>
          <cell r="F143" t="str">
            <v>2 - Outros Profissionais da Saúde</v>
          </cell>
          <cell r="G143">
            <v>322205</v>
          </cell>
          <cell r="H143" t="str">
            <v>04/2024</v>
          </cell>
          <cell r="J143">
            <v>147.06</v>
          </cell>
          <cell r="K143">
            <v>0</v>
          </cell>
          <cell r="L143">
            <v>134.64264529058099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Y143">
            <v>1913.28</v>
          </cell>
          <cell r="AB143" t="str">
            <v xml:space="preserve">ABONO ASSIS FIN COMPL 02/2024 </v>
          </cell>
        </row>
        <row r="144">
          <cell r="C144" t="str">
            <v>HOSPITAL SILVIO MAGALHÃES - CG Nº 019/2022</v>
          </cell>
          <cell r="E144" t="str">
            <v>CLECIANE RAMOS DA SILVA</v>
          </cell>
          <cell r="F144" t="str">
            <v>2 - Outros Profissionais da Saúde</v>
          </cell>
          <cell r="G144">
            <v>322205</v>
          </cell>
          <cell r="H144" t="str">
            <v>04/2024</v>
          </cell>
          <cell r="J144">
            <v>158.35</v>
          </cell>
          <cell r="K144">
            <v>0</v>
          </cell>
          <cell r="L144">
            <v>134.64264529058099</v>
          </cell>
          <cell r="M144">
            <v>7.06</v>
          </cell>
          <cell r="R144">
            <v>0</v>
          </cell>
          <cell r="S144">
            <v>0</v>
          </cell>
          <cell r="U144">
            <v>0</v>
          </cell>
          <cell r="Y144">
            <v>1780.5</v>
          </cell>
          <cell r="AB144" t="str">
            <v xml:space="preserve">ABONO ASSIS FIN COMPL 02/2024 </v>
          </cell>
        </row>
        <row r="145">
          <cell r="C145" t="str">
            <v>HOSPITAL SILVIO MAGALHÃES - CG Nº 019/2022</v>
          </cell>
          <cell r="E145" t="str">
            <v>CLEDJA PATRICIA DA SILVA</v>
          </cell>
          <cell r="F145" t="str">
            <v>2 - Outros Profissionais da Saúde</v>
          </cell>
          <cell r="G145">
            <v>322205</v>
          </cell>
          <cell r="H145" t="str">
            <v>04/2024</v>
          </cell>
          <cell r="J145">
            <v>158.35</v>
          </cell>
          <cell r="K145">
            <v>0</v>
          </cell>
          <cell r="L145">
            <v>134.64264529058099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1780.54</v>
          </cell>
          <cell r="AB145" t="str">
            <v xml:space="preserve">ABONO ASSIS FIN COMPL 02/2024 </v>
          </cell>
        </row>
        <row r="146">
          <cell r="C146" t="str">
            <v>HOSPITAL SILVIO MAGALHÃES - CG Nº 019/2022</v>
          </cell>
          <cell r="E146" t="str">
            <v>CLEDSON ROBERTO DA SILVA</v>
          </cell>
          <cell r="F146" t="str">
            <v>3 - Administrativo</v>
          </cell>
          <cell r="G146">
            <v>515110</v>
          </cell>
          <cell r="H146" t="str">
            <v>04/2024</v>
          </cell>
          <cell r="J146">
            <v>139.37</v>
          </cell>
          <cell r="K146">
            <v>0</v>
          </cell>
          <cell r="L146">
            <v>134.64264529058099</v>
          </cell>
          <cell r="M146">
            <v>7.06</v>
          </cell>
          <cell r="R146">
            <v>0</v>
          </cell>
          <cell r="S146">
            <v>0</v>
          </cell>
          <cell r="U146">
            <v>0</v>
          </cell>
          <cell r="Y146">
            <v>0.49</v>
          </cell>
          <cell r="AB146" t="str">
            <v xml:space="preserve">ABONO ASSIS FIN COMPL 02/2024 </v>
          </cell>
        </row>
        <row r="147">
          <cell r="C147" t="str">
            <v>HOSPITAL SILVIO MAGALHÃES - CG Nº 019/2022</v>
          </cell>
          <cell r="E147" t="str">
            <v>CLEDSON VIANA DA SILVA</v>
          </cell>
          <cell r="F147" t="str">
            <v>3 - Administrativo</v>
          </cell>
          <cell r="G147">
            <v>513505</v>
          </cell>
          <cell r="H147" t="str">
            <v>04/2024</v>
          </cell>
          <cell r="J147">
            <v>112.96</v>
          </cell>
          <cell r="K147">
            <v>0</v>
          </cell>
          <cell r="L147">
            <v>134.64264529058099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0.92</v>
          </cell>
          <cell r="AB147" t="str">
            <v xml:space="preserve">ABONO ASSIS FIN COMPL 02/2024 </v>
          </cell>
        </row>
        <row r="148">
          <cell r="C148" t="str">
            <v>HOSPITAL SILVIO MAGALHÃES - CG Nº 019/2022</v>
          </cell>
          <cell r="E148" t="str">
            <v>CLINGER DE CARVALHO  XAVIER</v>
          </cell>
          <cell r="F148" t="str">
            <v>2 - Outros Profissionais da Saúde</v>
          </cell>
          <cell r="G148">
            <v>322205</v>
          </cell>
          <cell r="H148" t="str">
            <v>04/2024</v>
          </cell>
          <cell r="J148">
            <v>147.06</v>
          </cell>
          <cell r="K148">
            <v>0</v>
          </cell>
          <cell r="L148">
            <v>134.64264529058099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1913.82</v>
          </cell>
          <cell r="AB148" t="str">
            <v xml:space="preserve">ABONO ASSIS FIN COMPL 02/2024 </v>
          </cell>
        </row>
        <row r="149">
          <cell r="C149" t="str">
            <v>HOSPITAL SILVIO MAGALHÃES - CG Nº 019/2022</v>
          </cell>
          <cell r="E149" t="str">
            <v>CRISNEIDE OLIVEIRA DOS SANTOS DE BARROS</v>
          </cell>
          <cell r="F149" t="str">
            <v>2 - Outros Profissionais da Saúde</v>
          </cell>
          <cell r="G149">
            <v>322205</v>
          </cell>
          <cell r="H149" t="str">
            <v>04/2024</v>
          </cell>
          <cell r="J149">
            <v>152.71</v>
          </cell>
          <cell r="K149">
            <v>0</v>
          </cell>
          <cell r="L149">
            <v>134.64264529058099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1847.28</v>
          </cell>
          <cell r="AB149" t="str">
            <v xml:space="preserve">ABONO ASSIS FIN COMPL 02/2024 </v>
          </cell>
        </row>
        <row r="150">
          <cell r="C150" t="str">
            <v>HOSPITAL SILVIO MAGALHÃES - CG Nº 019/2022</v>
          </cell>
          <cell r="E150" t="str">
            <v>CRISTINAIDE BARROS DA SILVA</v>
          </cell>
          <cell r="F150" t="str">
            <v>2 - Outros Profissionais da Saúde</v>
          </cell>
          <cell r="G150">
            <v>322205</v>
          </cell>
          <cell r="H150" t="str">
            <v>04/2024</v>
          </cell>
          <cell r="J150">
            <v>173.04</v>
          </cell>
          <cell r="K150">
            <v>0</v>
          </cell>
          <cell r="L150">
            <v>134.64264529058099</v>
          </cell>
          <cell r="M150">
            <v>7.06</v>
          </cell>
          <cell r="R150">
            <v>0</v>
          </cell>
          <cell r="S150">
            <v>0</v>
          </cell>
          <cell r="U150">
            <v>0</v>
          </cell>
          <cell r="Y150">
            <v>1780.07</v>
          </cell>
          <cell r="AB150" t="str">
            <v xml:space="preserve">ABONO ASSIS FIN COMPL 02/2024 </v>
          </cell>
        </row>
        <row r="151">
          <cell r="C151" t="str">
            <v>HOSPITAL SILVIO MAGALHÃES - CG Nº 019/2022</v>
          </cell>
          <cell r="E151" t="str">
            <v>DAIANE BELMIRO DA SILVA</v>
          </cell>
          <cell r="F151" t="str">
            <v>2 - Outros Profissionais da Saúde</v>
          </cell>
          <cell r="G151">
            <v>322205</v>
          </cell>
          <cell r="H151" t="str">
            <v>04/2024</v>
          </cell>
          <cell r="J151">
            <v>152.71</v>
          </cell>
          <cell r="K151">
            <v>0</v>
          </cell>
          <cell r="L151">
            <v>134.64264529058099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Y151">
            <v>1847.48</v>
          </cell>
          <cell r="AB151" t="str">
            <v xml:space="preserve">ABONO ASSIS FIN COMPL 02/2024 </v>
          </cell>
        </row>
        <row r="152">
          <cell r="C152" t="str">
            <v>HOSPITAL SILVIO MAGALHÃES - CG Nº 019/2022</v>
          </cell>
          <cell r="E152" t="str">
            <v>DANIEL FRANKLIN ALVES GOMES DA SILVA</v>
          </cell>
          <cell r="F152" t="str">
            <v>2 - Outros Profissionais da Saúde</v>
          </cell>
          <cell r="G152">
            <v>322205</v>
          </cell>
          <cell r="H152" t="str">
            <v>04/2024</v>
          </cell>
          <cell r="J152">
            <v>185.85</v>
          </cell>
          <cell r="K152">
            <v>0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  <cell r="Y152">
            <v>1913.38</v>
          </cell>
          <cell r="AB152" t="str">
            <v xml:space="preserve">ABONO ASSIS FIN COMPL 02/2024 </v>
          </cell>
        </row>
        <row r="153">
          <cell r="C153" t="str">
            <v>HOSPITAL SILVIO MAGALHÃES - CG Nº 019/2022</v>
          </cell>
          <cell r="E153" t="str">
            <v>DANIEL JOSE DE SOUZA</v>
          </cell>
          <cell r="F153" t="str">
            <v>2 - Outros Profissionais da Saúde</v>
          </cell>
          <cell r="G153">
            <v>514310</v>
          </cell>
          <cell r="H153" t="str">
            <v>04/2024</v>
          </cell>
          <cell r="J153">
            <v>101.66</v>
          </cell>
          <cell r="K153">
            <v>0</v>
          </cell>
          <cell r="L153">
            <v>134.64264529058099</v>
          </cell>
          <cell r="M153">
            <v>6.35</v>
          </cell>
          <cell r="R153">
            <v>0</v>
          </cell>
          <cell r="S153">
            <v>0</v>
          </cell>
          <cell r="U153">
            <v>0</v>
          </cell>
          <cell r="Y153">
            <v>0.32</v>
          </cell>
          <cell r="AB153" t="str">
            <v xml:space="preserve">ABONO ASSIS FIN COMPL 02/2024 </v>
          </cell>
        </row>
        <row r="154">
          <cell r="C154" t="str">
            <v>HOSPITAL SILVIO MAGALHÃES - CG Nº 019/2022</v>
          </cell>
          <cell r="E154" t="str">
            <v>DANIEL VICENTE DO NASCIMENTO</v>
          </cell>
          <cell r="F154" t="str">
            <v>2 - Outros Profissionais da Saúde</v>
          </cell>
          <cell r="G154">
            <v>515110</v>
          </cell>
          <cell r="H154" t="str">
            <v>04/2024</v>
          </cell>
          <cell r="J154">
            <v>220.74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HOSPITAL SILVIO MAGALHÃES - CG Nº 019/2022</v>
          </cell>
          <cell r="E155" t="str">
            <v>DANUBIA BENTO DA SILVA</v>
          </cell>
          <cell r="F155" t="str">
            <v>2 - Outros Profissionais da Saúde</v>
          </cell>
          <cell r="G155">
            <v>322205</v>
          </cell>
          <cell r="H155" t="str">
            <v>04/2024</v>
          </cell>
          <cell r="J155">
            <v>221.28</v>
          </cell>
          <cell r="K155">
            <v>0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Y155">
            <v>1846.91</v>
          </cell>
          <cell r="AB155" t="str">
            <v xml:space="preserve">ABONO ASSIS FIN COMPL 02/2024 </v>
          </cell>
        </row>
        <row r="156">
          <cell r="C156" t="str">
            <v>HOSPITAL SILVIO MAGALHÃES - CG Nº 019/2022</v>
          </cell>
          <cell r="E156" t="str">
            <v>DARLLYSANGELA THAIS DA SILVA MARQUES</v>
          </cell>
          <cell r="F156" t="str">
            <v>2 - Outros Profissionais da Saúde</v>
          </cell>
          <cell r="G156">
            <v>322205</v>
          </cell>
          <cell r="H156" t="str">
            <v>04/2024</v>
          </cell>
          <cell r="J156">
            <v>142.71</v>
          </cell>
          <cell r="K156">
            <v>0</v>
          </cell>
          <cell r="L156">
            <v>134.64264529058099</v>
          </cell>
          <cell r="M156">
            <v>7.06</v>
          </cell>
          <cell r="R156">
            <v>0</v>
          </cell>
          <cell r="S156">
            <v>0</v>
          </cell>
          <cell r="U156">
            <v>77.55</v>
          </cell>
          <cell r="X156" t="str">
            <v xml:space="preserve">AUXILIO CRECHE </v>
          </cell>
          <cell r="Y156">
            <v>1913.4</v>
          </cell>
          <cell r="AB156" t="str">
            <v xml:space="preserve">ABONO ASSIS FIN COMPL 02/2024 </v>
          </cell>
        </row>
        <row r="157">
          <cell r="C157" t="str">
            <v>HOSPITAL SILVIO MAGALHÃES - CG Nº 019/2022</v>
          </cell>
          <cell r="E157" t="str">
            <v>DAVI SANTOS DA SILVA</v>
          </cell>
          <cell r="F157" t="str">
            <v>3 - Administrativo</v>
          </cell>
          <cell r="G157">
            <v>422110</v>
          </cell>
          <cell r="H157" t="str">
            <v>04/2024</v>
          </cell>
          <cell r="J157">
            <v>128.02000000000001</v>
          </cell>
          <cell r="K157">
            <v>0</v>
          </cell>
          <cell r="L157">
            <v>134.64264529058099</v>
          </cell>
          <cell r="M157">
            <v>7.06</v>
          </cell>
          <cell r="R157">
            <v>0</v>
          </cell>
          <cell r="S157">
            <v>0</v>
          </cell>
          <cell r="U157">
            <v>0</v>
          </cell>
          <cell r="Y157">
            <v>0.18</v>
          </cell>
          <cell r="AB157" t="str">
            <v xml:space="preserve">ABONO ASSIS FIN COMPL 02/2024 </v>
          </cell>
        </row>
        <row r="158">
          <cell r="C158" t="str">
            <v>HOSPITAL SILVIO MAGALHÃES - CG Nº 019/2022</v>
          </cell>
          <cell r="E158" t="str">
            <v>DAYANA LARISSA PEREIRA</v>
          </cell>
          <cell r="F158" t="str">
            <v>3 - Administrativo</v>
          </cell>
          <cell r="G158">
            <v>422110</v>
          </cell>
          <cell r="H158" t="str">
            <v>04/2024</v>
          </cell>
          <cell r="J158">
            <v>145.11000000000001</v>
          </cell>
          <cell r="K158">
            <v>0</v>
          </cell>
          <cell r="L158">
            <v>134.64264529058099</v>
          </cell>
          <cell r="M158">
            <v>7.06</v>
          </cell>
          <cell r="R158">
            <v>0</v>
          </cell>
          <cell r="S158">
            <v>0</v>
          </cell>
          <cell r="U158">
            <v>0</v>
          </cell>
          <cell r="Y158">
            <v>0.37</v>
          </cell>
          <cell r="AB158" t="str">
            <v xml:space="preserve">ABONO ASSIS FIN COMPL 02/2024 </v>
          </cell>
        </row>
        <row r="159">
          <cell r="C159" t="str">
            <v>HOSPITAL SILVIO MAGALHÃES - CG Nº 019/2022</v>
          </cell>
          <cell r="E159" t="str">
            <v>DAYANE DE FRANCA SILVA</v>
          </cell>
          <cell r="F159" t="str">
            <v>3 - Administrativo</v>
          </cell>
          <cell r="G159">
            <v>513430</v>
          </cell>
          <cell r="H159" t="str">
            <v>04/2024</v>
          </cell>
          <cell r="J159">
            <v>0</v>
          </cell>
          <cell r="K159">
            <v>0</v>
          </cell>
          <cell r="L159">
            <v>134.64264529058099</v>
          </cell>
          <cell r="M159">
            <v>7.06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SILVIO MAGALHÃES - CG Nº 019/2022</v>
          </cell>
          <cell r="E160" t="str">
            <v>DAYANE HADASSA DE LIMA MELO GUERRA</v>
          </cell>
          <cell r="F160" t="str">
            <v>2 - Outros Profissionais da Saúde</v>
          </cell>
          <cell r="G160">
            <v>223710</v>
          </cell>
          <cell r="H160" t="str">
            <v>04/2024</v>
          </cell>
          <cell r="J160">
            <v>299.20999999999998</v>
          </cell>
          <cell r="K160">
            <v>0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Y160">
            <v>0.56999999999999995</v>
          </cell>
          <cell r="AB160" t="str">
            <v xml:space="preserve">ABONO ASSIS FIN COMPL 02/2024 </v>
          </cell>
        </row>
        <row r="161">
          <cell r="C161" t="str">
            <v>HOSPITAL SILVIO MAGALHÃES - CG Nº 019/2022</v>
          </cell>
          <cell r="E161" t="str">
            <v>DAYSE SILVA DE LIMA</v>
          </cell>
          <cell r="F161" t="str">
            <v>2 - Outros Profissionais da Saúde</v>
          </cell>
          <cell r="G161">
            <v>223505</v>
          </cell>
          <cell r="H161" t="str">
            <v>04/2024</v>
          </cell>
          <cell r="J161">
            <v>185.42</v>
          </cell>
          <cell r="K161">
            <v>0</v>
          </cell>
          <cell r="L161">
            <v>0</v>
          </cell>
          <cell r="M161">
            <v>3.05</v>
          </cell>
          <cell r="R161">
            <v>0</v>
          </cell>
          <cell r="S161">
            <v>0</v>
          </cell>
          <cell r="U161">
            <v>0</v>
          </cell>
          <cell r="Y161">
            <v>2283.66</v>
          </cell>
          <cell r="AB161" t="str">
            <v xml:space="preserve">ABONO ASSIS FIN COMPL 02/2024 </v>
          </cell>
        </row>
        <row r="162">
          <cell r="C162" t="str">
            <v>HOSPITAL SILVIO MAGALHÃES - CG Nº 019/2022</v>
          </cell>
          <cell r="E162" t="str">
            <v>DEBORA MARIA DOS SANTOS</v>
          </cell>
          <cell r="F162" t="str">
            <v>2 - Outros Profissionais da Saúde</v>
          </cell>
          <cell r="G162">
            <v>322205</v>
          </cell>
          <cell r="H162" t="str">
            <v>04/2024</v>
          </cell>
          <cell r="J162">
            <v>148.36000000000001</v>
          </cell>
          <cell r="K162">
            <v>0</v>
          </cell>
          <cell r="L162">
            <v>0</v>
          </cell>
          <cell r="M162">
            <v>0</v>
          </cell>
          <cell r="R162">
            <v>135</v>
          </cell>
          <cell r="S162">
            <v>77</v>
          </cell>
          <cell r="U162">
            <v>0</v>
          </cell>
          <cell r="Y162">
            <v>1846.52</v>
          </cell>
          <cell r="AB162" t="str">
            <v xml:space="preserve">ABONO ASSIS FIN COMPL 02/2024 </v>
          </cell>
        </row>
        <row r="163">
          <cell r="C163" t="str">
            <v>HOSPITAL SILVIO MAGALHÃES - CG Nº 019/2022</v>
          </cell>
          <cell r="E163" t="str">
            <v>DEBORA MARKLAYNNE BEZERRA NEVES</v>
          </cell>
          <cell r="F163" t="str">
            <v>2 - Outros Profissionais da Saúde</v>
          </cell>
          <cell r="G163">
            <v>223505</v>
          </cell>
          <cell r="H163" t="str">
            <v>04/2024</v>
          </cell>
          <cell r="J163">
            <v>268.43</v>
          </cell>
          <cell r="K163">
            <v>0</v>
          </cell>
          <cell r="L163">
            <v>0</v>
          </cell>
          <cell r="M163">
            <v>3.59</v>
          </cell>
          <cell r="R163">
            <v>0</v>
          </cell>
          <cell r="S163">
            <v>0</v>
          </cell>
          <cell r="U163">
            <v>0</v>
          </cell>
          <cell r="Y163">
            <v>1804.76</v>
          </cell>
          <cell r="AB163" t="str">
            <v xml:space="preserve">ABONO ASSIS FIN COMPL 02/2024 </v>
          </cell>
        </row>
        <row r="164">
          <cell r="C164" t="str">
            <v>HOSPITAL SILVIO MAGALHÃES - CG Nº 019/2022</v>
          </cell>
          <cell r="E164" t="str">
            <v>DEBORA RAPHAELA SOARES LINS</v>
          </cell>
          <cell r="F164" t="str">
            <v>2 - Outros Profissionais da Saúde</v>
          </cell>
          <cell r="G164">
            <v>223505</v>
          </cell>
          <cell r="H164" t="str">
            <v>04/2024</v>
          </cell>
          <cell r="J164">
            <v>212.81</v>
          </cell>
          <cell r="K164">
            <v>0</v>
          </cell>
          <cell r="L164">
            <v>0</v>
          </cell>
          <cell r="M164">
            <v>1.53</v>
          </cell>
          <cell r="R164">
            <v>0</v>
          </cell>
          <cell r="S164">
            <v>0</v>
          </cell>
          <cell r="U164">
            <v>120.26</v>
          </cell>
          <cell r="X164" t="str">
            <v xml:space="preserve">AUXILIO CRECHE </v>
          </cell>
          <cell r="Y164">
            <v>2276.79</v>
          </cell>
          <cell r="AB164" t="str">
            <v xml:space="preserve">ABONO ASSIS FIN COMPL 02/2024 </v>
          </cell>
        </row>
        <row r="165">
          <cell r="C165" t="str">
            <v>HOSPITAL SILVIO MAGALHÃES - CG Nº 019/2022</v>
          </cell>
          <cell r="E165" t="str">
            <v>DEISE MARIA DA SILVA</v>
          </cell>
          <cell r="F165" t="str">
            <v>2 - Outros Profissionais da Saúde</v>
          </cell>
          <cell r="G165">
            <v>322205</v>
          </cell>
          <cell r="H165" t="str">
            <v>04/2024</v>
          </cell>
          <cell r="J165">
            <v>161.74</v>
          </cell>
          <cell r="K165">
            <v>0</v>
          </cell>
          <cell r="L165">
            <v>134.64264529058099</v>
          </cell>
          <cell r="M165">
            <v>7.06</v>
          </cell>
          <cell r="R165">
            <v>0</v>
          </cell>
          <cell r="S165">
            <v>0</v>
          </cell>
          <cell r="U165">
            <v>0</v>
          </cell>
          <cell r="Y165">
            <v>1913.17</v>
          </cell>
          <cell r="AB165" t="str">
            <v xml:space="preserve">ABONO ASSIS FIN COMPL 02/2024 </v>
          </cell>
        </row>
        <row r="166">
          <cell r="C166" t="str">
            <v>HOSPITAL SILVIO MAGALHÃES - CG Nº 019/2022</v>
          </cell>
          <cell r="E166" t="str">
            <v>DENISY ALBINO DA SILVA PORTO</v>
          </cell>
          <cell r="F166" t="str">
            <v>2 - Outros Profissionais da Saúde</v>
          </cell>
          <cell r="G166">
            <v>322205</v>
          </cell>
          <cell r="H166" t="str">
            <v>04/2024</v>
          </cell>
          <cell r="J166">
            <v>177.96</v>
          </cell>
          <cell r="K166">
            <v>0</v>
          </cell>
          <cell r="L166">
            <v>134.64264529058099</v>
          </cell>
          <cell r="M166">
            <v>7.06</v>
          </cell>
          <cell r="R166">
            <v>0</v>
          </cell>
          <cell r="S166">
            <v>0</v>
          </cell>
          <cell r="U166">
            <v>0</v>
          </cell>
          <cell r="Y166">
            <v>1780.32</v>
          </cell>
          <cell r="AB166" t="str">
            <v xml:space="preserve">ABONO ASSIS FIN COMPL 02/2024 </v>
          </cell>
        </row>
        <row r="167">
          <cell r="C167" t="str">
            <v>HOSPITAL SILVIO MAGALHÃES - CG Nº 019/2022</v>
          </cell>
          <cell r="E167" t="str">
            <v>DEYSE ANDRADE UCHOA SANTOS</v>
          </cell>
          <cell r="F167" t="str">
            <v>3 - Administrativo</v>
          </cell>
          <cell r="G167">
            <v>223710</v>
          </cell>
          <cell r="H167" t="str">
            <v>04/2024</v>
          </cell>
          <cell r="J167">
            <v>286.02999999999997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U167">
            <v>0</v>
          </cell>
          <cell r="Y167">
            <v>0.66</v>
          </cell>
          <cell r="AB167" t="str">
            <v xml:space="preserve">ABONO ASSIS FIN COMPL 02/2024 </v>
          </cell>
        </row>
        <row r="168">
          <cell r="C168" t="str">
            <v>HOSPITAL SILVIO MAGALHÃES - CG Nº 019/2022</v>
          </cell>
          <cell r="E168" t="str">
            <v>DIANA ELLEN DA SILVA</v>
          </cell>
          <cell r="F168" t="str">
            <v>2 - Outros Profissionais da Saúde</v>
          </cell>
          <cell r="G168">
            <v>223505</v>
          </cell>
          <cell r="H168" t="str">
            <v>04/2024</v>
          </cell>
          <cell r="J168">
            <v>296.32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Y168">
            <v>1924.28</v>
          </cell>
          <cell r="AB168" t="str">
            <v xml:space="preserve">ABONO ASSIS FIN COMPL 02/2024 </v>
          </cell>
        </row>
        <row r="169">
          <cell r="C169" t="str">
            <v>HOSPITAL SILVIO MAGALHÃES - CG Nº 019/2022</v>
          </cell>
          <cell r="E169" t="str">
            <v xml:space="preserve">DILLYS EDUARDO DOS PRAZERES SANTOS </v>
          </cell>
          <cell r="F169" t="str">
            <v>3 - Administrativo</v>
          </cell>
          <cell r="G169">
            <v>515110</v>
          </cell>
          <cell r="H169" t="str">
            <v>04/2024</v>
          </cell>
          <cell r="J169">
            <v>139.37</v>
          </cell>
          <cell r="K169">
            <v>0</v>
          </cell>
          <cell r="L169">
            <v>134.64264529058099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0.43</v>
          </cell>
          <cell r="AB169" t="str">
            <v xml:space="preserve">ABONO ASSIS FIN COMPL 02/2024 </v>
          </cell>
        </row>
        <row r="170">
          <cell r="C170" t="str">
            <v>HOSPITAL SILVIO MAGALHÃES - CG Nº 019/2022</v>
          </cell>
          <cell r="E170" t="str">
            <v>DILSON LUIZ DA SILVA VERISSIMO</v>
          </cell>
          <cell r="F170" t="str">
            <v>2 - Outros Profissionais da Saúde</v>
          </cell>
          <cell r="G170">
            <v>322205</v>
          </cell>
          <cell r="H170" t="str">
            <v>04/2024</v>
          </cell>
          <cell r="J170">
            <v>152.71</v>
          </cell>
          <cell r="K170">
            <v>0</v>
          </cell>
          <cell r="L170">
            <v>134.64264529058099</v>
          </cell>
          <cell r="M170">
            <v>7.06</v>
          </cell>
          <cell r="R170">
            <v>0</v>
          </cell>
          <cell r="S170">
            <v>0</v>
          </cell>
          <cell r="U170">
            <v>0</v>
          </cell>
          <cell r="Y170">
            <v>1847.18</v>
          </cell>
          <cell r="AB170" t="str">
            <v xml:space="preserve">ABONO ASSIS FIN COMPL 02/2024 </v>
          </cell>
        </row>
        <row r="171">
          <cell r="C171" t="str">
            <v>HOSPITAL SILVIO MAGALHÃES - CG Nº 019/2022</v>
          </cell>
          <cell r="E171" t="str">
            <v>DOUGLAS FERREIRA DA SILVA</v>
          </cell>
          <cell r="F171" t="str">
            <v>3 - Administrativo</v>
          </cell>
          <cell r="G171">
            <v>521130</v>
          </cell>
          <cell r="H171" t="str">
            <v>04/2024</v>
          </cell>
          <cell r="J171">
            <v>145.11000000000001</v>
          </cell>
          <cell r="K171">
            <v>0</v>
          </cell>
          <cell r="L171">
            <v>134.64264529058099</v>
          </cell>
          <cell r="M171">
            <v>7.06</v>
          </cell>
          <cell r="R171">
            <v>135</v>
          </cell>
          <cell r="S171">
            <v>82.5</v>
          </cell>
          <cell r="U171">
            <v>0</v>
          </cell>
          <cell r="Y171">
            <v>0.8</v>
          </cell>
          <cell r="AB171" t="str">
            <v xml:space="preserve">ABONO ASSIS FIN COMPL 02/2024 </v>
          </cell>
        </row>
        <row r="172">
          <cell r="C172" t="str">
            <v>HOSPITAL SILVIO MAGALHÃES - CG Nº 019/2022</v>
          </cell>
          <cell r="E172" t="str">
            <v xml:space="preserve">DRIELE DA SILVA PEREIRA </v>
          </cell>
          <cell r="F172" t="str">
            <v>2 - Outros Profissionais da Saúde</v>
          </cell>
          <cell r="G172">
            <v>322205</v>
          </cell>
          <cell r="H172" t="str">
            <v>04/2024</v>
          </cell>
          <cell r="J172">
            <v>152.71</v>
          </cell>
          <cell r="K172">
            <v>0</v>
          </cell>
          <cell r="L172">
            <v>134.64264529058099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Y172">
            <v>1913.65</v>
          </cell>
          <cell r="AB172" t="str">
            <v xml:space="preserve">ABONO ASSIS FIN COMPL 02/2024 </v>
          </cell>
        </row>
        <row r="173">
          <cell r="C173" t="str">
            <v>HOSPITAL SILVIO MAGALHÃES - CG Nº 019/2022</v>
          </cell>
          <cell r="E173" t="str">
            <v>EDELANIA PATRICIA DA SILVA</v>
          </cell>
          <cell r="F173" t="str">
            <v>2 - Outros Profissionais da Saúde</v>
          </cell>
          <cell r="G173">
            <v>322205</v>
          </cell>
          <cell r="H173" t="str">
            <v>04/2024</v>
          </cell>
          <cell r="J173">
            <v>158.35</v>
          </cell>
          <cell r="K173">
            <v>0</v>
          </cell>
          <cell r="L173">
            <v>134.64264529058099</v>
          </cell>
          <cell r="M173">
            <v>7.06</v>
          </cell>
          <cell r="R173">
            <v>0</v>
          </cell>
          <cell r="S173">
            <v>0</v>
          </cell>
          <cell r="U173">
            <v>77.55</v>
          </cell>
          <cell r="X173" t="str">
            <v xml:space="preserve">AUXILIO CRECHE </v>
          </cell>
          <cell r="Y173">
            <v>1780.76</v>
          </cell>
          <cell r="AB173" t="str">
            <v xml:space="preserve">ABONO ASSIS FIN COMPL 02/2024 </v>
          </cell>
        </row>
        <row r="174">
          <cell r="C174" t="str">
            <v>HOSPITAL SILVIO MAGALHÃES - CG Nº 019/2022</v>
          </cell>
          <cell r="E174" t="str">
            <v>EDGLEISON DE ASSIS SILVA</v>
          </cell>
          <cell r="F174" t="str">
            <v>2 - Outros Profissionais da Saúde</v>
          </cell>
          <cell r="G174">
            <v>223505</v>
          </cell>
          <cell r="H174" t="str">
            <v>04/2024</v>
          </cell>
          <cell r="J174">
            <v>175.65</v>
          </cell>
          <cell r="K174">
            <v>0</v>
          </cell>
          <cell r="L174">
            <v>0</v>
          </cell>
          <cell r="M174">
            <v>2.79</v>
          </cell>
          <cell r="R174">
            <v>0</v>
          </cell>
          <cell r="S174">
            <v>0</v>
          </cell>
          <cell r="U174">
            <v>0</v>
          </cell>
          <cell r="Y174">
            <v>2459.21</v>
          </cell>
          <cell r="AB174" t="str">
            <v xml:space="preserve">ABONO ASSIS FIN COMPL 02/2024 </v>
          </cell>
        </row>
        <row r="175">
          <cell r="C175" t="str">
            <v>HOSPITAL SILVIO MAGALHÃES - CG Nº 019/2022</v>
          </cell>
          <cell r="E175" t="str">
            <v xml:space="preserve">EDILENE MARIA DE OLIVEIRA </v>
          </cell>
          <cell r="F175" t="str">
            <v>2 - Outros Profissionais da Saúde</v>
          </cell>
          <cell r="G175">
            <v>322205</v>
          </cell>
          <cell r="H175" t="str">
            <v>04/2024</v>
          </cell>
          <cell r="J175">
            <v>166.67</v>
          </cell>
          <cell r="K175">
            <v>0</v>
          </cell>
          <cell r="L175">
            <v>134.64264529058099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1913.45</v>
          </cell>
          <cell r="AB175" t="str">
            <v xml:space="preserve">ABONO ASSIS FIN COMPL 02/2024 </v>
          </cell>
        </row>
        <row r="176">
          <cell r="C176" t="str">
            <v>HOSPITAL SILVIO MAGALHÃES - CG Nº 019/2022</v>
          </cell>
          <cell r="E176" t="str">
            <v>EDILSON ALVES DA SILVA</v>
          </cell>
          <cell r="F176" t="str">
            <v>3 - Administrativo</v>
          </cell>
          <cell r="G176">
            <v>513115</v>
          </cell>
          <cell r="H176" t="str">
            <v>04/2024</v>
          </cell>
          <cell r="J176">
            <v>335.35</v>
          </cell>
          <cell r="K176">
            <v>0</v>
          </cell>
          <cell r="L176">
            <v>134.64264529058099</v>
          </cell>
          <cell r="M176">
            <v>7.06</v>
          </cell>
          <cell r="R176">
            <v>0</v>
          </cell>
          <cell r="S176">
            <v>0</v>
          </cell>
          <cell r="U176">
            <v>0</v>
          </cell>
          <cell r="Y176">
            <v>0.18</v>
          </cell>
          <cell r="AB176" t="str">
            <v xml:space="preserve">ABONO ASSIS FIN COMPL 02/2024 </v>
          </cell>
        </row>
        <row r="177">
          <cell r="C177" t="str">
            <v>HOSPITAL SILVIO MAGALHÃES - CG Nº 019/2022</v>
          </cell>
          <cell r="E177" t="str">
            <v>EDINEIDE VERONICA NASCIMENTO DA SILVA LIMA</v>
          </cell>
          <cell r="F177" t="str">
            <v>2 - Outros Profissionais da Saúde</v>
          </cell>
          <cell r="G177">
            <v>322205</v>
          </cell>
          <cell r="H177" t="str">
            <v>04/2024</v>
          </cell>
          <cell r="J177">
            <v>152.71</v>
          </cell>
          <cell r="K177">
            <v>0</v>
          </cell>
          <cell r="L177">
            <v>134.64264529058099</v>
          </cell>
          <cell r="M177">
            <v>7.06</v>
          </cell>
          <cell r="R177">
            <v>0</v>
          </cell>
          <cell r="S177">
            <v>0</v>
          </cell>
          <cell r="U177">
            <v>0</v>
          </cell>
          <cell r="Y177">
            <v>1847.2</v>
          </cell>
          <cell r="AB177" t="str">
            <v xml:space="preserve">ABONO ASSIS FIN COMPL 02/2024 </v>
          </cell>
        </row>
        <row r="178">
          <cell r="C178" t="str">
            <v>HOSPITAL SILVIO MAGALHÃES - CG Nº 019/2022</v>
          </cell>
          <cell r="E178" t="str">
            <v>EDIRONIA CRISTINA DA COSTA SILVA</v>
          </cell>
          <cell r="F178" t="str">
            <v>2 - Outros Profissionais da Saúde</v>
          </cell>
          <cell r="G178">
            <v>322205</v>
          </cell>
          <cell r="H178" t="str">
            <v>04/2024</v>
          </cell>
          <cell r="J178">
            <v>161.74</v>
          </cell>
          <cell r="K178">
            <v>0</v>
          </cell>
          <cell r="L178">
            <v>134.64264529058099</v>
          </cell>
          <cell r="M178">
            <v>7.06</v>
          </cell>
          <cell r="R178">
            <v>0</v>
          </cell>
          <cell r="S178">
            <v>0</v>
          </cell>
          <cell r="U178">
            <v>0</v>
          </cell>
          <cell r="Y178">
            <v>1913.09</v>
          </cell>
          <cell r="AB178" t="str">
            <v xml:space="preserve">ABONO ASSIS FIN COMPL 02/2024 </v>
          </cell>
        </row>
        <row r="179">
          <cell r="C179" t="str">
            <v>HOSPITAL SILVIO MAGALHÃES - CG Nº 019/2022</v>
          </cell>
          <cell r="E179" t="str">
            <v>EDLANE KARINA MENDES DA SILVA</v>
          </cell>
          <cell r="F179" t="str">
            <v>2 - Outros Profissionais da Saúde</v>
          </cell>
          <cell r="G179">
            <v>322205</v>
          </cell>
          <cell r="H179" t="str">
            <v>04/2024</v>
          </cell>
          <cell r="J179">
            <v>187.77</v>
          </cell>
          <cell r="K179">
            <v>0</v>
          </cell>
          <cell r="L179">
            <v>134.64264529058099</v>
          </cell>
          <cell r="M179">
            <v>7.06</v>
          </cell>
          <cell r="R179">
            <v>0</v>
          </cell>
          <cell r="S179">
            <v>0</v>
          </cell>
          <cell r="U179">
            <v>0</v>
          </cell>
          <cell r="Y179">
            <v>1847</v>
          </cell>
          <cell r="AB179" t="str">
            <v xml:space="preserve">ABONO ASSIS FIN COMPL 02/2024 </v>
          </cell>
        </row>
        <row r="180">
          <cell r="C180" t="str">
            <v>HOSPITAL SILVIO MAGALHÃES - CG Nº 019/2022</v>
          </cell>
          <cell r="E180" t="str">
            <v>EDMILSON MATIAS DA SILVA</v>
          </cell>
          <cell r="F180" t="str">
            <v>3 - Administrativo</v>
          </cell>
          <cell r="G180">
            <v>516310</v>
          </cell>
          <cell r="H180" t="str">
            <v>04/2024</v>
          </cell>
          <cell r="J180">
            <v>159.27000000000001</v>
          </cell>
          <cell r="K180">
            <v>0</v>
          </cell>
          <cell r="L180">
            <v>134.64264529058099</v>
          </cell>
          <cell r="M180">
            <v>7.06</v>
          </cell>
          <cell r="R180">
            <v>0</v>
          </cell>
          <cell r="S180">
            <v>0</v>
          </cell>
          <cell r="U180">
            <v>0</v>
          </cell>
          <cell r="Y180">
            <v>0.34</v>
          </cell>
          <cell r="AB180" t="str">
            <v xml:space="preserve">ABONO ASSIS FIN COMPL 02/2024 </v>
          </cell>
        </row>
        <row r="181">
          <cell r="C181" t="str">
            <v>HOSPITAL SILVIO MAGALHÃES - CG Nº 019/2022</v>
          </cell>
          <cell r="E181" t="str">
            <v>EDNA MARIA DA SILVA</v>
          </cell>
          <cell r="F181" t="str">
            <v>2 - Outros Profissionais da Saúde</v>
          </cell>
          <cell r="G181">
            <v>322205</v>
          </cell>
          <cell r="H181" t="str">
            <v>04/2024</v>
          </cell>
          <cell r="J181">
            <v>220.71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77.55</v>
          </cell>
          <cell r="X181" t="str">
            <v xml:space="preserve">AUXILIO CRECHE </v>
          </cell>
          <cell r="Y181">
            <v>1847.42</v>
          </cell>
          <cell r="AB181" t="str">
            <v xml:space="preserve">ABONO ASSIS FIN COMPL 02/2024 </v>
          </cell>
        </row>
        <row r="182">
          <cell r="C182" t="str">
            <v>HOSPITAL SILVIO MAGALHÃES - CG Nº 019/2022</v>
          </cell>
          <cell r="E182" t="str">
            <v>EDNALVA MARIA DA SILVA FILHO</v>
          </cell>
          <cell r="F182" t="str">
            <v>3 - Administrativo</v>
          </cell>
          <cell r="G182">
            <v>513430</v>
          </cell>
          <cell r="H182" t="str">
            <v>04/2024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HOSPITAL SILVIO MAGALHÃES - CG Nº 019/2022</v>
          </cell>
          <cell r="E183" t="str">
            <v>EDNETE MARIA DA SILVA</v>
          </cell>
          <cell r="F183" t="str">
            <v>2 - Outros Profissionais da Saúde</v>
          </cell>
          <cell r="G183">
            <v>322205</v>
          </cell>
          <cell r="H183" t="str">
            <v>04/2024</v>
          </cell>
          <cell r="J183">
            <v>177.96</v>
          </cell>
          <cell r="K183">
            <v>0</v>
          </cell>
          <cell r="L183">
            <v>134.64264529058099</v>
          </cell>
          <cell r="M183">
            <v>7.06</v>
          </cell>
          <cell r="R183">
            <v>0</v>
          </cell>
          <cell r="S183">
            <v>0</v>
          </cell>
          <cell r="U183">
            <v>77.55</v>
          </cell>
          <cell r="X183" t="str">
            <v xml:space="preserve">AUXILIO CRECHE </v>
          </cell>
          <cell r="Y183">
            <v>1780.08</v>
          </cell>
          <cell r="AB183" t="str">
            <v xml:space="preserve">ABONO ASSIS FIN COMPL 02/2024 </v>
          </cell>
        </row>
        <row r="184">
          <cell r="C184" t="str">
            <v>HOSPITAL SILVIO MAGALHÃES - CG Nº 019/2022</v>
          </cell>
          <cell r="E184" t="str">
            <v>EDSON JOSE DA SILVA JUNIOR</v>
          </cell>
          <cell r="F184" t="str">
            <v>2 - Outros Profissionais da Saúde</v>
          </cell>
          <cell r="G184">
            <v>322205</v>
          </cell>
          <cell r="H184" t="str">
            <v>04/2024</v>
          </cell>
          <cell r="J184">
            <v>147.06</v>
          </cell>
          <cell r="K184">
            <v>0</v>
          </cell>
          <cell r="L184">
            <v>134.64264529058099</v>
          </cell>
          <cell r="M184">
            <v>7.06</v>
          </cell>
          <cell r="R184">
            <v>0</v>
          </cell>
          <cell r="S184">
            <v>0</v>
          </cell>
          <cell r="U184">
            <v>0</v>
          </cell>
          <cell r="Y184">
            <v>1913.66</v>
          </cell>
          <cell r="AB184" t="str">
            <v xml:space="preserve">ABONO ASSIS FIN COMPL 02/2024 </v>
          </cell>
        </row>
        <row r="185">
          <cell r="C185" t="str">
            <v>HOSPITAL SILVIO MAGALHÃES - CG Nº 019/2022</v>
          </cell>
          <cell r="E185" t="str">
            <v>EDSON RODRIGUES DA SILVA</v>
          </cell>
          <cell r="F185" t="str">
            <v>2 - Outros Profissionais da Saúde</v>
          </cell>
          <cell r="G185">
            <v>223505</v>
          </cell>
          <cell r="H185" t="str">
            <v>04/2024</v>
          </cell>
          <cell r="J185">
            <v>297.77999999999997</v>
          </cell>
          <cell r="K185">
            <v>0</v>
          </cell>
          <cell r="L185">
            <v>0</v>
          </cell>
          <cell r="M185">
            <v>3.59</v>
          </cell>
          <cell r="R185">
            <v>0</v>
          </cell>
          <cell r="S185">
            <v>0</v>
          </cell>
          <cell r="U185">
            <v>0</v>
          </cell>
          <cell r="Y185">
            <v>1553.27</v>
          </cell>
          <cell r="AB185" t="str">
            <v xml:space="preserve">ABONO ASSIS FIN COMPL 02/2024 </v>
          </cell>
        </row>
        <row r="186">
          <cell r="C186" t="str">
            <v>HOSPITAL SILVIO MAGALHÃES - CG Nº 019/2022</v>
          </cell>
          <cell r="E186" t="str">
            <v>EDUARDA LAIS DA SILVA</v>
          </cell>
          <cell r="F186" t="str">
            <v>2 - Outros Profissionais da Saúde</v>
          </cell>
          <cell r="G186">
            <v>223505</v>
          </cell>
          <cell r="H186" t="str">
            <v>04/2024</v>
          </cell>
          <cell r="J186">
            <v>185.42</v>
          </cell>
          <cell r="K186">
            <v>0</v>
          </cell>
          <cell r="L186">
            <v>0</v>
          </cell>
          <cell r="M186">
            <v>3.05</v>
          </cell>
          <cell r="R186">
            <v>0</v>
          </cell>
          <cell r="S186">
            <v>0</v>
          </cell>
          <cell r="U186">
            <v>120.26</v>
          </cell>
          <cell r="X186" t="str">
            <v xml:space="preserve">AUXILIO CRECHE </v>
          </cell>
          <cell r="Y186">
            <v>2283.3000000000002</v>
          </cell>
          <cell r="AB186" t="str">
            <v xml:space="preserve">ABONO ASSIS FIN COMPL 02/2024 </v>
          </cell>
        </row>
        <row r="187">
          <cell r="C187" t="str">
            <v>HOSPITAL SILVIO MAGALHÃES - CG Nº 019/2022</v>
          </cell>
          <cell r="E187" t="str">
            <v>EDUARDA RAINNE PEDROSA SILVA DE MELO</v>
          </cell>
          <cell r="F187" t="str">
            <v>3 - Administrativo</v>
          </cell>
          <cell r="G187">
            <v>517410</v>
          </cell>
          <cell r="H187" t="str">
            <v>04/2024</v>
          </cell>
          <cell r="J187">
            <v>123.05</v>
          </cell>
          <cell r="K187">
            <v>0</v>
          </cell>
          <cell r="L187">
            <v>134.64264529058099</v>
          </cell>
          <cell r="M187">
            <v>7.06</v>
          </cell>
          <cell r="R187">
            <v>0</v>
          </cell>
          <cell r="S187">
            <v>0</v>
          </cell>
          <cell r="U187">
            <v>0</v>
          </cell>
          <cell r="Y187">
            <v>0.37</v>
          </cell>
          <cell r="AB187" t="str">
            <v xml:space="preserve">ABONO ASSIS FIN COMPL 02/2024 </v>
          </cell>
        </row>
        <row r="188">
          <cell r="C188" t="str">
            <v>HOSPITAL SILVIO MAGALHÃES - CG Nº 019/2022</v>
          </cell>
          <cell r="E188" t="str">
            <v>EDUARDO AMARO VELOSO DA SILVA</v>
          </cell>
          <cell r="F188" t="str">
            <v>2 - Outros Profissionais da Saúde</v>
          </cell>
          <cell r="G188">
            <v>515110</v>
          </cell>
          <cell r="H188" t="str">
            <v>04/2024</v>
          </cell>
          <cell r="J188">
            <v>160.58000000000001</v>
          </cell>
          <cell r="K188">
            <v>0</v>
          </cell>
          <cell r="L188">
            <v>134.64264529058099</v>
          </cell>
          <cell r="M188">
            <v>7.06</v>
          </cell>
          <cell r="R188">
            <v>0</v>
          </cell>
          <cell r="S188">
            <v>0</v>
          </cell>
          <cell r="U188">
            <v>0</v>
          </cell>
          <cell r="Y188">
            <v>0.8</v>
          </cell>
          <cell r="AB188" t="str">
            <v xml:space="preserve">ABONO ASSIS FIN COMPL 02/2024 </v>
          </cell>
        </row>
        <row r="189">
          <cell r="C189" t="str">
            <v>HOSPITAL SILVIO MAGALHÃES - CG Nº 019/2022</v>
          </cell>
          <cell r="E189" t="str">
            <v>EDUARDO ARTUR VIEIRA VALDEVINO</v>
          </cell>
          <cell r="F189" t="str">
            <v>3 - Administrativo</v>
          </cell>
          <cell r="G189">
            <v>411005</v>
          </cell>
          <cell r="H189" t="str">
            <v>04/2024</v>
          </cell>
          <cell r="J189">
            <v>118.05</v>
          </cell>
          <cell r="K189">
            <v>0</v>
          </cell>
          <cell r="L189">
            <v>134.64264529058099</v>
          </cell>
          <cell r="M189">
            <v>6.35</v>
          </cell>
          <cell r="R189">
            <v>0</v>
          </cell>
          <cell r="S189">
            <v>0</v>
          </cell>
          <cell r="U189">
            <v>0</v>
          </cell>
          <cell r="Y189">
            <v>0.72</v>
          </cell>
          <cell r="AB189" t="str">
            <v xml:space="preserve">ABONO ASSIS FIN COMPL 02/2024 </v>
          </cell>
        </row>
        <row r="190">
          <cell r="C190" t="str">
            <v>HOSPITAL SILVIO MAGALHÃES - CG Nº 019/2022</v>
          </cell>
          <cell r="E190" t="str">
            <v>EDUARDO OLIVEIRA DA SILVA</v>
          </cell>
          <cell r="F190" t="str">
            <v>2 - Outros Profissionais da Saúde</v>
          </cell>
          <cell r="G190">
            <v>322205</v>
          </cell>
          <cell r="H190" t="str">
            <v>04/2024</v>
          </cell>
          <cell r="J190">
            <v>198.15</v>
          </cell>
          <cell r="K190">
            <v>0</v>
          </cell>
          <cell r="L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  <cell r="Y190">
            <v>1846.9</v>
          </cell>
          <cell r="AB190" t="str">
            <v xml:space="preserve">ABONO ASSIS FIN COMPL 02/2024 </v>
          </cell>
        </row>
        <row r="191">
          <cell r="C191" t="str">
            <v>HOSPITAL SILVIO MAGALHÃES - CG Nº 019/2022</v>
          </cell>
          <cell r="E191" t="str">
            <v>EDVALDO PRADO DE AMORIM</v>
          </cell>
          <cell r="F191" t="str">
            <v>3 - Administrativo</v>
          </cell>
          <cell r="G191">
            <v>517410</v>
          </cell>
          <cell r="H191" t="str">
            <v>04/2024</v>
          </cell>
          <cell r="J191">
            <v>145.11000000000001</v>
          </cell>
          <cell r="K191">
            <v>0</v>
          </cell>
          <cell r="L191">
            <v>134.64264529058099</v>
          </cell>
          <cell r="M191">
            <v>7.06</v>
          </cell>
          <cell r="R191">
            <v>0</v>
          </cell>
          <cell r="S191">
            <v>0</v>
          </cell>
          <cell r="U191">
            <v>0</v>
          </cell>
          <cell r="Y191">
            <v>0.9</v>
          </cell>
          <cell r="AB191" t="str">
            <v xml:space="preserve">ABONO ASSIS FIN COMPL 02/2024 </v>
          </cell>
        </row>
        <row r="192">
          <cell r="C192" t="str">
            <v>HOSPITAL SILVIO MAGALHÃES - CG Nº 019/2022</v>
          </cell>
          <cell r="E192" t="str">
            <v>EDVANE MARIA COSTA DE AZEVEDO</v>
          </cell>
          <cell r="F192" t="str">
            <v>2 - Outros Profissionais da Saúde</v>
          </cell>
          <cell r="G192">
            <v>322205</v>
          </cell>
          <cell r="H192" t="str">
            <v>04/2024</v>
          </cell>
          <cell r="J192">
            <v>172.31</v>
          </cell>
          <cell r="K192">
            <v>0</v>
          </cell>
          <cell r="L192">
            <v>134.64264529058099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1913.45</v>
          </cell>
          <cell r="AB192" t="str">
            <v xml:space="preserve">ABONO ASSIS FIN COMPL 02/2024 </v>
          </cell>
        </row>
        <row r="193">
          <cell r="C193" t="str">
            <v>HOSPITAL SILVIO MAGALHÃES - CG Nº 019/2022</v>
          </cell>
          <cell r="E193" t="str">
            <v>EDVANIA MARIA DA SILVA</v>
          </cell>
          <cell r="F193" t="str">
            <v>2 - Outros Profissionais da Saúde</v>
          </cell>
          <cell r="G193">
            <v>322205</v>
          </cell>
          <cell r="H193" t="str">
            <v>04/2024</v>
          </cell>
          <cell r="J193">
            <v>173.04</v>
          </cell>
          <cell r="K193">
            <v>0</v>
          </cell>
          <cell r="L193">
            <v>134.64264529058099</v>
          </cell>
          <cell r="M193">
            <v>7.06</v>
          </cell>
          <cell r="R193">
            <v>0</v>
          </cell>
          <cell r="S193">
            <v>0</v>
          </cell>
          <cell r="U193">
            <v>0</v>
          </cell>
          <cell r="Y193">
            <v>1780.15</v>
          </cell>
          <cell r="AB193" t="str">
            <v xml:space="preserve">ABONO ASSIS FIN COMPL 02/2024 </v>
          </cell>
        </row>
        <row r="194">
          <cell r="C194" t="str">
            <v>HOSPITAL SILVIO MAGALHÃES - CG Nº 019/2022</v>
          </cell>
          <cell r="E194" t="str">
            <v>EDYLA KATHALINNE LIRA GOMES DOS SANTOS</v>
          </cell>
          <cell r="F194" t="str">
            <v>2 - Outros Profissionais da Saúde</v>
          </cell>
          <cell r="G194">
            <v>223505</v>
          </cell>
          <cell r="H194" t="str">
            <v>04/2024</v>
          </cell>
          <cell r="J194">
            <v>171.31</v>
          </cell>
          <cell r="K194">
            <v>0</v>
          </cell>
          <cell r="L194">
            <v>0</v>
          </cell>
          <cell r="M194">
            <v>2.79</v>
          </cell>
          <cell r="R194">
            <v>0</v>
          </cell>
          <cell r="S194">
            <v>0</v>
          </cell>
          <cell r="U194">
            <v>0</v>
          </cell>
          <cell r="Y194">
            <v>0.89</v>
          </cell>
          <cell r="AB194" t="str">
            <v xml:space="preserve">ABONO ASSIS FIN COMPL 02/2024 </v>
          </cell>
        </row>
        <row r="195">
          <cell r="C195" t="str">
            <v>HOSPITAL SILVIO MAGALHÃES - CG Nº 019/2022</v>
          </cell>
          <cell r="E195" t="str">
            <v>EFIGENIA EMMANUELA CORREIA DO NASCIMENTO</v>
          </cell>
          <cell r="F195" t="str">
            <v>2 - Outros Profissionais da Saúde</v>
          </cell>
          <cell r="G195">
            <v>251605</v>
          </cell>
          <cell r="H195" t="str">
            <v>04/2024</v>
          </cell>
          <cell r="J195">
            <v>270.62</v>
          </cell>
          <cell r="K195">
            <v>0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80.95</v>
          </cell>
          <cell r="X195" t="str">
            <v xml:space="preserve">AUXILIO CRECHE </v>
          </cell>
          <cell r="Y195">
            <v>0.99</v>
          </cell>
          <cell r="AB195" t="str">
            <v xml:space="preserve">ABONO ASSIS FIN COMPL 02/2024 </v>
          </cell>
        </row>
        <row r="196">
          <cell r="C196" t="str">
            <v>HOSPITAL SILVIO MAGALHÃES - CG Nº 019/2022</v>
          </cell>
          <cell r="E196" t="str">
            <v>EFIGENIA GALDINO DA SILVA</v>
          </cell>
          <cell r="F196" t="str">
            <v>3 - Administrativo</v>
          </cell>
          <cell r="G196">
            <v>517410</v>
          </cell>
          <cell r="H196" t="str">
            <v>04/2024</v>
          </cell>
          <cell r="J196">
            <v>123.05</v>
          </cell>
          <cell r="K196">
            <v>0</v>
          </cell>
          <cell r="L196">
            <v>134.64264529058099</v>
          </cell>
          <cell r="M196">
            <v>7.06</v>
          </cell>
          <cell r="R196">
            <v>135</v>
          </cell>
          <cell r="S196">
            <v>82.5</v>
          </cell>
          <cell r="U196">
            <v>0</v>
          </cell>
          <cell r="Y196">
            <v>0.26</v>
          </cell>
          <cell r="AB196" t="str">
            <v xml:space="preserve">ABONO ASSIS FIN COMPL 02/2024 </v>
          </cell>
        </row>
        <row r="197">
          <cell r="C197" t="str">
            <v>HOSPITAL SILVIO MAGALHÃES - CG Nº 019/2022</v>
          </cell>
          <cell r="E197" t="str">
            <v xml:space="preserve">ELANDIA CARNEIRO DA SILVA </v>
          </cell>
          <cell r="F197" t="str">
            <v>2 - Outros Profissionais da Saúde</v>
          </cell>
          <cell r="G197">
            <v>223505</v>
          </cell>
          <cell r="H197" t="str">
            <v>04/2024</v>
          </cell>
          <cell r="J197">
            <v>185.42</v>
          </cell>
          <cell r="K197">
            <v>0</v>
          </cell>
          <cell r="L197">
            <v>0</v>
          </cell>
          <cell r="M197">
            <v>3.05</v>
          </cell>
          <cell r="R197">
            <v>0</v>
          </cell>
          <cell r="S197">
            <v>0</v>
          </cell>
          <cell r="U197">
            <v>0</v>
          </cell>
          <cell r="Y197">
            <v>2283.36</v>
          </cell>
          <cell r="AB197" t="str">
            <v xml:space="preserve">ABONO ASSIS FIN COMPL 02/2024 </v>
          </cell>
        </row>
        <row r="198">
          <cell r="C198" t="str">
            <v>HOSPITAL SILVIO MAGALHÃES - CG Nº 019/2022</v>
          </cell>
          <cell r="E198" t="str">
            <v>ELIANE MARIA SILVA DE OLIVEIRA</v>
          </cell>
          <cell r="F198" t="str">
            <v>2 - Outros Profissionais da Saúde</v>
          </cell>
          <cell r="G198">
            <v>322205</v>
          </cell>
          <cell r="H198" t="str">
            <v>04/2024</v>
          </cell>
          <cell r="J198">
            <v>148.36000000000001</v>
          </cell>
          <cell r="K198">
            <v>0</v>
          </cell>
          <cell r="L198">
            <v>134.64264529058099</v>
          </cell>
          <cell r="M198">
            <v>7.06</v>
          </cell>
          <cell r="R198">
            <v>0</v>
          </cell>
          <cell r="S198">
            <v>0</v>
          </cell>
          <cell r="U198">
            <v>0</v>
          </cell>
          <cell r="Y198">
            <v>1846.92</v>
          </cell>
          <cell r="AB198" t="str">
            <v xml:space="preserve">ABONO ASSIS FIN COMPL 02/2024 </v>
          </cell>
        </row>
        <row r="199">
          <cell r="C199" t="str">
            <v>HOSPITAL SILVIO MAGALHÃES - CG Nº 019/2022</v>
          </cell>
          <cell r="E199" t="str">
            <v>ELIANE MARIA TIMOTEO DA SILVA</v>
          </cell>
          <cell r="F199" t="str">
            <v>2 - Outros Profissionais da Saúde</v>
          </cell>
          <cell r="G199">
            <v>322205</v>
          </cell>
          <cell r="H199" t="str">
            <v>04/2024</v>
          </cell>
          <cell r="J199">
            <v>177.96</v>
          </cell>
          <cell r="K199">
            <v>0</v>
          </cell>
          <cell r="L199">
            <v>134.64264529058099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  <cell r="Y199">
            <v>1780.9</v>
          </cell>
          <cell r="AB199" t="str">
            <v xml:space="preserve">ABONO ASSIS FIN COMPL 02/2024 </v>
          </cell>
        </row>
        <row r="200">
          <cell r="C200" t="str">
            <v>HOSPITAL SILVIO MAGALHÃES - CG Nº 019/2022</v>
          </cell>
          <cell r="E200" t="str">
            <v>ELIANE TIBURCIO DE MELO XAVIER</v>
          </cell>
          <cell r="F200" t="str">
            <v>2 - Outros Profissionais da Saúde</v>
          </cell>
          <cell r="G200">
            <v>322205</v>
          </cell>
          <cell r="H200" t="str">
            <v>04/2024</v>
          </cell>
          <cell r="J200">
            <v>177.96</v>
          </cell>
          <cell r="K200">
            <v>0</v>
          </cell>
          <cell r="L200">
            <v>134.64264529058099</v>
          </cell>
          <cell r="M200">
            <v>7.06</v>
          </cell>
          <cell r="R200">
            <v>0</v>
          </cell>
          <cell r="S200">
            <v>0</v>
          </cell>
          <cell r="U200">
            <v>0</v>
          </cell>
          <cell r="Y200">
            <v>1780.69</v>
          </cell>
          <cell r="AB200" t="str">
            <v xml:space="preserve">ABONO ASSIS FIN COMPL 02/2024 </v>
          </cell>
        </row>
        <row r="201">
          <cell r="C201" t="str">
            <v>HOSPITAL SILVIO MAGALHÃES - CG Nº 019/2022</v>
          </cell>
          <cell r="E201" t="str">
            <v>ELIAS JOSE DA SILVA</v>
          </cell>
          <cell r="F201" t="str">
            <v>2 - Outros Profissionais da Saúde</v>
          </cell>
          <cell r="G201">
            <v>322205</v>
          </cell>
          <cell r="H201" t="str">
            <v>04/2024</v>
          </cell>
          <cell r="J201">
            <v>209.61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Y201">
            <v>1913.38</v>
          </cell>
          <cell r="AB201" t="str">
            <v xml:space="preserve">ABONO ASSIS FIN COMPL 02/2024 </v>
          </cell>
        </row>
        <row r="202">
          <cell r="C202" t="str">
            <v>HOSPITAL SILVIO MAGALHÃES - CG Nº 019/2022</v>
          </cell>
          <cell r="E202" t="str">
            <v>ELIDIANE LUIZA ANTUNES DE MELO</v>
          </cell>
          <cell r="F202" t="str">
            <v>2 - Outros Profissionais da Saúde</v>
          </cell>
          <cell r="G202">
            <v>223505</v>
          </cell>
          <cell r="H202" t="str">
            <v>04/2024</v>
          </cell>
          <cell r="J202">
            <v>388.04</v>
          </cell>
          <cell r="K202">
            <v>0</v>
          </cell>
          <cell r="L202">
            <v>0</v>
          </cell>
          <cell r="M202">
            <v>6.45</v>
          </cell>
          <cell r="R202">
            <v>0</v>
          </cell>
          <cell r="S202">
            <v>0</v>
          </cell>
          <cell r="U202">
            <v>0</v>
          </cell>
          <cell r="Y202">
            <v>0.59</v>
          </cell>
          <cell r="AB202" t="str">
            <v xml:space="preserve">ABONO ASSIS FIN COMPL 02/2024 </v>
          </cell>
        </row>
        <row r="203">
          <cell r="C203" t="str">
            <v>HOSPITAL SILVIO MAGALHÃES - CG Nº 019/2022</v>
          </cell>
          <cell r="E203" t="str">
            <v xml:space="preserve">ELIEL MARTINS DE ANDRADE </v>
          </cell>
          <cell r="F203" t="str">
            <v>3 - Administrativo</v>
          </cell>
          <cell r="G203">
            <v>517410</v>
          </cell>
          <cell r="H203" t="str">
            <v>04/2024</v>
          </cell>
          <cell r="J203">
            <v>139.46</v>
          </cell>
          <cell r="K203">
            <v>0</v>
          </cell>
          <cell r="L203">
            <v>134.64264529058099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Y203">
            <v>0.4</v>
          </cell>
          <cell r="AB203" t="str">
            <v xml:space="preserve">ABONO ASSIS FIN COMPL 02/2024 </v>
          </cell>
        </row>
        <row r="204">
          <cell r="C204" t="str">
            <v>HOSPITAL SILVIO MAGALHÃES - CG Nº 019/2022</v>
          </cell>
          <cell r="E204" t="str">
            <v>ELIENE MARIA DE MENEZES</v>
          </cell>
          <cell r="F204" t="str">
            <v>2 - Outros Profissionais da Saúde</v>
          </cell>
          <cell r="G204">
            <v>322205</v>
          </cell>
          <cell r="H204" t="str">
            <v>04/2024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HOSPITAL SILVIO MAGALHÃES - CG Nº 019/2022</v>
          </cell>
          <cell r="E205" t="str">
            <v>ELISANGELA BATISTA DA SILVA</v>
          </cell>
          <cell r="F205" t="str">
            <v>3 - Administrativo</v>
          </cell>
          <cell r="G205">
            <v>516310</v>
          </cell>
          <cell r="H205" t="str">
            <v>04/2024</v>
          </cell>
          <cell r="J205">
            <v>124.25</v>
          </cell>
          <cell r="K205">
            <v>0</v>
          </cell>
          <cell r="L205">
            <v>134.64264529058099</v>
          </cell>
          <cell r="M205">
            <v>7.06</v>
          </cell>
          <cell r="R205">
            <v>0</v>
          </cell>
          <cell r="S205">
            <v>0</v>
          </cell>
          <cell r="U205">
            <v>0</v>
          </cell>
          <cell r="Y205">
            <v>0.74</v>
          </cell>
          <cell r="AB205" t="str">
            <v xml:space="preserve">ABONO ASSIS FIN COMPL 02/2024 </v>
          </cell>
        </row>
        <row r="206">
          <cell r="C206" t="str">
            <v>HOSPITAL SILVIO MAGALHÃES - CG Nº 019/2022</v>
          </cell>
          <cell r="E206" t="str">
            <v>ELISANGELA PATRICIA VITOR DE OLIVEIRA</v>
          </cell>
          <cell r="F206" t="str">
            <v>2 - Outros Profissionais da Saúde</v>
          </cell>
          <cell r="G206">
            <v>322205</v>
          </cell>
          <cell r="H206" t="str">
            <v>04/2024</v>
          </cell>
          <cell r="J206">
            <v>221.09</v>
          </cell>
          <cell r="K206">
            <v>0</v>
          </cell>
          <cell r="L206">
            <v>0</v>
          </cell>
          <cell r="M206">
            <v>0</v>
          </cell>
          <cell r="R206">
            <v>0</v>
          </cell>
          <cell r="S206">
            <v>0</v>
          </cell>
          <cell r="U206">
            <v>0</v>
          </cell>
          <cell r="Y206">
            <v>1847.35</v>
          </cell>
          <cell r="AB206" t="str">
            <v xml:space="preserve">ABONO ASSIS FIN COMPL 02/2024 </v>
          </cell>
        </row>
        <row r="207">
          <cell r="C207" t="str">
            <v>HOSPITAL SILVIO MAGALHÃES - CG Nº 019/2022</v>
          </cell>
          <cell r="E207" t="str">
            <v>ELIZABETE BATISTA DA SILVA</v>
          </cell>
          <cell r="F207" t="str">
            <v>2 - Outros Profissionais da Saúde</v>
          </cell>
          <cell r="G207">
            <v>322205</v>
          </cell>
          <cell r="H207" t="str">
            <v>04/2024</v>
          </cell>
          <cell r="J207">
            <v>173.04</v>
          </cell>
          <cell r="K207">
            <v>0</v>
          </cell>
          <cell r="L207">
            <v>134.64264529058099</v>
          </cell>
          <cell r="M207">
            <v>7.06</v>
          </cell>
          <cell r="R207">
            <v>0</v>
          </cell>
          <cell r="S207">
            <v>0</v>
          </cell>
          <cell r="U207">
            <v>0</v>
          </cell>
          <cell r="Y207">
            <v>1780.91</v>
          </cell>
          <cell r="AB207" t="str">
            <v xml:space="preserve">ABONO ASSIS FIN COMPL 02/2024 </v>
          </cell>
        </row>
        <row r="208">
          <cell r="C208" t="str">
            <v>HOSPITAL SILVIO MAGALHÃES - CG Nº 019/2022</v>
          </cell>
          <cell r="E208" t="str">
            <v>ELIZABETE MARIA DA SILVA ARTHUR</v>
          </cell>
          <cell r="F208" t="str">
            <v>3 - Administrativo</v>
          </cell>
          <cell r="G208">
            <v>513430</v>
          </cell>
          <cell r="H208" t="str">
            <v>04/2024</v>
          </cell>
          <cell r="J208">
            <v>150.76</v>
          </cell>
          <cell r="K208">
            <v>0</v>
          </cell>
          <cell r="L208">
            <v>134.64264529058099</v>
          </cell>
          <cell r="M208">
            <v>7.06</v>
          </cell>
          <cell r="R208">
            <v>0</v>
          </cell>
          <cell r="S208">
            <v>0</v>
          </cell>
          <cell r="U208">
            <v>0</v>
          </cell>
          <cell r="Y208">
            <v>0.89</v>
          </cell>
          <cell r="AB208" t="str">
            <v xml:space="preserve">ABONO ASSIS FIN COMPL 02/2024 </v>
          </cell>
        </row>
        <row r="209">
          <cell r="C209" t="str">
            <v>HOSPITAL SILVIO MAGALHÃES - CG Nº 019/2022</v>
          </cell>
          <cell r="E209" t="str">
            <v>ELIZABETE MARIA DE OLIVEIRA LINS</v>
          </cell>
          <cell r="F209" t="str">
            <v>2 - Outros Profissionais da Saúde</v>
          </cell>
          <cell r="G209">
            <v>322205</v>
          </cell>
          <cell r="H209" t="str">
            <v>04/2024</v>
          </cell>
          <cell r="J209">
            <v>167.39</v>
          </cell>
          <cell r="K209">
            <v>0</v>
          </cell>
          <cell r="L209">
            <v>134.64264529058099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Y209">
            <v>1847.02</v>
          </cell>
          <cell r="AB209" t="str">
            <v xml:space="preserve">ABONO ASSIS FIN COMPL 02/2024 </v>
          </cell>
        </row>
        <row r="210">
          <cell r="C210" t="str">
            <v>HOSPITAL SILVIO MAGALHÃES - CG Nº 019/2022</v>
          </cell>
          <cell r="E210" t="str">
            <v>ELIZANGELA FERREIRA ALBUQUERQUE DE OLIVEIRA</v>
          </cell>
          <cell r="F210" t="str">
            <v>2 - Outros Profissionais da Saúde</v>
          </cell>
          <cell r="G210">
            <v>322205</v>
          </cell>
          <cell r="H210" t="str">
            <v>04/2024</v>
          </cell>
          <cell r="J210">
            <v>190.01</v>
          </cell>
          <cell r="K210">
            <v>0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Y210">
            <v>1913.38</v>
          </cell>
          <cell r="AB210" t="str">
            <v xml:space="preserve">ABONO ASSIS FIN COMPL 02/2024 </v>
          </cell>
        </row>
        <row r="211">
          <cell r="C211" t="str">
            <v>HOSPITAL SILVIO MAGALHÃES - CG Nº 019/2022</v>
          </cell>
          <cell r="E211" t="str">
            <v>ELIZEU EVARISTO</v>
          </cell>
          <cell r="F211" t="str">
            <v>3 - Administrativo</v>
          </cell>
          <cell r="G211">
            <v>516310</v>
          </cell>
          <cell r="H211" t="str">
            <v>04/2024</v>
          </cell>
          <cell r="J211">
            <v>146.84</v>
          </cell>
          <cell r="K211">
            <v>0</v>
          </cell>
          <cell r="L211">
            <v>134.64264529058099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0.3</v>
          </cell>
          <cell r="AB211" t="str">
            <v xml:space="preserve">ABONO ASSIS FIN COMPL 02/2024 </v>
          </cell>
        </row>
        <row r="212">
          <cell r="C212" t="str">
            <v>HOSPITAL SILVIO MAGALHÃES - CG Nº 019/2022</v>
          </cell>
          <cell r="E212" t="str">
            <v xml:space="preserve">ELLEN CAROLINA DE SOUZA </v>
          </cell>
          <cell r="F212" t="str">
            <v>2 - Outros Profissionais da Saúde</v>
          </cell>
          <cell r="G212">
            <v>322205</v>
          </cell>
          <cell r="H212" t="str">
            <v>04/2024</v>
          </cell>
          <cell r="J212">
            <v>187.63</v>
          </cell>
          <cell r="K212">
            <v>0</v>
          </cell>
          <cell r="L212">
            <v>0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  <cell r="Y212">
            <v>1913.38</v>
          </cell>
          <cell r="AB212" t="str">
            <v xml:space="preserve">ABONO ASSIS FIN COMPL 02/2024 </v>
          </cell>
        </row>
        <row r="213">
          <cell r="C213" t="str">
            <v>HOSPITAL SILVIO MAGALHÃES - CG Nº 019/2022</v>
          </cell>
          <cell r="E213" t="str">
            <v>ELLEN STEPHANIE BRAGA ALVES PEREIRA</v>
          </cell>
          <cell r="F213" t="str">
            <v>2 - Outros Profissionais da Saúde</v>
          </cell>
          <cell r="G213">
            <v>223505</v>
          </cell>
          <cell r="H213" t="str">
            <v>04/2024</v>
          </cell>
          <cell r="J213">
            <v>412.07</v>
          </cell>
          <cell r="K213">
            <v>0</v>
          </cell>
          <cell r="L213">
            <v>0</v>
          </cell>
          <cell r="M213">
            <v>6.25</v>
          </cell>
          <cell r="R213">
            <v>0</v>
          </cell>
          <cell r="S213">
            <v>0</v>
          </cell>
          <cell r="U213">
            <v>120.26</v>
          </cell>
          <cell r="X213" t="str">
            <v xml:space="preserve">AUXILIO CRECHE </v>
          </cell>
          <cell r="Y213">
            <v>0.79</v>
          </cell>
          <cell r="AB213" t="str">
            <v xml:space="preserve">ABONO ASSIS FIN COMPL 02/2024 </v>
          </cell>
        </row>
        <row r="214">
          <cell r="C214" t="str">
            <v>HOSPITAL SILVIO MAGALHÃES - CG Nº 019/2022</v>
          </cell>
          <cell r="E214" t="str">
            <v>ELTON JEFFERSON DA SILVA OLIVEIRA</v>
          </cell>
          <cell r="F214" t="str">
            <v>2 - Outros Profissionais da Saúde</v>
          </cell>
          <cell r="G214">
            <v>322205</v>
          </cell>
          <cell r="H214" t="str">
            <v>04/2024</v>
          </cell>
          <cell r="J214">
            <v>142.71</v>
          </cell>
          <cell r="K214">
            <v>0</v>
          </cell>
          <cell r="L214">
            <v>134.64264529058099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1913</v>
          </cell>
          <cell r="AB214" t="str">
            <v xml:space="preserve">ABONO ASSIS FIN COMPL 02/2024 </v>
          </cell>
        </row>
        <row r="215">
          <cell r="C215" t="str">
            <v>HOSPITAL SILVIO MAGALHÃES - CG Nº 019/2022</v>
          </cell>
          <cell r="E215" t="str">
            <v>EMANOEL LIMA DE ALMEIDA</v>
          </cell>
          <cell r="F215" t="str">
            <v>3 - Administrativo</v>
          </cell>
          <cell r="G215">
            <v>517410</v>
          </cell>
          <cell r="H215" t="str">
            <v>04/2024</v>
          </cell>
          <cell r="J215">
            <v>134.35</v>
          </cell>
          <cell r="K215">
            <v>0</v>
          </cell>
          <cell r="L215">
            <v>134.64264529058099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0.56999999999999995</v>
          </cell>
          <cell r="AB215" t="str">
            <v xml:space="preserve">ABONO ASSIS FIN COMPL 02/2024 </v>
          </cell>
        </row>
        <row r="216">
          <cell r="C216" t="str">
            <v>HOSPITAL SILVIO MAGALHÃES - CG Nº 019/2022</v>
          </cell>
          <cell r="E216" t="str">
            <v>EMANUELA CRISTINA DA SILVA</v>
          </cell>
          <cell r="F216" t="str">
            <v>2 - Outros Profissionais da Saúde</v>
          </cell>
          <cell r="G216">
            <v>322205</v>
          </cell>
          <cell r="H216" t="str">
            <v>04/2024</v>
          </cell>
          <cell r="J216">
            <v>147.06</v>
          </cell>
          <cell r="K216">
            <v>0</v>
          </cell>
          <cell r="L216">
            <v>134.64264529058099</v>
          </cell>
          <cell r="M216">
            <v>7.06</v>
          </cell>
          <cell r="R216">
            <v>0</v>
          </cell>
          <cell r="S216">
            <v>0</v>
          </cell>
          <cell r="U216">
            <v>0</v>
          </cell>
          <cell r="Y216">
            <v>1913.92</v>
          </cell>
          <cell r="AB216" t="str">
            <v xml:space="preserve">ABONO ASSIS FIN COMPL 02/2024 </v>
          </cell>
        </row>
        <row r="217">
          <cell r="C217" t="str">
            <v>HOSPITAL SILVIO MAGALHÃES - CG Nº 019/2022</v>
          </cell>
          <cell r="E217" t="str">
            <v>EMANUELA LIMA DOS SANTOS</v>
          </cell>
          <cell r="F217" t="str">
            <v>2 - Outros Profissionais da Saúde</v>
          </cell>
          <cell r="G217">
            <v>223505</v>
          </cell>
          <cell r="H217" t="str">
            <v>04/2024</v>
          </cell>
          <cell r="J217">
            <v>232.24</v>
          </cell>
          <cell r="K217">
            <v>0</v>
          </cell>
          <cell r="L217">
            <v>0</v>
          </cell>
          <cell r="M217">
            <v>3.33</v>
          </cell>
          <cell r="R217">
            <v>0</v>
          </cell>
          <cell r="S217">
            <v>0</v>
          </cell>
          <cell r="U217">
            <v>0</v>
          </cell>
          <cell r="Y217">
            <v>1752.34</v>
          </cell>
          <cell r="AB217" t="str">
            <v xml:space="preserve">ABONO ASSIS FIN COMPL 02/2024 </v>
          </cell>
        </row>
        <row r="218">
          <cell r="C218" t="str">
            <v>HOSPITAL SILVIO MAGALHÃES - CG Nº 019/2022</v>
          </cell>
          <cell r="E218" t="str">
            <v>EMANUELLE DA SILVA FERREIRA LINS</v>
          </cell>
          <cell r="F218" t="str">
            <v>2 - Outros Profissionais da Saúde</v>
          </cell>
          <cell r="G218">
            <v>322205</v>
          </cell>
          <cell r="H218" t="str">
            <v>04/2024</v>
          </cell>
          <cell r="J218">
            <v>172.31</v>
          </cell>
          <cell r="K218">
            <v>0</v>
          </cell>
          <cell r="L218">
            <v>134.64264529058099</v>
          </cell>
          <cell r="M218">
            <v>7.06</v>
          </cell>
          <cell r="R218">
            <v>0</v>
          </cell>
          <cell r="S218">
            <v>0</v>
          </cell>
          <cell r="U218">
            <v>0</v>
          </cell>
          <cell r="Y218">
            <v>1846.59</v>
          </cell>
          <cell r="AB218" t="str">
            <v xml:space="preserve">ABONO ASSIS FIN COMPL 02/2024 </v>
          </cell>
        </row>
        <row r="219">
          <cell r="C219" t="str">
            <v>HOSPITAL SILVIO MAGALHÃES - CG Nº 019/2022</v>
          </cell>
          <cell r="E219" t="str">
            <v>EMERSON LUIZ DE MELO</v>
          </cell>
          <cell r="F219" t="str">
            <v>2 - Outros Profissionais da Saúde</v>
          </cell>
          <cell r="G219">
            <v>223505</v>
          </cell>
          <cell r="H219" t="str">
            <v>04/2024</v>
          </cell>
          <cell r="J219">
            <v>281.07</v>
          </cell>
          <cell r="K219">
            <v>0</v>
          </cell>
          <cell r="L219">
            <v>0</v>
          </cell>
          <cell r="M219">
            <v>3.59</v>
          </cell>
          <cell r="R219">
            <v>0</v>
          </cell>
          <cell r="S219">
            <v>0</v>
          </cell>
          <cell r="U219">
            <v>0</v>
          </cell>
          <cell r="Y219">
            <v>1673.65</v>
          </cell>
          <cell r="AB219" t="str">
            <v xml:space="preserve">ABONO ASSIS FIN COMPL 02/2024 </v>
          </cell>
        </row>
        <row r="220">
          <cell r="C220" t="str">
            <v>HOSPITAL SILVIO MAGALHÃES - CG Nº 019/2022</v>
          </cell>
          <cell r="E220" t="str">
            <v>EMERSON MONTEIRO DE OLIVEIRA</v>
          </cell>
          <cell r="F220" t="str">
            <v>3 - Administrativo</v>
          </cell>
          <cell r="G220">
            <v>521130</v>
          </cell>
          <cell r="H220" t="str">
            <v>04/2024</v>
          </cell>
          <cell r="J220">
            <v>163.34</v>
          </cell>
          <cell r="K220">
            <v>0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HOSPITAL SILVIO MAGALHÃES - CG Nº 019/2022</v>
          </cell>
          <cell r="E221" t="str">
            <v>EMILIANE CARLA MACHADO DA SILVA</v>
          </cell>
          <cell r="F221" t="str">
            <v>2 - Outros Profissionais da Saúde</v>
          </cell>
          <cell r="G221">
            <v>322205</v>
          </cell>
          <cell r="H221" t="str">
            <v>04/2024</v>
          </cell>
          <cell r="J221">
            <v>148.36000000000001</v>
          </cell>
          <cell r="K221">
            <v>0</v>
          </cell>
          <cell r="L221">
            <v>134.64264529058099</v>
          </cell>
          <cell r="M221">
            <v>7.06</v>
          </cell>
          <cell r="R221">
            <v>0</v>
          </cell>
          <cell r="S221">
            <v>0</v>
          </cell>
          <cell r="U221">
            <v>0</v>
          </cell>
          <cell r="Y221">
            <v>1847</v>
          </cell>
          <cell r="AB221" t="str">
            <v xml:space="preserve">ABONO ASSIS FIN COMPL 02/2024 </v>
          </cell>
        </row>
        <row r="222">
          <cell r="C222" t="str">
            <v>HOSPITAL SILVIO MAGALHÃES - CG Nº 019/2022</v>
          </cell>
          <cell r="E222" t="str">
            <v>EMILLY CAROLINE FERREIRA DOS ANJOS</v>
          </cell>
          <cell r="F222" t="str">
            <v>2 - Outros Profissionais da Saúde</v>
          </cell>
          <cell r="G222">
            <v>322205</v>
          </cell>
          <cell r="H222" t="str">
            <v>04/2024</v>
          </cell>
          <cell r="J222">
            <v>176.92</v>
          </cell>
          <cell r="K222">
            <v>0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  <cell r="Y222">
            <v>1913.38</v>
          </cell>
          <cell r="AB222" t="str">
            <v xml:space="preserve">ABONO ASSIS FIN COMPL 02/2024 </v>
          </cell>
        </row>
        <row r="223">
          <cell r="C223" t="str">
            <v>HOSPITAL SILVIO MAGALHÃES - CG Nº 019/2022</v>
          </cell>
          <cell r="E223" t="str">
            <v>EMMILY LARISSA SILVA MELO</v>
          </cell>
          <cell r="F223" t="str">
            <v>3 - Administrativo</v>
          </cell>
          <cell r="G223">
            <v>521130</v>
          </cell>
          <cell r="H223" t="str">
            <v>04/2024</v>
          </cell>
          <cell r="J223">
            <v>123.05</v>
          </cell>
          <cell r="K223">
            <v>0</v>
          </cell>
          <cell r="L223">
            <v>134.64264529058099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Y223">
            <v>0.35</v>
          </cell>
          <cell r="AB223" t="str">
            <v xml:space="preserve">ABONO ASSIS FIN COMPL 02/2024 </v>
          </cell>
        </row>
        <row r="224">
          <cell r="C224" t="str">
            <v>HOSPITAL SILVIO MAGALHÃES - CG Nº 019/2022</v>
          </cell>
          <cell r="E224" t="str">
            <v>ENILSON DAVID BARRETO</v>
          </cell>
          <cell r="F224" t="str">
            <v>3 - Administrativo</v>
          </cell>
          <cell r="G224">
            <v>521130</v>
          </cell>
          <cell r="H224" t="str">
            <v>04/2024</v>
          </cell>
          <cell r="J224">
            <v>128.69999999999999</v>
          </cell>
          <cell r="K224">
            <v>0</v>
          </cell>
          <cell r="L224">
            <v>134.64264529058099</v>
          </cell>
          <cell r="M224">
            <v>7.06</v>
          </cell>
          <cell r="R224">
            <v>0</v>
          </cell>
          <cell r="S224">
            <v>0</v>
          </cell>
          <cell r="U224">
            <v>0</v>
          </cell>
          <cell r="Y224">
            <v>0.68</v>
          </cell>
          <cell r="AB224" t="str">
            <v xml:space="preserve">ABONO ASSIS FIN COMPL 02/2024 </v>
          </cell>
        </row>
        <row r="225">
          <cell r="C225" t="str">
            <v>HOSPITAL SILVIO MAGALHÃES - CG Nº 019/2022</v>
          </cell>
          <cell r="E225" t="str">
            <v>ERICA ALICE DA SILVA</v>
          </cell>
          <cell r="F225" t="str">
            <v>2 - Outros Profissionais da Saúde</v>
          </cell>
          <cell r="G225">
            <v>322205</v>
          </cell>
          <cell r="H225" t="str">
            <v>04/2024</v>
          </cell>
          <cell r="J225">
            <v>154.01</v>
          </cell>
          <cell r="K225">
            <v>0</v>
          </cell>
          <cell r="L225">
            <v>134.64264529058099</v>
          </cell>
          <cell r="M225">
            <v>7.06</v>
          </cell>
          <cell r="R225">
            <v>0</v>
          </cell>
          <cell r="S225">
            <v>0</v>
          </cell>
          <cell r="U225">
            <v>77.55</v>
          </cell>
          <cell r="X225" t="str">
            <v xml:space="preserve">AUXILIO CRECHE </v>
          </cell>
          <cell r="Y225">
            <v>1780.49</v>
          </cell>
          <cell r="AB225" t="str">
            <v xml:space="preserve">ABONO ASSIS FIN COMPL 02/2024 </v>
          </cell>
        </row>
        <row r="226">
          <cell r="C226" t="str">
            <v>HOSPITAL SILVIO MAGALHÃES - CG Nº 019/2022</v>
          </cell>
          <cell r="E226" t="str">
            <v>ERIKA DANIELA FERREIRA</v>
          </cell>
          <cell r="F226" t="str">
            <v>3 - Administrativo</v>
          </cell>
          <cell r="G226">
            <v>413115</v>
          </cell>
          <cell r="H226" t="str">
            <v>04/2024</v>
          </cell>
          <cell r="J226">
            <v>193.38</v>
          </cell>
          <cell r="K226">
            <v>0</v>
          </cell>
          <cell r="L226">
            <v>134.64264529058099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Y226">
            <v>0.54</v>
          </cell>
          <cell r="AB226" t="str">
            <v xml:space="preserve">ABONO ASSIS FIN COMPL 02/2024 </v>
          </cell>
        </row>
        <row r="227">
          <cell r="C227" t="str">
            <v>HOSPITAL SILVIO MAGALHÃES - CG Nº 019/2022</v>
          </cell>
          <cell r="E227" t="str">
            <v>ERIKA KEVILLYN SILVA DE FREITAS</v>
          </cell>
          <cell r="F227" t="str">
            <v>3 - Administrativo</v>
          </cell>
          <cell r="G227">
            <v>521130</v>
          </cell>
          <cell r="H227" t="str">
            <v>04/2024</v>
          </cell>
          <cell r="J227">
            <v>129.16999999999999</v>
          </cell>
          <cell r="K227">
            <v>0</v>
          </cell>
          <cell r="L227">
            <v>134.64264529058099</v>
          </cell>
          <cell r="M227">
            <v>7.06</v>
          </cell>
          <cell r="R227">
            <v>0</v>
          </cell>
          <cell r="S227">
            <v>0</v>
          </cell>
          <cell r="U227">
            <v>80.95</v>
          </cell>
          <cell r="X227" t="str">
            <v xml:space="preserve">AUXILIO CRECHE </v>
          </cell>
          <cell r="Y227">
            <v>0.15</v>
          </cell>
          <cell r="AB227" t="str">
            <v xml:space="preserve">ABONO ASSIS FIN COMPL 02/2024 </v>
          </cell>
        </row>
        <row r="228">
          <cell r="C228" t="str">
            <v>HOSPITAL SILVIO MAGALHÃES - CG Nº 019/2022</v>
          </cell>
          <cell r="E228" t="str">
            <v>ERINALDO JOSE DA SILVA</v>
          </cell>
          <cell r="F228" t="str">
            <v>2 - Outros Profissionais da Saúde</v>
          </cell>
          <cell r="G228">
            <v>322205</v>
          </cell>
          <cell r="H228" t="str">
            <v>04/2024</v>
          </cell>
          <cell r="J228">
            <v>154.01</v>
          </cell>
          <cell r="K228">
            <v>0</v>
          </cell>
          <cell r="L228">
            <v>134.64264529058099</v>
          </cell>
          <cell r="M228">
            <v>7.06</v>
          </cell>
          <cell r="R228">
            <v>0</v>
          </cell>
          <cell r="S228">
            <v>0</v>
          </cell>
          <cell r="U228">
            <v>0</v>
          </cell>
          <cell r="Y228">
            <v>1780.22</v>
          </cell>
          <cell r="AB228" t="str">
            <v xml:space="preserve">ABONO ASSIS FIN COMPL 02/2024 </v>
          </cell>
        </row>
        <row r="229">
          <cell r="C229" t="str">
            <v>HOSPITAL SILVIO MAGALHÃES - CG Nº 019/2022</v>
          </cell>
          <cell r="E229" t="str">
            <v>ERISSON CARLOS DA SILVA</v>
          </cell>
          <cell r="F229" t="str">
            <v>3 - Administrativo</v>
          </cell>
          <cell r="G229">
            <v>422110</v>
          </cell>
          <cell r="H229" t="str">
            <v>04/2024</v>
          </cell>
          <cell r="J229">
            <v>139.46</v>
          </cell>
          <cell r="K229">
            <v>0</v>
          </cell>
          <cell r="L229">
            <v>134.64264529058099</v>
          </cell>
          <cell r="M229">
            <v>7.06</v>
          </cell>
          <cell r="R229">
            <v>0</v>
          </cell>
          <cell r="S229">
            <v>0</v>
          </cell>
          <cell r="U229">
            <v>0</v>
          </cell>
          <cell r="Y229">
            <v>0.35</v>
          </cell>
          <cell r="AB229" t="str">
            <v xml:space="preserve">ABONO ASSIS FIN COMPL 02/2024 </v>
          </cell>
        </row>
        <row r="230">
          <cell r="C230" t="str">
            <v>HOSPITAL SILVIO MAGALHÃES - CG Nº 019/2022</v>
          </cell>
          <cell r="E230" t="str">
            <v>ERIVALDO JOSE DA SILVA</v>
          </cell>
          <cell r="F230" t="str">
            <v>2 - Outros Profissionais da Saúde</v>
          </cell>
          <cell r="G230">
            <v>322205</v>
          </cell>
          <cell r="H230" t="str">
            <v>04/2024</v>
          </cell>
          <cell r="J230">
            <v>148.36000000000001</v>
          </cell>
          <cell r="K230">
            <v>0</v>
          </cell>
          <cell r="L230">
            <v>134.64264529058099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Y230">
            <v>1847.12</v>
          </cell>
          <cell r="AB230" t="str">
            <v xml:space="preserve">ABONO ASSIS FIN COMPL 02/2024 </v>
          </cell>
        </row>
        <row r="231">
          <cell r="C231" t="str">
            <v>HOSPITAL SILVIO MAGALHÃES - CG Nº 019/2022</v>
          </cell>
          <cell r="E231" t="str">
            <v>ERONEIDE DA SILVA DE SOUSA</v>
          </cell>
          <cell r="F231" t="str">
            <v>2 - Outros Profissionais da Saúde</v>
          </cell>
          <cell r="G231">
            <v>322205</v>
          </cell>
          <cell r="H231" t="str">
            <v>04/2024</v>
          </cell>
          <cell r="J231">
            <v>152.71</v>
          </cell>
          <cell r="K231">
            <v>0</v>
          </cell>
          <cell r="L231">
            <v>134.64264529058099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Y231">
            <v>1847.02</v>
          </cell>
          <cell r="AB231" t="str">
            <v xml:space="preserve">ABONO ASSIS FIN COMPL 02/2024 </v>
          </cell>
        </row>
        <row r="232">
          <cell r="C232" t="str">
            <v>HOSPITAL SILVIO MAGALHÃES - CG Nº 019/2022</v>
          </cell>
          <cell r="E232" t="str">
            <v>EUDES SOARES DE OLIVEIRA</v>
          </cell>
          <cell r="F232" t="str">
            <v>3 - Administrativo</v>
          </cell>
          <cell r="G232">
            <v>517410</v>
          </cell>
          <cell r="H232" t="str">
            <v>04/2024</v>
          </cell>
          <cell r="J232">
            <v>182.75</v>
          </cell>
          <cell r="K232">
            <v>0</v>
          </cell>
          <cell r="L232">
            <v>0</v>
          </cell>
          <cell r="M232">
            <v>0</v>
          </cell>
          <cell r="R232">
            <v>0</v>
          </cell>
          <cell r="S232">
            <v>0</v>
          </cell>
          <cell r="U232">
            <v>0</v>
          </cell>
          <cell r="Y232">
            <v>0.98</v>
          </cell>
          <cell r="AB232" t="str">
            <v xml:space="preserve">ABONO ASSIS FIN COMPL 02/2024 </v>
          </cell>
        </row>
        <row r="233">
          <cell r="C233" t="str">
            <v>HOSPITAL SILVIO MAGALHÃES - CG Nº 019/2022</v>
          </cell>
          <cell r="E233" t="str">
            <v xml:space="preserve">EURIDES MARIA DE LIMA </v>
          </cell>
          <cell r="F233" t="str">
            <v>2 - Outros Profissionais da Saúde</v>
          </cell>
          <cell r="G233">
            <v>223505</v>
          </cell>
          <cell r="H233" t="str">
            <v>04/2024</v>
          </cell>
          <cell r="J233">
            <v>258</v>
          </cell>
          <cell r="K233">
            <v>0</v>
          </cell>
          <cell r="L233">
            <v>0</v>
          </cell>
          <cell r="M233">
            <v>3.05</v>
          </cell>
          <cell r="R233">
            <v>0</v>
          </cell>
          <cell r="S233">
            <v>0</v>
          </cell>
          <cell r="U233">
            <v>0</v>
          </cell>
          <cell r="Y233">
            <v>1967.7</v>
          </cell>
          <cell r="AB233" t="str">
            <v xml:space="preserve">ABONO ASSIS FIN COMPL 02/2024 </v>
          </cell>
        </row>
        <row r="234">
          <cell r="C234" t="str">
            <v>HOSPITAL SILVIO MAGALHÃES - CG Nº 019/2022</v>
          </cell>
          <cell r="E234" t="str">
            <v>EVANDRO ROGERIO DA SILVA</v>
          </cell>
          <cell r="F234" t="str">
            <v>2 - Outros Profissionais da Saúde</v>
          </cell>
          <cell r="G234">
            <v>223505</v>
          </cell>
          <cell r="H234" t="str">
            <v>04/2024</v>
          </cell>
          <cell r="J234">
            <v>233.27</v>
          </cell>
          <cell r="K234">
            <v>0</v>
          </cell>
          <cell r="L234">
            <v>0</v>
          </cell>
          <cell r="M234">
            <v>3.59</v>
          </cell>
          <cell r="R234">
            <v>0</v>
          </cell>
          <cell r="S234">
            <v>0</v>
          </cell>
          <cell r="U234">
            <v>0</v>
          </cell>
          <cell r="Y234">
            <v>1685.09</v>
          </cell>
          <cell r="AB234" t="str">
            <v xml:space="preserve">ABONO ASSIS FIN COMPL 02/2024 </v>
          </cell>
        </row>
        <row r="235">
          <cell r="C235" t="str">
            <v>HOSPITAL SILVIO MAGALHÃES - CG Nº 019/2022</v>
          </cell>
          <cell r="E235" t="str">
            <v>EVANGELINE CRISTINE DA SILVA</v>
          </cell>
          <cell r="F235" t="str">
            <v>3 - Administrativo</v>
          </cell>
          <cell r="G235">
            <v>410205</v>
          </cell>
          <cell r="H235" t="str">
            <v>04/2024</v>
          </cell>
          <cell r="J235">
            <v>327.99</v>
          </cell>
          <cell r="K235">
            <v>0</v>
          </cell>
          <cell r="L235">
            <v>134.64264529058099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0.23</v>
          </cell>
          <cell r="AB235" t="str">
            <v xml:space="preserve">ABONO ASSIS FIN COMPL 02/2024 </v>
          </cell>
        </row>
        <row r="236">
          <cell r="C236" t="str">
            <v>HOSPITAL SILVIO MAGALHÃES - CG Nº 019/2022</v>
          </cell>
          <cell r="E236" t="str">
            <v>EVELLYN RAFAELLA SILVA DE LIMA</v>
          </cell>
          <cell r="F236" t="str">
            <v>2 - Outros Profissionais da Saúde</v>
          </cell>
          <cell r="G236">
            <v>322205</v>
          </cell>
          <cell r="H236" t="str">
            <v>04/2024</v>
          </cell>
          <cell r="J236">
            <v>135.55000000000001</v>
          </cell>
          <cell r="K236">
            <v>0</v>
          </cell>
          <cell r="L236">
            <v>134.64264529058099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0.88</v>
          </cell>
          <cell r="AB236" t="str">
            <v xml:space="preserve">ABONO ASSIS FIN COMPL 02/2024 </v>
          </cell>
        </row>
        <row r="237">
          <cell r="C237" t="str">
            <v>HOSPITAL SILVIO MAGALHÃES - CG Nº 019/2022</v>
          </cell>
          <cell r="E237" t="str">
            <v>EVELYN KEVELYN LIRA MELO DOS SANTOS</v>
          </cell>
          <cell r="F237" t="str">
            <v>2 - Outros Profissionais da Saúde</v>
          </cell>
          <cell r="G237">
            <v>322205</v>
          </cell>
          <cell r="H237" t="str">
            <v>04/2024</v>
          </cell>
          <cell r="J237">
            <v>152.71</v>
          </cell>
          <cell r="K237">
            <v>0</v>
          </cell>
          <cell r="L237">
            <v>134.64264529058099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Y237">
            <v>1913.34</v>
          </cell>
          <cell r="AB237" t="str">
            <v xml:space="preserve">ABONO ASSIS FIN COMPL 02/2024 </v>
          </cell>
        </row>
        <row r="238">
          <cell r="C238" t="str">
            <v>HOSPITAL SILVIO MAGALHÃES - CG Nº 019/2022</v>
          </cell>
          <cell r="E238" t="str">
            <v>EVERTON GABRIEL FERREIRA DA SILVA</v>
          </cell>
          <cell r="F238" t="str">
            <v>2 - Outros Profissionais da Saúde</v>
          </cell>
          <cell r="G238">
            <v>322205</v>
          </cell>
          <cell r="H238" t="str">
            <v>04/2024</v>
          </cell>
          <cell r="J238">
            <v>166.67</v>
          </cell>
          <cell r="K238">
            <v>0</v>
          </cell>
          <cell r="L238">
            <v>134.64264529058099</v>
          </cell>
          <cell r="M238">
            <v>7.06</v>
          </cell>
          <cell r="R238">
            <v>0</v>
          </cell>
          <cell r="S238">
            <v>0</v>
          </cell>
          <cell r="U238">
            <v>0</v>
          </cell>
          <cell r="Y238">
            <v>1913.57</v>
          </cell>
          <cell r="AB238" t="str">
            <v xml:space="preserve">ABONO ASSIS FIN COMPL 02/2024 </v>
          </cell>
        </row>
        <row r="239">
          <cell r="C239" t="str">
            <v>HOSPITAL SILVIO MAGALHÃES - CG Nº 019/2022</v>
          </cell>
          <cell r="E239" t="str">
            <v>EZEQUIAS DA SILVA PEREIRA</v>
          </cell>
          <cell r="F239" t="str">
            <v>3 - Administrativo</v>
          </cell>
          <cell r="G239">
            <v>517410</v>
          </cell>
          <cell r="H239" t="str">
            <v>04/2024</v>
          </cell>
          <cell r="J239">
            <v>123.05</v>
          </cell>
          <cell r="K239">
            <v>0</v>
          </cell>
          <cell r="L239">
            <v>134.64264529058099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0.21</v>
          </cell>
          <cell r="AB239" t="str">
            <v xml:space="preserve">ABONO ASSIS FIN COMPL 02/2024 </v>
          </cell>
        </row>
        <row r="240">
          <cell r="C240" t="str">
            <v>HOSPITAL SILVIO MAGALHÃES - CG Nº 019/2022</v>
          </cell>
          <cell r="E240" t="str">
            <v>EZEQUIAS MIGUEL DOS SANTOS</v>
          </cell>
          <cell r="F240" t="str">
            <v>3 - Administrativo</v>
          </cell>
          <cell r="G240">
            <v>911205</v>
          </cell>
          <cell r="H240" t="str">
            <v>04/2024</v>
          </cell>
          <cell r="J240">
            <v>230.59</v>
          </cell>
          <cell r="K240">
            <v>0</v>
          </cell>
          <cell r="L240">
            <v>134.64264529058099</v>
          </cell>
          <cell r="M240">
            <v>7.06</v>
          </cell>
          <cell r="R240">
            <v>0</v>
          </cell>
          <cell r="S240">
            <v>0</v>
          </cell>
          <cell r="U240">
            <v>0</v>
          </cell>
          <cell r="Y240">
            <v>0.47</v>
          </cell>
          <cell r="AB240" t="str">
            <v xml:space="preserve">ABONO ASSIS FIN COMPL 02/2024 </v>
          </cell>
        </row>
        <row r="241">
          <cell r="C241" t="str">
            <v>HOSPITAL SILVIO MAGALHÃES - CG Nº 019/2022</v>
          </cell>
          <cell r="E241" t="str">
            <v>EZEQUIEL JOSE OLIVEIRA SILVA</v>
          </cell>
          <cell r="F241" t="str">
            <v>2 - Outros Profissionais da Saúde</v>
          </cell>
          <cell r="G241">
            <v>322205</v>
          </cell>
          <cell r="H241" t="str">
            <v>04/2024</v>
          </cell>
          <cell r="J241">
            <v>172.31</v>
          </cell>
          <cell r="K241">
            <v>0</v>
          </cell>
          <cell r="L241">
            <v>134.64264529058099</v>
          </cell>
          <cell r="M241">
            <v>7.06</v>
          </cell>
          <cell r="R241">
            <v>0</v>
          </cell>
          <cell r="S241">
            <v>0</v>
          </cell>
          <cell r="U241">
            <v>0</v>
          </cell>
          <cell r="Y241">
            <v>1846.51</v>
          </cell>
          <cell r="AB241" t="str">
            <v xml:space="preserve">ABONO ASSIS FIN COMPL 02/2024 </v>
          </cell>
        </row>
        <row r="242">
          <cell r="C242" t="str">
            <v>HOSPITAL SILVIO MAGALHÃES - CG Nº 019/2022</v>
          </cell>
          <cell r="E242" t="str">
            <v>FABIANA BATISTA DE MORAIS SOUZA</v>
          </cell>
          <cell r="F242" t="str">
            <v>2 - Outros Profissionais da Saúde</v>
          </cell>
          <cell r="G242">
            <v>322205</v>
          </cell>
          <cell r="H242" t="str">
            <v>04/2024</v>
          </cell>
          <cell r="J242">
            <v>190.91</v>
          </cell>
          <cell r="K242">
            <v>0</v>
          </cell>
          <cell r="L242">
            <v>0</v>
          </cell>
          <cell r="M242">
            <v>0</v>
          </cell>
          <cell r="R242">
            <v>0</v>
          </cell>
          <cell r="S242">
            <v>0</v>
          </cell>
          <cell r="U242">
            <v>0</v>
          </cell>
          <cell r="Y242">
            <v>1913.81</v>
          </cell>
          <cell r="AB242" t="str">
            <v xml:space="preserve">ABONO ASSIS FIN COMPL 02/2024 </v>
          </cell>
        </row>
        <row r="243">
          <cell r="C243" t="str">
            <v>HOSPITAL SILVIO MAGALHÃES - CG Nº 019/2022</v>
          </cell>
          <cell r="E243" t="str">
            <v>FABIANA FABRICIO DA SILVA</v>
          </cell>
          <cell r="F243" t="str">
            <v>2 - Outros Profissionais da Saúde</v>
          </cell>
          <cell r="G243">
            <v>322205</v>
          </cell>
          <cell r="H243" t="str">
            <v>04/2024</v>
          </cell>
          <cell r="J243">
            <v>194.16</v>
          </cell>
          <cell r="K243">
            <v>0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  <cell r="Y243">
            <v>1847</v>
          </cell>
          <cell r="AB243" t="str">
            <v xml:space="preserve">ABONO ASSIS FIN COMPL 02/2024 </v>
          </cell>
        </row>
        <row r="244">
          <cell r="C244" t="str">
            <v>HOSPITAL SILVIO MAGALHÃES - CG Nº 019/2022</v>
          </cell>
          <cell r="E244" t="str">
            <v>FABIANA MARIA DE SIQUEIRA</v>
          </cell>
          <cell r="F244" t="str">
            <v>2 - Outros Profissionais da Saúde</v>
          </cell>
          <cell r="G244">
            <v>322205</v>
          </cell>
          <cell r="H244" t="str">
            <v>04/2024</v>
          </cell>
          <cell r="J244">
            <v>177.96</v>
          </cell>
          <cell r="K244">
            <v>0</v>
          </cell>
          <cell r="L244">
            <v>134.64264529058099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Y244">
            <v>1780.06</v>
          </cell>
          <cell r="AB244" t="str">
            <v xml:space="preserve">ABONO ASSIS FIN COMPL 02/2024 </v>
          </cell>
        </row>
        <row r="245">
          <cell r="C245" t="str">
            <v>HOSPITAL SILVIO MAGALHÃES - CG Nº 019/2022</v>
          </cell>
          <cell r="E245" t="str">
            <v xml:space="preserve">FABIANA MARQUES DA SILVA </v>
          </cell>
          <cell r="F245" t="str">
            <v>3 - Administrativo</v>
          </cell>
          <cell r="G245">
            <v>513430</v>
          </cell>
          <cell r="H245" t="str">
            <v>04/2024</v>
          </cell>
          <cell r="J245">
            <v>133.08000000000001</v>
          </cell>
          <cell r="K245">
            <v>0</v>
          </cell>
          <cell r="L245">
            <v>134.64264529058099</v>
          </cell>
          <cell r="M245">
            <v>7.06</v>
          </cell>
          <cell r="R245">
            <v>0</v>
          </cell>
          <cell r="S245">
            <v>0</v>
          </cell>
          <cell r="U245">
            <v>69.430000000000007</v>
          </cell>
          <cell r="X245" t="str">
            <v xml:space="preserve">AUXILIO CRECHE </v>
          </cell>
          <cell r="Y245">
            <v>0.24</v>
          </cell>
          <cell r="AB245" t="str">
            <v xml:space="preserve">ABONO ASSIS FIN COMPL 02/2024 </v>
          </cell>
        </row>
        <row r="246">
          <cell r="C246" t="str">
            <v>HOSPITAL SILVIO MAGALHÃES - CG Nº 019/2022</v>
          </cell>
          <cell r="E246" t="str">
            <v>FABIANO DE ALBUQUERQUE SENA</v>
          </cell>
          <cell r="F246" t="str">
            <v>3 - Administrativo</v>
          </cell>
          <cell r="G246">
            <v>517410</v>
          </cell>
          <cell r="H246" t="str">
            <v>04/2024</v>
          </cell>
          <cell r="J246">
            <v>123.05</v>
          </cell>
          <cell r="K246">
            <v>0</v>
          </cell>
          <cell r="L246">
            <v>134.64264529058099</v>
          </cell>
          <cell r="M246">
            <v>7.06</v>
          </cell>
          <cell r="R246">
            <v>0</v>
          </cell>
          <cell r="S246">
            <v>0</v>
          </cell>
          <cell r="U246">
            <v>0</v>
          </cell>
          <cell r="Y246">
            <v>0.35</v>
          </cell>
          <cell r="AB246" t="str">
            <v xml:space="preserve">ABONO ASSIS FIN COMPL 02/2024 </v>
          </cell>
        </row>
        <row r="247">
          <cell r="C247" t="str">
            <v>HOSPITAL SILVIO MAGALHÃES - CG Nº 019/2022</v>
          </cell>
          <cell r="E247" t="str">
            <v xml:space="preserve">FABIO BEZERRA DA SILVA </v>
          </cell>
          <cell r="F247" t="str">
            <v>3 - Administrativo</v>
          </cell>
          <cell r="G247">
            <v>422110</v>
          </cell>
          <cell r="H247" t="str">
            <v>04/2024</v>
          </cell>
          <cell r="J247">
            <v>133.66</v>
          </cell>
          <cell r="K247">
            <v>0</v>
          </cell>
          <cell r="L247">
            <v>134.64264529058099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Y247">
            <v>0.93</v>
          </cell>
          <cell r="AB247" t="str">
            <v xml:space="preserve">ABONO ASSIS FIN COMPL 02/2024 </v>
          </cell>
        </row>
        <row r="248">
          <cell r="C248" t="str">
            <v>HOSPITAL SILVIO MAGALHÃES - CG Nº 019/2022</v>
          </cell>
          <cell r="E248" t="str">
            <v>FABIO LUIZ MOREIRA DA SILVA</v>
          </cell>
          <cell r="F248" t="str">
            <v>3 - Administrativo</v>
          </cell>
          <cell r="G248">
            <v>951105</v>
          </cell>
          <cell r="H248" t="str">
            <v>04/2024</v>
          </cell>
          <cell r="J248">
            <v>225.13</v>
          </cell>
          <cell r="K248">
            <v>0</v>
          </cell>
          <cell r="L248">
            <v>134.64264529058099</v>
          </cell>
          <cell r="M248">
            <v>7.06</v>
          </cell>
          <cell r="R248">
            <v>0</v>
          </cell>
          <cell r="S248">
            <v>0</v>
          </cell>
          <cell r="U248">
            <v>0</v>
          </cell>
          <cell r="Y248">
            <v>0.52</v>
          </cell>
          <cell r="AB248" t="str">
            <v xml:space="preserve">ABONO ASSIS FIN COMPL 02/2024 </v>
          </cell>
        </row>
        <row r="249">
          <cell r="C249" t="str">
            <v>HOSPITAL SILVIO MAGALHÃES - CG Nº 019/2022</v>
          </cell>
          <cell r="E249" t="str">
            <v>FABIO OLIVEIRA ESTEVAM</v>
          </cell>
          <cell r="F249" t="str">
            <v>2 - Outros Profissionais da Saúde</v>
          </cell>
          <cell r="G249">
            <v>223505</v>
          </cell>
          <cell r="H249" t="str">
            <v>04/2024</v>
          </cell>
          <cell r="J249">
            <v>367.75</v>
          </cell>
          <cell r="K249">
            <v>0</v>
          </cell>
          <cell r="L249">
            <v>0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  <cell r="Y249">
            <v>1347.65</v>
          </cell>
          <cell r="AB249" t="str">
            <v xml:space="preserve">ABONO ASSIS FIN COMPL 02/2024 </v>
          </cell>
        </row>
        <row r="250">
          <cell r="C250" t="str">
            <v>HOSPITAL SILVIO MAGALHÃES - CG Nº 019/2022</v>
          </cell>
          <cell r="E250" t="str">
            <v>FABRICIO EUGENIO BEZERRA</v>
          </cell>
          <cell r="F250" t="str">
            <v>2 - Outros Profissionais da Saúde</v>
          </cell>
          <cell r="G250">
            <v>515205</v>
          </cell>
          <cell r="H250" t="str">
            <v>04/2024</v>
          </cell>
          <cell r="J250">
            <v>153.62</v>
          </cell>
          <cell r="K250">
            <v>0</v>
          </cell>
          <cell r="L250">
            <v>134.64264529058099</v>
          </cell>
          <cell r="M250">
            <v>7.06</v>
          </cell>
          <cell r="R250">
            <v>0</v>
          </cell>
          <cell r="S250">
            <v>0</v>
          </cell>
          <cell r="U250">
            <v>0</v>
          </cell>
          <cell r="Y250">
            <v>0.96</v>
          </cell>
          <cell r="AB250" t="str">
            <v xml:space="preserve">ABONO ASSIS FIN COMPL 02/2024 </v>
          </cell>
        </row>
        <row r="251">
          <cell r="C251" t="str">
            <v>HOSPITAL SILVIO MAGALHÃES - CG Nº 019/2022</v>
          </cell>
          <cell r="E251" t="str">
            <v>FABRICIO MONTEIRO DE LIMA</v>
          </cell>
          <cell r="F251" t="str">
            <v>2 - Outros Profissionais da Saúde</v>
          </cell>
          <cell r="G251">
            <v>515110</v>
          </cell>
          <cell r="H251" t="str">
            <v>04/2024</v>
          </cell>
          <cell r="J251">
            <v>150.54</v>
          </cell>
          <cell r="K251">
            <v>0</v>
          </cell>
          <cell r="L251">
            <v>134.64264529058099</v>
          </cell>
          <cell r="M251">
            <v>6.82</v>
          </cell>
          <cell r="R251">
            <v>0</v>
          </cell>
          <cell r="S251">
            <v>0</v>
          </cell>
          <cell r="U251">
            <v>0</v>
          </cell>
          <cell r="Y251">
            <v>0.15</v>
          </cell>
          <cell r="AB251" t="str">
            <v xml:space="preserve">ABONO ASSIS FIN COMPL 02/2024 </v>
          </cell>
        </row>
        <row r="252">
          <cell r="C252" t="str">
            <v>HOSPITAL SILVIO MAGALHÃES - CG Nº 019/2022</v>
          </cell>
          <cell r="E252" t="str">
            <v>FABSON RICARDO PEREIRA DA SILVA</v>
          </cell>
          <cell r="F252" t="str">
            <v>2 - Outros Profissionais da Saúde</v>
          </cell>
          <cell r="G252">
            <v>322205</v>
          </cell>
          <cell r="H252" t="str">
            <v>04/2024</v>
          </cell>
          <cell r="J252">
            <v>161.74</v>
          </cell>
          <cell r="K252">
            <v>0</v>
          </cell>
          <cell r="L252">
            <v>134.64264529058099</v>
          </cell>
          <cell r="M252">
            <v>7.06</v>
          </cell>
          <cell r="R252">
            <v>0</v>
          </cell>
          <cell r="S252">
            <v>0</v>
          </cell>
          <cell r="U252">
            <v>0</v>
          </cell>
          <cell r="Y252">
            <v>1913.51</v>
          </cell>
          <cell r="AB252" t="str">
            <v xml:space="preserve">ABONO ASSIS FIN COMPL 02/2024 </v>
          </cell>
        </row>
        <row r="253">
          <cell r="C253" t="str">
            <v>HOSPITAL SILVIO MAGALHÃES - CG Nº 019/2022</v>
          </cell>
          <cell r="E253" t="str">
            <v>FELIPE DA SILVA FIGUEREDO</v>
          </cell>
          <cell r="F253" t="str">
            <v>2 - Outros Profissionais da Saúde</v>
          </cell>
          <cell r="G253">
            <v>223505</v>
          </cell>
          <cell r="H253" t="str">
            <v>04/2024</v>
          </cell>
          <cell r="J253">
            <v>200.34</v>
          </cell>
          <cell r="K253">
            <v>0</v>
          </cell>
          <cell r="L253">
            <v>0</v>
          </cell>
          <cell r="M253">
            <v>3.33</v>
          </cell>
          <cell r="R253">
            <v>0</v>
          </cell>
          <cell r="S253">
            <v>0</v>
          </cell>
          <cell r="U253">
            <v>0</v>
          </cell>
          <cell r="Y253">
            <v>2096.84</v>
          </cell>
          <cell r="AB253" t="str">
            <v xml:space="preserve">ABONO ASSIS FIN COMPL 02/2024 </v>
          </cell>
        </row>
        <row r="254">
          <cell r="C254" t="str">
            <v>HOSPITAL SILVIO MAGALHÃES - CG Nº 019/2022</v>
          </cell>
          <cell r="E254" t="str">
            <v xml:space="preserve">FERNANDA CASTRO DA SILVA </v>
          </cell>
          <cell r="F254" t="str">
            <v>2 - Outros Profissionais da Saúde</v>
          </cell>
          <cell r="G254">
            <v>322205</v>
          </cell>
          <cell r="H254" t="str">
            <v>04/2024</v>
          </cell>
          <cell r="J254">
            <v>147.63999999999999</v>
          </cell>
          <cell r="K254">
            <v>0</v>
          </cell>
          <cell r="L254">
            <v>134.64264529058099</v>
          </cell>
          <cell r="M254">
            <v>6.35</v>
          </cell>
          <cell r="R254">
            <v>0</v>
          </cell>
          <cell r="S254">
            <v>0</v>
          </cell>
          <cell r="U254">
            <v>0</v>
          </cell>
          <cell r="Y254">
            <v>1847.01</v>
          </cell>
          <cell r="AB254" t="str">
            <v xml:space="preserve">ABONO ASSIS FIN COMPL 02/2024 </v>
          </cell>
        </row>
        <row r="255">
          <cell r="C255" t="str">
            <v>HOSPITAL SILVIO MAGALHÃES - CG Nº 019/2022</v>
          </cell>
          <cell r="E255" t="str">
            <v>FERNANDA LUCIA DA SILVA</v>
          </cell>
          <cell r="F255" t="str">
            <v>2 - Outros Profissionais da Saúde</v>
          </cell>
          <cell r="G255">
            <v>515205</v>
          </cell>
          <cell r="H255" t="str">
            <v>04/2024</v>
          </cell>
          <cell r="J255">
            <v>135.55000000000001</v>
          </cell>
          <cell r="K255">
            <v>0</v>
          </cell>
          <cell r="L255">
            <v>134.64264529058099</v>
          </cell>
          <cell r="M255">
            <v>7.06</v>
          </cell>
          <cell r="R255">
            <v>0</v>
          </cell>
          <cell r="S255">
            <v>0</v>
          </cell>
          <cell r="U255">
            <v>0</v>
          </cell>
          <cell r="Y255">
            <v>0.96</v>
          </cell>
          <cell r="AB255" t="str">
            <v xml:space="preserve">ABONO ASSIS FIN COMPL 02/2024 </v>
          </cell>
        </row>
        <row r="256">
          <cell r="C256" t="str">
            <v>HOSPITAL SILVIO MAGALHÃES - CG Nº 019/2022</v>
          </cell>
          <cell r="E256" t="str">
            <v>FERNANDO ALBUQUERQUE SILVA FILHO</v>
          </cell>
          <cell r="F256" t="str">
            <v>2 - Outros Profissionais da Saúde</v>
          </cell>
          <cell r="G256">
            <v>322205</v>
          </cell>
          <cell r="H256" t="str">
            <v>04/2024</v>
          </cell>
          <cell r="J256">
            <v>166.67</v>
          </cell>
          <cell r="K256">
            <v>0</v>
          </cell>
          <cell r="L256">
            <v>134.64264529058099</v>
          </cell>
          <cell r="M256">
            <v>7.06</v>
          </cell>
          <cell r="R256">
            <v>0</v>
          </cell>
          <cell r="S256">
            <v>0</v>
          </cell>
          <cell r="U256">
            <v>0</v>
          </cell>
          <cell r="Y256">
            <v>1913.55</v>
          </cell>
          <cell r="AB256" t="str">
            <v xml:space="preserve">ABONO ASSIS FIN COMPL 02/2024 </v>
          </cell>
        </row>
        <row r="257">
          <cell r="C257" t="str">
            <v>HOSPITAL SILVIO MAGALHÃES - CG Nº 019/2022</v>
          </cell>
          <cell r="E257" t="str">
            <v>FLAVIA CRISTINA ALVES PEREIRA</v>
          </cell>
          <cell r="F257" t="str">
            <v>2 - Outros Profissionais da Saúde</v>
          </cell>
          <cell r="G257">
            <v>223505</v>
          </cell>
          <cell r="H257" t="str">
            <v>04/2024</v>
          </cell>
          <cell r="J257">
            <v>200.34</v>
          </cell>
          <cell r="K257">
            <v>0</v>
          </cell>
          <cell r="L257">
            <v>0</v>
          </cell>
          <cell r="M257">
            <v>3.33</v>
          </cell>
          <cell r="R257">
            <v>0</v>
          </cell>
          <cell r="S257">
            <v>0</v>
          </cell>
          <cell r="U257">
            <v>0</v>
          </cell>
          <cell r="Y257">
            <v>2096.92</v>
          </cell>
          <cell r="AB257" t="str">
            <v xml:space="preserve">ABONO ASSIS FIN COMPL 02/2024 </v>
          </cell>
        </row>
        <row r="258">
          <cell r="C258" t="str">
            <v>HOSPITAL SILVIO MAGALHÃES - CG Nº 019/2022</v>
          </cell>
          <cell r="E258" t="str">
            <v>FLAVIA MARIA DA SILVA</v>
          </cell>
          <cell r="F258" t="str">
            <v>3 - Administrativo</v>
          </cell>
          <cell r="G258">
            <v>513430</v>
          </cell>
          <cell r="H258" t="str">
            <v>04/2024</v>
          </cell>
          <cell r="J258">
            <v>187.73</v>
          </cell>
          <cell r="K258">
            <v>0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SILVIO MAGALHÃES - CG Nº 019/2022</v>
          </cell>
          <cell r="E259" t="str">
            <v>FLAVIA MARIA DOS SANTOS</v>
          </cell>
          <cell r="F259" t="str">
            <v>3 - Administrativo</v>
          </cell>
          <cell r="G259">
            <v>513205</v>
          </cell>
          <cell r="H259" t="str">
            <v>04/2024</v>
          </cell>
          <cell r="J259">
            <v>158.54</v>
          </cell>
          <cell r="K259">
            <v>0</v>
          </cell>
          <cell r="L259">
            <v>134.64264529058099</v>
          </cell>
          <cell r="M259">
            <v>7.06</v>
          </cell>
          <cell r="R259">
            <v>0</v>
          </cell>
          <cell r="S259">
            <v>0</v>
          </cell>
          <cell r="U259">
            <v>0</v>
          </cell>
          <cell r="Y259">
            <v>0.25</v>
          </cell>
          <cell r="AB259" t="str">
            <v xml:space="preserve">ABONO ASSIS FIN COMPL 02/2024 </v>
          </cell>
        </row>
        <row r="260">
          <cell r="C260" t="str">
            <v>HOSPITAL SILVIO MAGALHÃES - CG Nº 019/2022</v>
          </cell>
          <cell r="E260" t="str">
            <v>FLAVIA RAFAELA BARRETO DE MATOS</v>
          </cell>
          <cell r="F260" t="str">
            <v>2 - Outros Profissionais da Saúde</v>
          </cell>
          <cell r="G260">
            <v>223710</v>
          </cell>
          <cell r="H260" t="str">
            <v>04/2024</v>
          </cell>
          <cell r="J260">
            <v>299.20999999999998</v>
          </cell>
          <cell r="K260">
            <v>0</v>
          </cell>
          <cell r="L260">
            <v>0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  <cell r="Y260">
            <v>0.24</v>
          </cell>
          <cell r="AB260" t="str">
            <v xml:space="preserve">ABONO ASSIS FIN COMPL 02/2024 </v>
          </cell>
        </row>
        <row r="261">
          <cell r="C261" t="str">
            <v>HOSPITAL SILVIO MAGALHÃES - CG Nº 019/2022</v>
          </cell>
          <cell r="E261" t="str">
            <v>FLAVIO PEDRO DA SILVA</v>
          </cell>
          <cell r="F261" t="str">
            <v>3 - Administrativo</v>
          </cell>
          <cell r="G261">
            <v>513505</v>
          </cell>
          <cell r="H261" t="str">
            <v>04/2024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Y261">
            <v>0</v>
          </cell>
        </row>
        <row r="262">
          <cell r="C262" t="str">
            <v>HOSPITAL SILVIO MAGALHÃES - CG Nº 019/2022</v>
          </cell>
          <cell r="E262" t="str">
            <v>FRANK LAND FERREIRA ROMAO</v>
          </cell>
          <cell r="F262" t="str">
            <v>3 - Administrativo</v>
          </cell>
          <cell r="G262">
            <v>513205</v>
          </cell>
          <cell r="H262" t="str">
            <v>04/2024</v>
          </cell>
          <cell r="J262">
            <v>158.54</v>
          </cell>
          <cell r="K262">
            <v>0</v>
          </cell>
          <cell r="L262">
            <v>134.64264529058099</v>
          </cell>
          <cell r="M262">
            <v>7.06</v>
          </cell>
          <cell r="R262">
            <v>0</v>
          </cell>
          <cell r="S262">
            <v>0</v>
          </cell>
          <cell r="U262">
            <v>0</v>
          </cell>
          <cell r="Y262">
            <v>0.61</v>
          </cell>
          <cell r="AB262" t="str">
            <v xml:space="preserve">ABONO ASSIS FIN COMPL 02/2024 </v>
          </cell>
        </row>
        <row r="263">
          <cell r="C263" t="str">
            <v>HOSPITAL SILVIO MAGALHÃES - CG Nº 019/2022</v>
          </cell>
          <cell r="E263" t="str">
            <v xml:space="preserve">FRANKLIN WARLEY FREIRE DA SILVA </v>
          </cell>
          <cell r="F263" t="str">
            <v>3 - Administrativo</v>
          </cell>
          <cell r="G263">
            <v>414105</v>
          </cell>
          <cell r="H263" t="str">
            <v>04/2024</v>
          </cell>
          <cell r="J263">
            <v>123.05</v>
          </cell>
          <cell r="K263">
            <v>0</v>
          </cell>
          <cell r="L263">
            <v>134.64264529058099</v>
          </cell>
          <cell r="M263">
            <v>7.06</v>
          </cell>
          <cell r="R263">
            <v>135</v>
          </cell>
          <cell r="S263">
            <v>84.72</v>
          </cell>
          <cell r="U263">
            <v>0</v>
          </cell>
          <cell r="Y263">
            <v>0.52</v>
          </cell>
          <cell r="AB263" t="str">
            <v xml:space="preserve">ABONO ASSIS FIN COMPL 02/2024 </v>
          </cell>
        </row>
        <row r="264">
          <cell r="C264" t="str">
            <v>HOSPITAL SILVIO MAGALHÃES - CG Nº 019/2022</v>
          </cell>
          <cell r="E264" t="str">
            <v>GABRIEL ALLAN ALBUQUERQUE DE OLIVEIRA</v>
          </cell>
          <cell r="F264" t="str">
            <v>3 - Administrativo</v>
          </cell>
          <cell r="G264">
            <v>517410</v>
          </cell>
          <cell r="H264" t="str">
            <v>04/2024</v>
          </cell>
          <cell r="J264">
            <v>164.07</v>
          </cell>
          <cell r="K264">
            <v>0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  <cell r="Y264">
            <v>0</v>
          </cell>
        </row>
        <row r="265">
          <cell r="C265" t="str">
            <v>HOSPITAL SILVIO MAGALHÃES - CG Nº 019/2022</v>
          </cell>
          <cell r="E265" t="str">
            <v>GABRIELA MARIA DA SILVA MACHADO</v>
          </cell>
          <cell r="F265" t="str">
            <v>2 - Outros Profissionais da Saúde</v>
          </cell>
          <cell r="G265">
            <v>322205</v>
          </cell>
          <cell r="H265" t="str">
            <v>04/2024</v>
          </cell>
          <cell r="J265">
            <v>210.42</v>
          </cell>
          <cell r="K265">
            <v>0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  <cell r="Y265">
            <v>1913.29</v>
          </cell>
          <cell r="AB265" t="str">
            <v xml:space="preserve">ABONO ASSIS FIN COMPL 02/2024 </v>
          </cell>
        </row>
        <row r="266">
          <cell r="C266" t="str">
            <v>HOSPITAL SILVIO MAGALHÃES - CG Nº 019/2022</v>
          </cell>
          <cell r="E266" t="str">
            <v>GALBA DO NASCIMENTO LOPES FERREIRA</v>
          </cell>
          <cell r="F266" t="str">
            <v>2 - Outros Profissionais da Saúde</v>
          </cell>
          <cell r="G266">
            <v>322205</v>
          </cell>
          <cell r="H266" t="str">
            <v>04/2024</v>
          </cell>
          <cell r="J266">
            <v>142.71</v>
          </cell>
          <cell r="K266">
            <v>0</v>
          </cell>
          <cell r="L266">
            <v>134.64264529058099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Y266">
            <v>1913.82</v>
          </cell>
          <cell r="AB266" t="str">
            <v xml:space="preserve">ABONO ASSIS FIN COMPL 02/2024 </v>
          </cell>
        </row>
        <row r="267">
          <cell r="C267" t="str">
            <v>HOSPITAL SILVIO MAGALHÃES - CG Nº 019/2022</v>
          </cell>
          <cell r="E267" t="str">
            <v>GEAN CARLA DOS SANTOS SILVA</v>
          </cell>
          <cell r="F267" t="str">
            <v>3 - Administrativo</v>
          </cell>
          <cell r="G267">
            <v>513430</v>
          </cell>
          <cell r="H267" t="str">
            <v>04/2024</v>
          </cell>
          <cell r="J267">
            <v>134.35</v>
          </cell>
          <cell r="K267">
            <v>0</v>
          </cell>
          <cell r="L267">
            <v>134.64264529058099</v>
          </cell>
          <cell r="M267">
            <v>7.06</v>
          </cell>
          <cell r="R267">
            <v>0</v>
          </cell>
          <cell r="S267">
            <v>0</v>
          </cell>
          <cell r="U267">
            <v>0</v>
          </cell>
          <cell r="Y267">
            <v>0.96</v>
          </cell>
          <cell r="AB267" t="str">
            <v xml:space="preserve">ABONO ASSIS FIN COMPL 02/2024 </v>
          </cell>
        </row>
        <row r="268">
          <cell r="C268" t="str">
            <v>HOSPITAL SILVIO MAGALHÃES - CG Nº 019/2022</v>
          </cell>
          <cell r="E268" t="str">
            <v>GECILANE PATRICIA DA SILVA</v>
          </cell>
          <cell r="F268" t="str">
            <v>2 - Outros Profissionais da Saúde</v>
          </cell>
          <cell r="G268">
            <v>322205</v>
          </cell>
          <cell r="H268" t="str">
            <v>04/2024</v>
          </cell>
          <cell r="J268">
            <v>147.06</v>
          </cell>
          <cell r="K268">
            <v>0</v>
          </cell>
          <cell r="L268">
            <v>134.64264529058099</v>
          </cell>
          <cell r="M268">
            <v>7.06</v>
          </cell>
          <cell r="R268">
            <v>0</v>
          </cell>
          <cell r="S268">
            <v>0</v>
          </cell>
          <cell r="U268">
            <v>0</v>
          </cell>
          <cell r="Y268">
            <v>1913.36</v>
          </cell>
          <cell r="AB268" t="str">
            <v xml:space="preserve">ABONO ASSIS FIN COMPL 02/2024 </v>
          </cell>
        </row>
        <row r="269">
          <cell r="C269" t="str">
            <v>HOSPITAL SILVIO MAGALHÃES - CG Nº 019/2022</v>
          </cell>
          <cell r="E269" t="str">
            <v>GEDYANE FERREIRA DA SILVA</v>
          </cell>
          <cell r="F269" t="str">
            <v>2 - Outros Profissionais da Saúde</v>
          </cell>
          <cell r="G269">
            <v>223505</v>
          </cell>
          <cell r="H269" t="str">
            <v>04/2024</v>
          </cell>
          <cell r="J269">
            <v>175.65</v>
          </cell>
          <cell r="K269">
            <v>0</v>
          </cell>
          <cell r="L269">
            <v>0</v>
          </cell>
          <cell r="M269">
            <v>2.79</v>
          </cell>
          <cell r="R269">
            <v>0</v>
          </cell>
          <cell r="S269">
            <v>0</v>
          </cell>
          <cell r="U269">
            <v>0</v>
          </cell>
          <cell r="Y269">
            <v>2459.5300000000002</v>
          </cell>
          <cell r="AB269" t="str">
            <v xml:space="preserve">ABONO ASSIS FIN COMPL 02/2024 </v>
          </cell>
        </row>
        <row r="270">
          <cell r="C270" t="str">
            <v>HOSPITAL SILVIO MAGALHÃES - CG Nº 019/2022</v>
          </cell>
          <cell r="E270" t="str">
            <v>GEIVSON EDUARDO LUCIO DA SILVA</v>
          </cell>
          <cell r="F270" t="str">
            <v>2 - Outros Profissionais da Saúde</v>
          </cell>
          <cell r="G270">
            <v>322205</v>
          </cell>
          <cell r="H270" t="str">
            <v>04/2024</v>
          </cell>
          <cell r="J270">
            <v>177.96</v>
          </cell>
          <cell r="K270">
            <v>0</v>
          </cell>
          <cell r="L270">
            <v>134.64264529058099</v>
          </cell>
          <cell r="M270">
            <v>7.06</v>
          </cell>
          <cell r="R270">
            <v>0</v>
          </cell>
          <cell r="S270">
            <v>0</v>
          </cell>
          <cell r="U270">
            <v>0</v>
          </cell>
          <cell r="Y270">
            <v>1780.45</v>
          </cell>
          <cell r="AB270" t="str">
            <v xml:space="preserve">ABONO ASSIS FIN COMPL 02/2024 </v>
          </cell>
        </row>
        <row r="271">
          <cell r="C271" t="str">
            <v>HOSPITAL SILVIO MAGALHÃES - CG Nº 019/2022</v>
          </cell>
          <cell r="E271" t="str">
            <v>GEMERSON PEREIRA DA MOTA</v>
          </cell>
          <cell r="F271" t="str">
            <v>2 - Outros Profissionais da Saúde</v>
          </cell>
          <cell r="G271">
            <v>322205</v>
          </cell>
          <cell r="H271" t="str">
            <v>04/2024</v>
          </cell>
          <cell r="J271">
            <v>152.71</v>
          </cell>
          <cell r="K271">
            <v>0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  <cell r="Y271">
            <v>1847.13</v>
          </cell>
          <cell r="AB271" t="str">
            <v xml:space="preserve">ABONO ASSIS FIN COMPL 02/2024 </v>
          </cell>
        </row>
        <row r="272">
          <cell r="C272" t="str">
            <v>HOSPITAL SILVIO MAGALHÃES - CG Nº 019/2022</v>
          </cell>
          <cell r="E272" t="str">
            <v>GENAURIA DE ASSUNCAO SANTOS</v>
          </cell>
          <cell r="F272" t="str">
            <v>3 - Administrativo</v>
          </cell>
          <cell r="G272">
            <v>410105</v>
          </cell>
          <cell r="H272" t="str">
            <v>04/2024</v>
          </cell>
          <cell r="J272">
            <v>323.82</v>
          </cell>
          <cell r="K272">
            <v>0</v>
          </cell>
          <cell r="L272">
            <v>134.64264529058099</v>
          </cell>
          <cell r="M272">
            <v>7.06</v>
          </cell>
          <cell r="R272">
            <v>0</v>
          </cell>
          <cell r="S272">
            <v>0</v>
          </cell>
          <cell r="U272">
            <v>0</v>
          </cell>
          <cell r="Y272">
            <v>0.13</v>
          </cell>
          <cell r="AB272" t="str">
            <v xml:space="preserve">ABONO ASSIS FIN COMPL 02/2024 </v>
          </cell>
        </row>
        <row r="273">
          <cell r="C273" t="str">
            <v>HOSPITAL SILVIO MAGALHÃES - CG Nº 019/2022</v>
          </cell>
          <cell r="E273" t="str">
            <v>GENECARLOS BATISTA DA SILVA</v>
          </cell>
          <cell r="F273" t="str">
            <v>2 - Outros Profissionais da Saúde</v>
          </cell>
          <cell r="G273">
            <v>515110</v>
          </cell>
          <cell r="H273" t="str">
            <v>04/2024</v>
          </cell>
          <cell r="J273">
            <v>164.83</v>
          </cell>
          <cell r="K273">
            <v>0</v>
          </cell>
          <cell r="L273">
            <v>134.64264529058099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Y273">
            <v>0.09</v>
          </cell>
          <cell r="AB273" t="str">
            <v xml:space="preserve">ABONO ASSIS FIN COMPL 02/2024 </v>
          </cell>
        </row>
        <row r="274">
          <cell r="C274" t="str">
            <v>HOSPITAL SILVIO MAGALHÃES - CG Nº 019/2022</v>
          </cell>
          <cell r="E274" t="str">
            <v>GENECILDA MARIA SILVA DE OLIVEIRA</v>
          </cell>
          <cell r="F274" t="str">
            <v>2 - Outros Profissionais da Saúde</v>
          </cell>
          <cell r="G274">
            <v>322205</v>
          </cell>
          <cell r="H274" t="str">
            <v>04/2024</v>
          </cell>
          <cell r="J274">
            <v>154.01</v>
          </cell>
          <cell r="K274">
            <v>0</v>
          </cell>
          <cell r="L274">
            <v>134.64264529058099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Y274">
            <v>1780.81</v>
          </cell>
          <cell r="AB274" t="str">
            <v xml:space="preserve">ABONO ASSIS FIN COMPL 02/2024 </v>
          </cell>
        </row>
        <row r="275">
          <cell r="C275" t="str">
            <v>HOSPITAL SILVIO MAGALHÃES - CG Nº 019/2022</v>
          </cell>
          <cell r="E275" t="str">
            <v>GENI CLEIDE BRASILEIRO</v>
          </cell>
          <cell r="F275" t="str">
            <v>2 - Outros Profissionais da Saúde</v>
          </cell>
          <cell r="G275">
            <v>322205</v>
          </cell>
          <cell r="H275" t="str">
            <v>04/2024</v>
          </cell>
          <cell r="J275">
            <v>184.88</v>
          </cell>
          <cell r="K275">
            <v>0</v>
          </cell>
          <cell r="L275">
            <v>0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  <cell r="Y275">
            <v>1913.38</v>
          </cell>
          <cell r="AB275" t="str">
            <v xml:space="preserve">ABONO ASSIS FIN COMPL 02/2024 </v>
          </cell>
        </row>
        <row r="276">
          <cell r="C276" t="str">
            <v>HOSPITAL SILVIO MAGALHÃES - CG Nº 019/2022</v>
          </cell>
          <cell r="E276" t="str">
            <v>GENIVALDO FRANCISCO DA SILVA</v>
          </cell>
          <cell r="F276" t="str">
            <v>2 - Outros Profissionais da Saúde</v>
          </cell>
          <cell r="G276">
            <v>515110</v>
          </cell>
          <cell r="H276" t="str">
            <v>04/2024</v>
          </cell>
          <cell r="J276">
            <v>169.25</v>
          </cell>
          <cell r="K276">
            <v>0</v>
          </cell>
          <cell r="L276">
            <v>134.64264529058099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0.74</v>
          </cell>
          <cell r="AB276" t="str">
            <v xml:space="preserve">ABONO ASSIS FIN COMPL 02/2024 </v>
          </cell>
        </row>
        <row r="277">
          <cell r="C277" t="str">
            <v>HOSPITAL SILVIO MAGALHÃES - CG Nº 019/2022</v>
          </cell>
          <cell r="E277" t="str">
            <v>GERDALVA FRANCISCA DA SILVA</v>
          </cell>
          <cell r="F277" t="str">
            <v>2 - Outros Profissionais da Saúde</v>
          </cell>
          <cell r="G277">
            <v>322205</v>
          </cell>
          <cell r="H277" t="str">
            <v>04/2024</v>
          </cell>
          <cell r="J277">
            <v>161.74</v>
          </cell>
          <cell r="K277">
            <v>0</v>
          </cell>
          <cell r="L277">
            <v>134.64264529058099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1913.09</v>
          </cell>
          <cell r="AB277" t="str">
            <v xml:space="preserve">ABONO ASSIS FIN COMPL 02/2024 </v>
          </cell>
        </row>
        <row r="278">
          <cell r="C278" t="str">
            <v>HOSPITAL SILVIO MAGALHÃES - CG Nº 019/2022</v>
          </cell>
          <cell r="E278" t="str">
            <v>GERLANY CECILIA DE OLIVEIRA</v>
          </cell>
          <cell r="F278" t="str">
            <v>3 - Administrativo</v>
          </cell>
          <cell r="G278">
            <v>251605</v>
          </cell>
          <cell r="H278" t="str">
            <v>04/2024</v>
          </cell>
          <cell r="J278">
            <v>297.88</v>
          </cell>
          <cell r="K278">
            <v>0</v>
          </cell>
          <cell r="L278">
            <v>134.64264529058099</v>
          </cell>
          <cell r="M278">
            <v>7.06</v>
          </cell>
          <cell r="R278">
            <v>0</v>
          </cell>
          <cell r="S278">
            <v>0</v>
          </cell>
          <cell r="U278">
            <v>80.95</v>
          </cell>
          <cell r="X278" t="str">
            <v xml:space="preserve">AUXILIO CRECHE </v>
          </cell>
          <cell r="Y278">
            <v>0.34</v>
          </cell>
          <cell r="AB278" t="str">
            <v xml:space="preserve">ABONO ASSIS FIN COMPL 02/2024 </v>
          </cell>
        </row>
        <row r="279">
          <cell r="C279" t="str">
            <v>HOSPITAL SILVIO MAGALHÃES - CG Nº 019/2022</v>
          </cell>
          <cell r="E279" t="str">
            <v>GERSON GABRIEL PACIFICO DA SILVA</v>
          </cell>
          <cell r="F279" t="str">
            <v>3 - Administrativo</v>
          </cell>
          <cell r="G279">
            <v>414105</v>
          </cell>
          <cell r="H279" t="str">
            <v>04/2024</v>
          </cell>
          <cell r="J279">
            <v>123.05</v>
          </cell>
          <cell r="K279">
            <v>0</v>
          </cell>
          <cell r="L279">
            <v>134.64264529058099</v>
          </cell>
          <cell r="M279">
            <v>7.06</v>
          </cell>
          <cell r="R279">
            <v>135</v>
          </cell>
          <cell r="S279">
            <v>82.5</v>
          </cell>
          <cell r="U279">
            <v>0</v>
          </cell>
          <cell r="Y279">
            <v>0.43</v>
          </cell>
          <cell r="AB279" t="str">
            <v xml:space="preserve">ABONO ASSIS FIN COMPL 02/2024 </v>
          </cell>
        </row>
        <row r="280">
          <cell r="C280" t="str">
            <v>HOSPITAL SILVIO MAGALHÃES - CG Nº 019/2022</v>
          </cell>
          <cell r="E280" t="str">
            <v>GILDETE DA SILVA SOUZA</v>
          </cell>
          <cell r="F280" t="str">
            <v>2 - Outros Profissionais da Saúde</v>
          </cell>
          <cell r="G280">
            <v>322205</v>
          </cell>
          <cell r="H280" t="str">
            <v>04/2024</v>
          </cell>
          <cell r="J280">
            <v>154.01</v>
          </cell>
          <cell r="K280">
            <v>0</v>
          </cell>
          <cell r="L280">
            <v>134.64264529058099</v>
          </cell>
          <cell r="M280">
            <v>7.06</v>
          </cell>
          <cell r="R280">
            <v>0</v>
          </cell>
          <cell r="S280">
            <v>0</v>
          </cell>
          <cell r="U280">
            <v>0</v>
          </cell>
          <cell r="Y280">
            <v>1780.28</v>
          </cell>
          <cell r="AB280" t="str">
            <v xml:space="preserve">ABONO ASSIS FIN COMPL 02/2024 </v>
          </cell>
        </row>
        <row r="281">
          <cell r="C281" t="str">
            <v>HOSPITAL SILVIO MAGALHÃES - CG Nº 019/2022</v>
          </cell>
          <cell r="E281" t="str">
            <v>GILVAN FRANCISCO DA SILVA</v>
          </cell>
          <cell r="F281" t="str">
            <v>2 - Outros Profissionais da Saúde</v>
          </cell>
          <cell r="G281">
            <v>324115</v>
          </cell>
          <cell r="H281" t="str">
            <v>04/2024</v>
          </cell>
          <cell r="J281">
            <v>382.57</v>
          </cell>
          <cell r="K281">
            <v>0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  <cell r="Y281">
            <v>0.55000000000000004</v>
          </cell>
          <cell r="AB281" t="str">
            <v xml:space="preserve">ABONO ASSIS FIN COMPL 02/2024 </v>
          </cell>
        </row>
        <row r="282">
          <cell r="C282" t="str">
            <v>HOSPITAL SILVIO MAGALHÃES - CG Nº 019/2022</v>
          </cell>
          <cell r="E282" t="str">
            <v>GILVANCLECIA ALVES CHAVES</v>
          </cell>
          <cell r="F282" t="str">
            <v>3 - Administrativo</v>
          </cell>
          <cell r="G282">
            <v>513430</v>
          </cell>
          <cell r="H282" t="str">
            <v>04/2024</v>
          </cell>
          <cell r="J282">
            <v>134.35</v>
          </cell>
          <cell r="K282">
            <v>0</v>
          </cell>
          <cell r="L282">
            <v>134.64264529058099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0.81</v>
          </cell>
          <cell r="AB282" t="str">
            <v xml:space="preserve">ABONO ASSIS FIN COMPL 02/2024 </v>
          </cell>
        </row>
        <row r="283">
          <cell r="C283" t="str">
            <v>HOSPITAL SILVIO MAGALHÃES - CG Nº 019/2022</v>
          </cell>
          <cell r="E283" t="str">
            <v>GIOVANNA AGUIAR RAMOS DA SILVA</v>
          </cell>
          <cell r="F283" t="str">
            <v>3 - Administrativo</v>
          </cell>
          <cell r="G283">
            <v>422110</v>
          </cell>
          <cell r="H283" t="str">
            <v>04/2024</v>
          </cell>
          <cell r="J283">
            <v>13.26</v>
          </cell>
          <cell r="K283">
            <v>0</v>
          </cell>
          <cell r="L283">
            <v>134.64264529058099</v>
          </cell>
          <cell r="M283">
            <v>7.06</v>
          </cell>
          <cell r="R283">
            <v>135</v>
          </cell>
          <cell r="S283">
            <v>39.799999999999997</v>
          </cell>
          <cell r="U283">
            <v>0</v>
          </cell>
          <cell r="Y283">
            <v>0</v>
          </cell>
        </row>
        <row r="284">
          <cell r="C284" t="str">
            <v>HOSPITAL SILVIO MAGALHÃES - CG Nº 019/2022</v>
          </cell>
          <cell r="E284" t="str">
            <v>GIRLEIDE EUDAMIDAS TERTULINO DA SILVA</v>
          </cell>
          <cell r="F284" t="str">
            <v>2 - Outros Profissionais da Saúde</v>
          </cell>
          <cell r="G284">
            <v>322205</v>
          </cell>
          <cell r="H284" t="str">
            <v>04/2024</v>
          </cell>
          <cell r="J284">
            <v>182.35</v>
          </cell>
          <cell r="K284">
            <v>0</v>
          </cell>
          <cell r="L284">
            <v>134.64264529058099</v>
          </cell>
          <cell r="M284">
            <v>7.06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>GIRLENE ANA DA SILVA</v>
          </cell>
          <cell r="F285" t="str">
            <v>2 - Outros Profissionais da Saúde</v>
          </cell>
          <cell r="G285">
            <v>223505</v>
          </cell>
          <cell r="H285" t="str">
            <v>04/2024</v>
          </cell>
          <cell r="J285">
            <v>233.25</v>
          </cell>
          <cell r="K285">
            <v>0</v>
          </cell>
          <cell r="L285">
            <v>0</v>
          </cell>
          <cell r="M285">
            <v>3.05</v>
          </cell>
          <cell r="R285">
            <v>0</v>
          </cell>
          <cell r="S285">
            <v>0</v>
          </cell>
          <cell r="U285">
            <v>0</v>
          </cell>
          <cell r="Y285">
            <v>2171.39</v>
          </cell>
          <cell r="AB285" t="str">
            <v xml:space="preserve">ABONO ASSIS FIN COMPL 02/2024 </v>
          </cell>
        </row>
        <row r="286">
          <cell r="C286" t="str">
            <v>HOSPITAL SILVIO MAGALHÃES - CG Nº 019/2022</v>
          </cell>
          <cell r="E286" t="str">
            <v xml:space="preserve">GIRLENE MARIA DE OLIVEIRA </v>
          </cell>
          <cell r="F286" t="str">
            <v>2 - Outros Profissionais da Saúde</v>
          </cell>
          <cell r="G286">
            <v>322205</v>
          </cell>
          <cell r="H286" t="str">
            <v>04/2024</v>
          </cell>
          <cell r="J286">
            <v>148.36000000000001</v>
          </cell>
          <cell r="K286">
            <v>0</v>
          </cell>
          <cell r="L286">
            <v>134.64264529058099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Y286">
            <v>1847.28</v>
          </cell>
          <cell r="AB286" t="str">
            <v xml:space="preserve">ABONO ASSIS FIN COMPL 02/2024 </v>
          </cell>
        </row>
        <row r="287">
          <cell r="C287" t="str">
            <v>HOSPITAL SILVIO MAGALHÃES - CG Nº 019/2022</v>
          </cell>
          <cell r="E287" t="str">
            <v xml:space="preserve">GISELLY COSTA RODRIGUES </v>
          </cell>
          <cell r="F287" t="str">
            <v>2 - Outros Profissionais da Saúde</v>
          </cell>
          <cell r="G287">
            <v>223505</v>
          </cell>
          <cell r="H287" t="str">
            <v>04/2024</v>
          </cell>
          <cell r="J287">
            <v>353.57</v>
          </cell>
          <cell r="K287">
            <v>0</v>
          </cell>
          <cell r="L287">
            <v>0</v>
          </cell>
          <cell r="M287">
            <v>3.59</v>
          </cell>
          <cell r="R287">
            <v>0</v>
          </cell>
          <cell r="S287">
            <v>0</v>
          </cell>
          <cell r="U287">
            <v>120.26</v>
          </cell>
          <cell r="X287" t="str">
            <v xml:space="preserve">AUXILIO CRECHE </v>
          </cell>
          <cell r="Y287">
            <v>1805.04</v>
          </cell>
          <cell r="AB287" t="str">
            <v xml:space="preserve">ABONO ASSIS FIN COMPL 02/2024 </v>
          </cell>
        </row>
        <row r="288">
          <cell r="C288" t="str">
            <v>HOSPITAL SILVIO MAGALHÃES - CG Nº 019/2022</v>
          </cell>
          <cell r="E288" t="str">
            <v>GISELLY LUCIA GUSMAO FELIX</v>
          </cell>
          <cell r="F288" t="str">
            <v>2 - Outros Profissionais da Saúde</v>
          </cell>
          <cell r="G288">
            <v>223505</v>
          </cell>
          <cell r="H288" t="str">
            <v>04/2024</v>
          </cell>
          <cell r="J288">
            <v>219.31</v>
          </cell>
          <cell r="K288">
            <v>0</v>
          </cell>
          <cell r="L288">
            <v>0</v>
          </cell>
          <cell r="M288">
            <v>2.79</v>
          </cell>
          <cell r="R288">
            <v>0</v>
          </cell>
          <cell r="S288">
            <v>0</v>
          </cell>
          <cell r="U288">
            <v>0</v>
          </cell>
          <cell r="Y288">
            <v>2459.91</v>
          </cell>
          <cell r="AB288" t="str">
            <v xml:space="preserve">ABONO ASSIS FIN COMPL 02/2024 </v>
          </cell>
        </row>
        <row r="289">
          <cell r="C289" t="str">
            <v>HOSPITAL SILVIO MAGALHÃES - CG Nº 019/2022</v>
          </cell>
          <cell r="E289" t="str">
            <v>GLAUCIENE FERREIRA FARIAS</v>
          </cell>
          <cell r="F289" t="str">
            <v>3 - Administrativo</v>
          </cell>
          <cell r="G289">
            <v>411005</v>
          </cell>
          <cell r="H289" t="str">
            <v>04/2024</v>
          </cell>
          <cell r="J289">
            <v>127.42</v>
          </cell>
          <cell r="K289">
            <v>0</v>
          </cell>
          <cell r="L289">
            <v>134.64264529058099</v>
          </cell>
          <cell r="M289">
            <v>6.35</v>
          </cell>
          <cell r="R289">
            <v>135</v>
          </cell>
          <cell r="S289">
            <v>76.25</v>
          </cell>
          <cell r="U289">
            <v>0</v>
          </cell>
          <cell r="Y289">
            <v>0.46</v>
          </cell>
          <cell r="AB289" t="str">
            <v xml:space="preserve">ABONO ASSIS FIN COMPL 02/2024 </v>
          </cell>
        </row>
        <row r="290">
          <cell r="C290" t="str">
            <v>HOSPITAL SILVIO MAGALHÃES - CG Nº 019/2022</v>
          </cell>
          <cell r="E290" t="str">
            <v>GLAUCIO BARBOSA FARIAS</v>
          </cell>
          <cell r="F290" t="str">
            <v>3 - Administrativo</v>
          </cell>
          <cell r="G290">
            <v>516310</v>
          </cell>
          <cell r="H290" t="str">
            <v>04/2024</v>
          </cell>
          <cell r="J290">
            <v>126.51</v>
          </cell>
          <cell r="K290">
            <v>0</v>
          </cell>
          <cell r="L290">
            <v>134.64264529058099</v>
          </cell>
          <cell r="M290">
            <v>6.35</v>
          </cell>
          <cell r="R290">
            <v>135</v>
          </cell>
          <cell r="S290">
            <v>76.25</v>
          </cell>
          <cell r="U290">
            <v>0</v>
          </cell>
          <cell r="Y290">
            <v>0.03</v>
          </cell>
          <cell r="AB290" t="str">
            <v xml:space="preserve">ABONO ASSIS FIN COMPL 02/2024 </v>
          </cell>
        </row>
        <row r="291">
          <cell r="C291" t="str">
            <v>HOSPITAL SILVIO MAGALHÃES - CG Nº 019/2022</v>
          </cell>
          <cell r="E291" t="str">
            <v>GLEICE VALERIA DA SILVA</v>
          </cell>
          <cell r="F291" t="str">
            <v>2 - Outros Profissionais da Saúde</v>
          </cell>
          <cell r="G291">
            <v>322205</v>
          </cell>
          <cell r="H291" t="str">
            <v>04/2024</v>
          </cell>
          <cell r="J291">
            <v>148.36000000000001</v>
          </cell>
          <cell r="K291">
            <v>0</v>
          </cell>
          <cell r="L291">
            <v>134.64264529058099</v>
          </cell>
          <cell r="M291">
            <v>7.06</v>
          </cell>
          <cell r="R291">
            <v>0</v>
          </cell>
          <cell r="S291">
            <v>0</v>
          </cell>
          <cell r="U291">
            <v>0</v>
          </cell>
          <cell r="Y291">
            <v>1913.85</v>
          </cell>
          <cell r="AB291" t="str">
            <v xml:space="preserve">ABONO ASSIS FIN COMPL 02/2024 </v>
          </cell>
        </row>
        <row r="292">
          <cell r="C292" t="str">
            <v>HOSPITAL SILVIO MAGALHÃES - CG Nº 019/2022</v>
          </cell>
          <cell r="E292" t="str">
            <v>GLICIA VADJA ALVES DA SILVA</v>
          </cell>
          <cell r="F292" t="str">
            <v>2 - Outros Profissionais da Saúde</v>
          </cell>
          <cell r="G292">
            <v>223505</v>
          </cell>
          <cell r="H292" t="str">
            <v>04/2024</v>
          </cell>
          <cell r="J292">
            <v>327.94</v>
          </cell>
          <cell r="K292">
            <v>0</v>
          </cell>
          <cell r="L292">
            <v>0</v>
          </cell>
          <cell r="M292">
            <v>3.86</v>
          </cell>
          <cell r="R292">
            <v>0</v>
          </cell>
          <cell r="S292">
            <v>0</v>
          </cell>
          <cell r="U292">
            <v>0</v>
          </cell>
          <cell r="Y292">
            <v>1176.1199999999999</v>
          </cell>
          <cell r="AB292" t="str">
            <v xml:space="preserve">ABONO ASSIS FIN COMPL 02/2024 </v>
          </cell>
        </row>
        <row r="293">
          <cell r="C293" t="str">
            <v>HOSPITAL SILVIO MAGALHÃES - CG Nº 019/2022</v>
          </cell>
          <cell r="E293" t="str">
            <v>GRACILIANO LUCIO DE CARVALHO MORAIS</v>
          </cell>
          <cell r="F293" t="str">
            <v>2 - Outros Profissionais da Saúde</v>
          </cell>
          <cell r="G293">
            <v>322205</v>
          </cell>
          <cell r="H293" t="str">
            <v>04/2024</v>
          </cell>
          <cell r="J293">
            <v>148.37</v>
          </cell>
          <cell r="K293">
            <v>0</v>
          </cell>
          <cell r="L293">
            <v>134.64264529058099</v>
          </cell>
          <cell r="M293">
            <v>7.06</v>
          </cell>
          <cell r="R293">
            <v>0</v>
          </cell>
          <cell r="S293">
            <v>0</v>
          </cell>
          <cell r="U293">
            <v>0</v>
          </cell>
          <cell r="Y293">
            <v>1913.25</v>
          </cell>
          <cell r="AB293" t="str">
            <v xml:space="preserve">ABONO ASSIS FIN COMPL 02/2024 </v>
          </cell>
        </row>
        <row r="294">
          <cell r="C294" t="str">
            <v>HOSPITAL SILVIO MAGALHÃES - CG Nº 019/2022</v>
          </cell>
          <cell r="E294" t="str">
            <v>GUIVENY FRANCIELLY CAVALCANTI SILVA</v>
          </cell>
          <cell r="F294" t="str">
            <v>2 - Outros Profissionais da Saúde</v>
          </cell>
          <cell r="G294">
            <v>322205</v>
          </cell>
          <cell r="H294" t="str">
            <v>04/2024</v>
          </cell>
          <cell r="J294">
            <v>158.54</v>
          </cell>
          <cell r="K294">
            <v>0</v>
          </cell>
          <cell r="L294">
            <v>134.64264529058099</v>
          </cell>
          <cell r="M294">
            <v>7.06</v>
          </cell>
          <cell r="R294">
            <v>0</v>
          </cell>
          <cell r="S294">
            <v>0</v>
          </cell>
          <cell r="U294">
            <v>69.430000000000007</v>
          </cell>
          <cell r="X294" t="str">
            <v xml:space="preserve">AUXILIO CRECHE </v>
          </cell>
          <cell r="Y294">
            <v>0.49</v>
          </cell>
          <cell r="AB294" t="str">
            <v xml:space="preserve">ABONO ASSIS FIN COMPL 02/2024 </v>
          </cell>
        </row>
        <row r="295">
          <cell r="C295" t="str">
            <v>HOSPITAL SILVIO MAGALHÃES - CG Nº 019/2022</v>
          </cell>
          <cell r="E295" t="str">
            <v>GUSTAVO GABRIEL BERNARDO</v>
          </cell>
          <cell r="F295" t="str">
            <v>2 - Outros Profissionais da Saúde</v>
          </cell>
          <cell r="G295">
            <v>515205</v>
          </cell>
          <cell r="H295" t="str">
            <v>04/2024</v>
          </cell>
          <cell r="J295">
            <v>135.55000000000001</v>
          </cell>
          <cell r="K295">
            <v>0</v>
          </cell>
          <cell r="L295">
            <v>134.64264529058099</v>
          </cell>
          <cell r="M295">
            <v>7.06</v>
          </cell>
          <cell r="R295">
            <v>0</v>
          </cell>
          <cell r="S295">
            <v>0</v>
          </cell>
          <cell r="U295">
            <v>0</v>
          </cell>
          <cell r="Y295">
            <v>0.92</v>
          </cell>
          <cell r="AB295" t="str">
            <v xml:space="preserve">ABONO ASSIS FIN COMPL 02/2024 </v>
          </cell>
        </row>
        <row r="296">
          <cell r="C296" t="str">
            <v>HOSPITAL SILVIO MAGALHÃES - CG Nº 019/2022</v>
          </cell>
          <cell r="E296" t="str">
            <v>GUSTAVO LIBORIO SANTOS DE ALMEIDA</v>
          </cell>
          <cell r="F296" t="str">
            <v>1 - Médico</v>
          </cell>
          <cell r="G296">
            <v>225270</v>
          </cell>
          <cell r="H296" t="str">
            <v>04/2024</v>
          </cell>
          <cell r="J296">
            <v>738.84</v>
          </cell>
          <cell r="K296">
            <v>0</v>
          </cell>
          <cell r="L296">
            <v>134.64264529058099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Y296">
            <v>0.31</v>
          </cell>
          <cell r="AB296" t="str">
            <v xml:space="preserve">ABONO ASSIS FIN COMPL 02/2024 </v>
          </cell>
        </row>
        <row r="297">
          <cell r="C297" t="str">
            <v>HOSPITAL SILVIO MAGALHÃES - CG Nº 019/2022</v>
          </cell>
          <cell r="E297" t="str">
            <v>HANNAH SARAH DE OLIVEIRA</v>
          </cell>
          <cell r="F297" t="str">
            <v>3 - Administrativo</v>
          </cell>
          <cell r="G297">
            <v>411005</v>
          </cell>
          <cell r="H297" t="str">
            <v>04/2024</v>
          </cell>
          <cell r="J297">
            <v>123.05</v>
          </cell>
          <cell r="K297">
            <v>0</v>
          </cell>
          <cell r="L297">
            <v>134.64264529058099</v>
          </cell>
          <cell r="M297">
            <v>7.06</v>
          </cell>
          <cell r="R297">
            <v>0</v>
          </cell>
          <cell r="S297">
            <v>0</v>
          </cell>
          <cell r="U297">
            <v>77.55</v>
          </cell>
          <cell r="X297" t="str">
            <v xml:space="preserve">AUXILIO CRECHE </v>
          </cell>
          <cell r="Y297">
            <v>0.67</v>
          </cell>
          <cell r="AB297" t="str">
            <v xml:space="preserve">ABONO ASSIS FIN COMPL 02/2024 </v>
          </cell>
        </row>
        <row r="298">
          <cell r="C298" t="str">
            <v>HOSPITAL SILVIO MAGALHÃES - CG Nº 019/2022</v>
          </cell>
          <cell r="E298" t="str">
            <v>HARLESSON FRANK FERREIRA DA SILVA</v>
          </cell>
          <cell r="F298" t="str">
            <v>3 - Administrativo</v>
          </cell>
          <cell r="G298">
            <v>517410</v>
          </cell>
          <cell r="H298" t="str">
            <v>04/2024</v>
          </cell>
          <cell r="J298">
            <v>123.05</v>
          </cell>
          <cell r="K298">
            <v>0</v>
          </cell>
          <cell r="L298">
            <v>134.64264529058099</v>
          </cell>
          <cell r="M298">
            <v>7.06</v>
          </cell>
          <cell r="R298">
            <v>0</v>
          </cell>
          <cell r="S298">
            <v>0</v>
          </cell>
          <cell r="U298">
            <v>0</v>
          </cell>
          <cell r="Y298">
            <v>0.95</v>
          </cell>
          <cell r="AB298" t="str">
            <v xml:space="preserve">ABONO ASSIS FIN COMPL 02/2024 </v>
          </cell>
        </row>
        <row r="299">
          <cell r="C299" t="str">
            <v>HOSPITAL SILVIO MAGALHÃES - CG Nº 019/2022</v>
          </cell>
          <cell r="E299" t="str">
            <v>HELDER DE OLIVEIRA COSTA</v>
          </cell>
          <cell r="F299" t="str">
            <v>1 - Médico</v>
          </cell>
          <cell r="G299">
            <v>225124</v>
          </cell>
          <cell r="H299" t="str">
            <v>04/2024</v>
          </cell>
          <cell r="J299">
            <v>820.36</v>
          </cell>
          <cell r="K299">
            <v>0</v>
          </cell>
          <cell r="L299">
            <v>134.64264529058099</v>
          </cell>
          <cell r="M299">
            <v>7.06</v>
          </cell>
          <cell r="R299">
            <v>0</v>
          </cell>
          <cell r="S299">
            <v>0</v>
          </cell>
          <cell r="U299">
            <v>0</v>
          </cell>
          <cell r="Y299">
            <v>0.9</v>
          </cell>
          <cell r="AB299" t="str">
            <v xml:space="preserve">ABONO ASSIS FIN COMPL 02/2024 </v>
          </cell>
        </row>
        <row r="300">
          <cell r="C300" t="str">
            <v>HOSPITAL SILVIO MAGALHÃES - CG Nº 019/2022</v>
          </cell>
          <cell r="E300" t="str">
            <v>HELENA NATALYA DA SILVA LINS</v>
          </cell>
          <cell r="F300" t="str">
            <v>2 - Outros Profissionais da Saúde</v>
          </cell>
          <cell r="G300">
            <v>223505</v>
          </cell>
          <cell r="H300" t="str">
            <v>04/2024</v>
          </cell>
          <cell r="J300">
            <v>191.52</v>
          </cell>
          <cell r="K300">
            <v>0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  <cell r="Y300">
            <v>1924.23</v>
          </cell>
          <cell r="AB300" t="str">
            <v xml:space="preserve">ABONO ASSIS FIN COMPL 02/2024 </v>
          </cell>
        </row>
        <row r="301">
          <cell r="C301" t="str">
            <v>HOSPITAL SILVIO MAGALHÃES - CG Nº 019/2022</v>
          </cell>
          <cell r="E301" t="str">
            <v>HELIDA ALMEIDA MERGULHAO</v>
          </cell>
          <cell r="F301" t="str">
            <v>2 - Outros Profissionais da Saúde</v>
          </cell>
          <cell r="G301">
            <v>324115</v>
          </cell>
          <cell r="H301" t="str">
            <v>04/2024</v>
          </cell>
          <cell r="J301">
            <v>361.68</v>
          </cell>
          <cell r="K301">
            <v>0</v>
          </cell>
          <cell r="L301">
            <v>134.64264529058099</v>
          </cell>
          <cell r="M301">
            <v>7.06</v>
          </cell>
          <cell r="R301">
            <v>0</v>
          </cell>
          <cell r="S301">
            <v>0</v>
          </cell>
          <cell r="U301">
            <v>0</v>
          </cell>
          <cell r="Y301">
            <v>0.25</v>
          </cell>
          <cell r="AB301" t="str">
            <v xml:space="preserve">ABONO ASSIS FIN COMPL 02/2024 </v>
          </cell>
        </row>
        <row r="302">
          <cell r="C302" t="str">
            <v>HOSPITAL SILVIO MAGALHÃES - CG Nº 019/2022</v>
          </cell>
          <cell r="E302" t="str">
            <v>HELLYDA LOYANNE MUNIZ DA SILVA</v>
          </cell>
          <cell r="F302" t="str">
            <v>2 - Outros Profissionais da Saúde</v>
          </cell>
          <cell r="G302">
            <v>322205</v>
          </cell>
          <cell r="H302" t="str">
            <v>04/2024</v>
          </cell>
          <cell r="J302">
            <v>142.71</v>
          </cell>
          <cell r="K302">
            <v>0</v>
          </cell>
          <cell r="L302">
            <v>134.64264529058099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1913.72</v>
          </cell>
          <cell r="AB302" t="str">
            <v xml:space="preserve">ABONO ASSIS FIN COMPL 02/2024 </v>
          </cell>
        </row>
        <row r="303">
          <cell r="C303" t="str">
            <v>HOSPITAL SILVIO MAGALHÃES - CG Nº 019/2022</v>
          </cell>
          <cell r="E303" t="str">
            <v>HILANNA PATRICIA OLIVEIRA DE ANDRADE</v>
          </cell>
          <cell r="F303" t="str">
            <v>2 - Outros Profissionais da Saúde</v>
          </cell>
          <cell r="G303">
            <v>223505</v>
          </cell>
          <cell r="H303" t="str">
            <v>04/2024</v>
          </cell>
          <cell r="J303">
            <v>256.94</v>
          </cell>
          <cell r="K303">
            <v>0</v>
          </cell>
          <cell r="L303">
            <v>0</v>
          </cell>
          <cell r="M303">
            <v>3.59</v>
          </cell>
          <cell r="R303">
            <v>0</v>
          </cell>
          <cell r="S303">
            <v>0</v>
          </cell>
          <cell r="U303">
            <v>0</v>
          </cell>
          <cell r="Y303">
            <v>1924.53</v>
          </cell>
          <cell r="AB303" t="str">
            <v xml:space="preserve">ABONO ASSIS FIN COMPL 02/2024 </v>
          </cell>
        </row>
        <row r="304">
          <cell r="C304" t="str">
            <v>HOSPITAL SILVIO MAGALHÃES - CG Nº 019/2022</v>
          </cell>
          <cell r="E304" t="str">
            <v>HILDA MARIA DA SILVA</v>
          </cell>
          <cell r="F304" t="str">
            <v>3 - Administrativo</v>
          </cell>
          <cell r="G304">
            <v>517410</v>
          </cell>
          <cell r="H304" t="str">
            <v>04/2024</v>
          </cell>
          <cell r="J304">
            <v>128.69999999999999</v>
          </cell>
          <cell r="K304">
            <v>0</v>
          </cell>
          <cell r="L304">
            <v>134.64264529058099</v>
          </cell>
          <cell r="M304">
            <v>7.06</v>
          </cell>
          <cell r="R304">
            <v>0</v>
          </cell>
          <cell r="S304">
            <v>0</v>
          </cell>
          <cell r="U304">
            <v>0</v>
          </cell>
          <cell r="Y304">
            <v>0.93</v>
          </cell>
          <cell r="AB304" t="str">
            <v xml:space="preserve">ABONO ASSIS FIN COMPL 02/2024 </v>
          </cell>
        </row>
        <row r="305">
          <cell r="C305" t="str">
            <v>HOSPITAL SILVIO MAGALHÃES - CG Nº 019/2022</v>
          </cell>
          <cell r="E305" t="str">
            <v>HUAM EMANUEL BUARQUE SILVA DE MELO</v>
          </cell>
          <cell r="F305" t="str">
            <v>3 - Administrativo</v>
          </cell>
          <cell r="G305">
            <v>414105</v>
          </cell>
          <cell r="H305" t="str">
            <v>04/2024</v>
          </cell>
          <cell r="J305">
            <v>122.72</v>
          </cell>
          <cell r="K305">
            <v>0</v>
          </cell>
          <cell r="L305">
            <v>134.64264529058099</v>
          </cell>
          <cell r="M305">
            <v>6.82</v>
          </cell>
          <cell r="R305">
            <v>135</v>
          </cell>
          <cell r="S305">
            <v>81.900000000000006</v>
          </cell>
          <cell r="U305">
            <v>0</v>
          </cell>
          <cell r="Y305">
            <v>0.39</v>
          </cell>
          <cell r="AB305" t="str">
            <v xml:space="preserve">ABONO ASSIS FIN COMPL 02/2024 </v>
          </cell>
        </row>
        <row r="306">
          <cell r="C306" t="str">
            <v>HOSPITAL SILVIO MAGALHÃES - CG Nº 019/2022</v>
          </cell>
          <cell r="E306" t="str">
            <v xml:space="preserve">IDOVAN PAULINO DA SILVA FILHO </v>
          </cell>
          <cell r="F306" t="str">
            <v>3 - Administrativo</v>
          </cell>
          <cell r="G306">
            <v>521130</v>
          </cell>
          <cell r="H306" t="str">
            <v>04/2024</v>
          </cell>
          <cell r="J306">
            <v>123.05</v>
          </cell>
          <cell r="K306">
            <v>0</v>
          </cell>
          <cell r="L306">
            <v>134.64264529058099</v>
          </cell>
          <cell r="M306">
            <v>7.06</v>
          </cell>
          <cell r="R306">
            <v>0</v>
          </cell>
          <cell r="S306">
            <v>0</v>
          </cell>
          <cell r="U306">
            <v>0</v>
          </cell>
          <cell r="Y306">
            <v>0.28999999999999998</v>
          </cell>
          <cell r="AB306" t="str">
            <v xml:space="preserve">ABONO ASSIS FIN COMPL 02/2024 </v>
          </cell>
        </row>
        <row r="307">
          <cell r="C307" t="str">
            <v>HOSPITAL SILVIO MAGALHÃES - CG Nº 019/2022</v>
          </cell>
          <cell r="E307" t="str">
            <v>IGOR ALEXANDRE TAMURA</v>
          </cell>
          <cell r="F307" t="str">
            <v>1 - Médico</v>
          </cell>
          <cell r="G307">
            <v>225225</v>
          </cell>
          <cell r="H307" t="str">
            <v>04/2024</v>
          </cell>
          <cell r="J307">
            <v>925.37</v>
          </cell>
          <cell r="K307">
            <v>0</v>
          </cell>
          <cell r="L307">
            <v>134.64264529058099</v>
          </cell>
          <cell r="M307">
            <v>7.06</v>
          </cell>
          <cell r="R307">
            <v>0</v>
          </cell>
          <cell r="S307">
            <v>0</v>
          </cell>
          <cell r="U307">
            <v>0</v>
          </cell>
          <cell r="Y307">
            <v>0.96</v>
          </cell>
          <cell r="AB307" t="str">
            <v xml:space="preserve">ABONO ASSIS FIN COMPL 02/2024 </v>
          </cell>
        </row>
        <row r="308">
          <cell r="C308" t="str">
            <v>HOSPITAL SILVIO MAGALHÃES - CG Nº 019/2022</v>
          </cell>
          <cell r="E308" t="str">
            <v>ILIVANIA MILENA BARBOSA VELOSO</v>
          </cell>
          <cell r="F308" t="str">
            <v>3 - Administrativo</v>
          </cell>
          <cell r="G308">
            <v>521130</v>
          </cell>
          <cell r="H308" t="str">
            <v>04/2024</v>
          </cell>
          <cell r="J308">
            <v>145.11000000000001</v>
          </cell>
          <cell r="K308">
            <v>0</v>
          </cell>
          <cell r="L308">
            <v>134.64264529058099</v>
          </cell>
          <cell r="M308">
            <v>7.06</v>
          </cell>
          <cell r="R308">
            <v>0</v>
          </cell>
          <cell r="S308">
            <v>0</v>
          </cell>
          <cell r="U308">
            <v>0</v>
          </cell>
          <cell r="Y308">
            <v>0.32</v>
          </cell>
          <cell r="AB308" t="str">
            <v xml:space="preserve">ABONO ASSIS FIN COMPL 02/2024 </v>
          </cell>
        </row>
        <row r="309">
          <cell r="C309" t="str">
            <v>HOSPITAL SILVIO MAGALHÃES - CG Nº 019/2022</v>
          </cell>
          <cell r="E309" t="str">
            <v>ILMA MARIA DA CRUZ GOUVEIA</v>
          </cell>
          <cell r="F309" t="str">
            <v>2 - Outros Profissionais da Saúde</v>
          </cell>
          <cell r="G309">
            <v>322205</v>
          </cell>
          <cell r="H309" t="str">
            <v>04/2024</v>
          </cell>
          <cell r="J309">
            <v>173.04</v>
          </cell>
          <cell r="K309">
            <v>0</v>
          </cell>
          <cell r="L309">
            <v>134.64264529058099</v>
          </cell>
          <cell r="M309">
            <v>7.06</v>
          </cell>
          <cell r="R309">
            <v>135</v>
          </cell>
          <cell r="S309">
            <v>82.5</v>
          </cell>
          <cell r="U309">
            <v>0</v>
          </cell>
          <cell r="Y309">
            <v>1780.41</v>
          </cell>
          <cell r="AB309" t="str">
            <v xml:space="preserve">ABONO ASSIS FIN COMPL 02/2024 </v>
          </cell>
        </row>
        <row r="310">
          <cell r="C310" t="str">
            <v>HOSPITAL SILVIO MAGALHÃES - CG Nº 019/2022</v>
          </cell>
          <cell r="E310" t="str">
            <v>INGRID FERREIRA SIQUEIRA</v>
          </cell>
          <cell r="F310" t="str">
            <v>2 - Outros Profissionais da Saúde</v>
          </cell>
          <cell r="G310">
            <v>322205</v>
          </cell>
          <cell r="H310" t="str">
            <v>04/2024</v>
          </cell>
          <cell r="J310">
            <v>147.06</v>
          </cell>
          <cell r="K310">
            <v>0</v>
          </cell>
          <cell r="L310">
            <v>134.64264529058099</v>
          </cell>
          <cell r="M310">
            <v>7.06</v>
          </cell>
          <cell r="R310">
            <v>0</v>
          </cell>
          <cell r="S310">
            <v>0</v>
          </cell>
          <cell r="U310">
            <v>77.55</v>
          </cell>
          <cell r="X310" t="str">
            <v xml:space="preserve">AUXILIO CRECHE </v>
          </cell>
          <cell r="Y310">
            <v>1913.6</v>
          </cell>
          <cell r="AB310" t="str">
            <v xml:space="preserve">ABONO ASSIS FIN COMPL 02/2024 </v>
          </cell>
        </row>
        <row r="311">
          <cell r="C311" t="str">
            <v>HOSPITAL SILVIO MAGALHÃES - CG Nº 019/2022</v>
          </cell>
          <cell r="E311" t="str">
            <v>IONALDO FLORENTINO DE AMORIM FILHO</v>
          </cell>
          <cell r="F311" t="str">
            <v>2 - Outros Profissionais da Saúde</v>
          </cell>
          <cell r="G311">
            <v>223505</v>
          </cell>
          <cell r="H311" t="str">
            <v>04/2024</v>
          </cell>
          <cell r="J311">
            <v>317.95</v>
          </cell>
          <cell r="K311">
            <v>0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Y311">
            <v>1924.41</v>
          </cell>
          <cell r="AB311" t="str">
            <v xml:space="preserve">ABONO ASSIS FIN COMPL 02/2024 </v>
          </cell>
        </row>
        <row r="312">
          <cell r="C312" t="str">
            <v>HOSPITAL SILVIO MAGALHÃES - CG Nº 019/2022</v>
          </cell>
          <cell r="E312" t="str">
            <v>IRACEMA SANTOS DE MELO</v>
          </cell>
          <cell r="F312" t="str">
            <v>2 - Outros Profissionais da Saúde</v>
          </cell>
          <cell r="G312">
            <v>322205</v>
          </cell>
          <cell r="H312" t="str">
            <v>04/2024</v>
          </cell>
          <cell r="J312">
            <v>0</v>
          </cell>
          <cell r="K312">
            <v>0</v>
          </cell>
          <cell r="L312">
            <v>134.64264529058099</v>
          </cell>
          <cell r="M312">
            <v>7.06</v>
          </cell>
          <cell r="R312">
            <v>0</v>
          </cell>
          <cell r="S312">
            <v>0</v>
          </cell>
          <cell r="U312">
            <v>0</v>
          </cell>
          <cell r="Y312">
            <v>0</v>
          </cell>
        </row>
        <row r="313">
          <cell r="C313" t="str">
            <v>HOSPITAL SILVIO MAGALHÃES - CG Nº 019/2022</v>
          </cell>
          <cell r="E313" t="str">
            <v>IRIS ALEXANDRA DA SILVA</v>
          </cell>
          <cell r="F313" t="str">
            <v>2 - Outros Profissionais da Saúde</v>
          </cell>
          <cell r="G313">
            <v>223505</v>
          </cell>
          <cell r="H313" t="str">
            <v>04/2024</v>
          </cell>
          <cell r="J313">
            <v>339.61</v>
          </cell>
          <cell r="K313">
            <v>0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Y313">
            <v>2171.29</v>
          </cell>
          <cell r="AB313" t="str">
            <v xml:space="preserve">ABONO ASSIS FIN COMPL 02/2024 </v>
          </cell>
        </row>
        <row r="314">
          <cell r="C314" t="str">
            <v>HOSPITAL SILVIO MAGALHÃES - CG Nº 019/2022</v>
          </cell>
          <cell r="E314" t="str">
            <v>IRIS TACIANA OLIVEIRA SOARES LIRA</v>
          </cell>
          <cell r="F314" t="str">
            <v>2 - Outros Profissionais da Saúde</v>
          </cell>
          <cell r="G314">
            <v>223505</v>
          </cell>
          <cell r="H314" t="str">
            <v>04/2024</v>
          </cell>
          <cell r="J314">
            <v>171.31</v>
          </cell>
          <cell r="K314">
            <v>0</v>
          </cell>
          <cell r="L314">
            <v>0</v>
          </cell>
          <cell r="M314">
            <v>2.79</v>
          </cell>
          <cell r="R314">
            <v>0</v>
          </cell>
          <cell r="S314">
            <v>0</v>
          </cell>
          <cell r="U314">
            <v>120.26</v>
          </cell>
          <cell r="X314" t="str">
            <v xml:space="preserve">AUXILIO CRECHE </v>
          </cell>
          <cell r="Y314">
            <v>2459.65</v>
          </cell>
          <cell r="AB314" t="str">
            <v xml:space="preserve">ABONO ASSIS FIN COMPL 02/2024 </v>
          </cell>
        </row>
        <row r="315">
          <cell r="C315" t="str">
            <v>HOSPITAL SILVIO MAGALHÃES - CG Nº 019/2022</v>
          </cell>
          <cell r="E315" t="str">
            <v>IRLANA MILLENA MENDES FERREIRA</v>
          </cell>
          <cell r="F315" t="str">
            <v>2 - Outros Profissionais da Saúde</v>
          </cell>
          <cell r="G315">
            <v>223505</v>
          </cell>
          <cell r="H315" t="str">
            <v>04/2024</v>
          </cell>
          <cell r="J315">
            <v>194.15</v>
          </cell>
          <cell r="K315">
            <v>0</v>
          </cell>
          <cell r="L315">
            <v>0</v>
          </cell>
          <cell r="M315">
            <v>2.79</v>
          </cell>
          <cell r="R315">
            <v>0</v>
          </cell>
          <cell r="S315">
            <v>0</v>
          </cell>
          <cell r="U315">
            <v>0</v>
          </cell>
          <cell r="Y315">
            <v>0.33</v>
          </cell>
          <cell r="AB315" t="str">
            <v xml:space="preserve">ABONO ASSIS FIN COMPL 02/2024 </v>
          </cell>
        </row>
        <row r="316">
          <cell r="C316" t="str">
            <v>HOSPITAL SILVIO MAGALHÃES - CG Nº 019/2022</v>
          </cell>
          <cell r="E316" t="str">
            <v>ISAAC FERNANDO SILVA DE SOUZA</v>
          </cell>
          <cell r="F316" t="str">
            <v>2 - Outros Profissionais da Saúde</v>
          </cell>
          <cell r="G316">
            <v>322205</v>
          </cell>
          <cell r="H316" t="str">
            <v>04/2024</v>
          </cell>
          <cell r="J316">
            <v>142.71</v>
          </cell>
          <cell r="K316">
            <v>0</v>
          </cell>
          <cell r="L316">
            <v>134.64264529058099</v>
          </cell>
          <cell r="M316">
            <v>7.06</v>
          </cell>
          <cell r="R316">
            <v>0</v>
          </cell>
          <cell r="S316">
            <v>0</v>
          </cell>
          <cell r="U316">
            <v>0</v>
          </cell>
          <cell r="Y316">
            <v>1913.52</v>
          </cell>
          <cell r="AB316" t="str">
            <v xml:space="preserve">ABONO ASSIS FIN COMPL 02/2024 </v>
          </cell>
        </row>
        <row r="317">
          <cell r="C317" t="str">
            <v>HOSPITAL SILVIO MAGALHÃES - CG Nº 019/2022</v>
          </cell>
          <cell r="E317" t="str">
            <v>ISABEL CRISTINA DE ASSIS</v>
          </cell>
          <cell r="F317" t="str">
            <v>2 - Outros Profissionais da Saúde</v>
          </cell>
          <cell r="G317">
            <v>322205</v>
          </cell>
          <cell r="H317" t="str">
            <v>04/2024</v>
          </cell>
          <cell r="J317">
            <v>142.71</v>
          </cell>
          <cell r="K317">
            <v>0</v>
          </cell>
          <cell r="L317">
            <v>134.64264529058099</v>
          </cell>
          <cell r="M317">
            <v>7.06</v>
          </cell>
          <cell r="R317">
            <v>0</v>
          </cell>
          <cell r="S317">
            <v>0</v>
          </cell>
          <cell r="U317">
            <v>0</v>
          </cell>
          <cell r="Y317">
            <v>1913.18</v>
          </cell>
          <cell r="AB317" t="str">
            <v xml:space="preserve">ABONO ASSIS FIN COMPL 02/2024 </v>
          </cell>
        </row>
        <row r="318">
          <cell r="C318" t="str">
            <v>HOSPITAL SILVIO MAGALHÃES - CG Nº 019/2022</v>
          </cell>
          <cell r="E318" t="str">
            <v>ISABELA CAMILA ESTEVAO</v>
          </cell>
          <cell r="F318" t="str">
            <v>2 - Outros Profissionais da Saúde</v>
          </cell>
          <cell r="G318">
            <v>322205</v>
          </cell>
          <cell r="H318" t="str">
            <v>04/2024</v>
          </cell>
          <cell r="J318">
            <v>159.94</v>
          </cell>
          <cell r="K318">
            <v>0</v>
          </cell>
          <cell r="L318">
            <v>134.64264529058099</v>
          </cell>
          <cell r="M318">
            <v>6.58</v>
          </cell>
          <cell r="R318">
            <v>0</v>
          </cell>
          <cell r="S318">
            <v>0</v>
          </cell>
          <cell r="U318">
            <v>0</v>
          </cell>
          <cell r="Y318">
            <v>1913.87</v>
          </cell>
          <cell r="AB318" t="str">
            <v xml:space="preserve">ABONO ASSIS FIN COMPL 02/2024 </v>
          </cell>
        </row>
        <row r="319">
          <cell r="C319" t="str">
            <v>HOSPITAL SILVIO MAGALHÃES - CG Nº 019/2022</v>
          </cell>
          <cell r="E319" t="str">
            <v>ISABELA LAIS DUARTE FREIRE</v>
          </cell>
          <cell r="F319" t="str">
            <v>3 - Administrativo</v>
          </cell>
          <cell r="G319">
            <v>521130</v>
          </cell>
          <cell r="H319" t="str">
            <v>04/2024</v>
          </cell>
          <cell r="J319">
            <v>123.05</v>
          </cell>
          <cell r="K319">
            <v>0</v>
          </cell>
          <cell r="L319">
            <v>134.64264529058099</v>
          </cell>
          <cell r="M319">
            <v>7.06</v>
          </cell>
          <cell r="R319">
            <v>0</v>
          </cell>
          <cell r="S319">
            <v>0</v>
          </cell>
          <cell r="U319">
            <v>0</v>
          </cell>
          <cell r="Y319">
            <v>0.5</v>
          </cell>
          <cell r="AB319" t="str">
            <v xml:space="preserve">ABONO ASSIS FIN COMPL 02/2024 </v>
          </cell>
        </row>
        <row r="320">
          <cell r="C320" t="str">
            <v>HOSPITAL SILVIO MAGALHÃES - CG Nº 019/2022</v>
          </cell>
          <cell r="E320" t="str">
            <v>ISABELA PATRICIA MORAES DE OLIVEIRA</v>
          </cell>
          <cell r="F320" t="str">
            <v>2 - Outros Profissionais da Saúde</v>
          </cell>
          <cell r="G320">
            <v>223505</v>
          </cell>
          <cell r="H320" t="str">
            <v>04/2024</v>
          </cell>
          <cell r="J320">
            <v>391.05</v>
          </cell>
          <cell r="K320">
            <v>0</v>
          </cell>
          <cell r="L320">
            <v>0</v>
          </cell>
          <cell r="M320">
            <v>6.25</v>
          </cell>
          <cell r="R320">
            <v>0</v>
          </cell>
          <cell r="S320">
            <v>0</v>
          </cell>
          <cell r="U320">
            <v>0</v>
          </cell>
          <cell r="Y320">
            <v>0.44</v>
          </cell>
          <cell r="AB320" t="str">
            <v xml:space="preserve">ABONO ASSIS FIN COMPL 02/2024 </v>
          </cell>
        </row>
        <row r="321">
          <cell r="C321" t="str">
            <v>HOSPITAL SILVIO MAGALHÃES - CG Nº 019/2022</v>
          </cell>
          <cell r="E321" t="str">
            <v>ISAIAS MARQUES JOSE JUNIOR</v>
          </cell>
          <cell r="F321" t="str">
            <v>3 - Administrativo</v>
          </cell>
          <cell r="G321">
            <v>517410</v>
          </cell>
          <cell r="H321" t="str">
            <v>04/2024</v>
          </cell>
          <cell r="J321">
            <v>139.19</v>
          </cell>
          <cell r="K321">
            <v>0</v>
          </cell>
          <cell r="L321">
            <v>134.64264529058099</v>
          </cell>
          <cell r="M321">
            <v>7.06</v>
          </cell>
          <cell r="R321">
            <v>0</v>
          </cell>
          <cell r="S321">
            <v>0</v>
          </cell>
          <cell r="U321">
            <v>0</v>
          </cell>
          <cell r="Y321">
            <v>0.94</v>
          </cell>
          <cell r="AB321" t="str">
            <v xml:space="preserve">ABONO ASSIS FIN COMPL 02/2024 </v>
          </cell>
        </row>
        <row r="322">
          <cell r="C322" t="str">
            <v>HOSPITAL SILVIO MAGALHÃES - CG Nº 019/2022</v>
          </cell>
          <cell r="E322" t="str">
            <v>ISLAYNNE KAROLAYNE SOARES DA SILVA</v>
          </cell>
          <cell r="F322" t="str">
            <v>2 - Outros Profissionais da Saúde</v>
          </cell>
          <cell r="G322">
            <v>223505</v>
          </cell>
          <cell r="H322" t="str">
            <v>04/2024</v>
          </cell>
          <cell r="J322">
            <v>171.31</v>
          </cell>
          <cell r="K322">
            <v>0</v>
          </cell>
          <cell r="L322">
            <v>0</v>
          </cell>
          <cell r="M322">
            <v>2.79</v>
          </cell>
          <cell r="R322">
            <v>0</v>
          </cell>
          <cell r="S322">
            <v>0</v>
          </cell>
          <cell r="U322">
            <v>0</v>
          </cell>
          <cell r="Y322">
            <v>2460.09</v>
          </cell>
          <cell r="AB322" t="str">
            <v xml:space="preserve">ABONO ASSIS FIN COMPL 02/2024 </v>
          </cell>
        </row>
        <row r="323">
          <cell r="C323" t="str">
            <v>HOSPITAL SILVIO MAGALHÃES - CG Nº 019/2022</v>
          </cell>
          <cell r="E323" t="str">
            <v>IVANERY JOSEANNE SANTOS DE LINO</v>
          </cell>
          <cell r="F323" t="str">
            <v>2 - Outros Profissionais da Saúde</v>
          </cell>
          <cell r="G323">
            <v>322205</v>
          </cell>
          <cell r="H323" t="str">
            <v>04/2024</v>
          </cell>
          <cell r="J323">
            <v>142.71</v>
          </cell>
          <cell r="K323">
            <v>0</v>
          </cell>
          <cell r="L323">
            <v>134.64264529058099</v>
          </cell>
          <cell r="M323">
            <v>7.06</v>
          </cell>
          <cell r="R323">
            <v>0</v>
          </cell>
          <cell r="S323">
            <v>0</v>
          </cell>
          <cell r="U323">
            <v>0</v>
          </cell>
          <cell r="Y323">
            <v>1913.6</v>
          </cell>
          <cell r="AB323" t="str">
            <v xml:space="preserve">ABONO ASSIS FIN COMPL 02/2024 </v>
          </cell>
        </row>
        <row r="324">
          <cell r="C324" t="str">
            <v>HOSPITAL SILVIO MAGALHÃES - CG Nº 019/2022</v>
          </cell>
          <cell r="E324" t="str">
            <v>IVANILDA RAFAELA DA SILVA</v>
          </cell>
          <cell r="F324" t="str">
            <v>2 - Outros Profissionais da Saúde</v>
          </cell>
          <cell r="G324">
            <v>517410</v>
          </cell>
          <cell r="H324" t="str">
            <v>04/2024</v>
          </cell>
          <cell r="J324">
            <v>123.05</v>
          </cell>
          <cell r="K324">
            <v>0</v>
          </cell>
          <cell r="L324">
            <v>134.64264529058099</v>
          </cell>
          <cell r="M324">
            <v>7.06</v>
          </cell>
          <cell r="R324">
            <v>0</v>
          </cell>
          <cell r="S324">
            <v>0</v>
          </cell>
          <cell r="U324">
            <v>0</v>
          </cell>
          <cell r="Y324">
            <v>0.4</v>
          </cell>
          <cell r="AB324" t="str">
            <v xml:space="preserve">ABONO ASSIS FIN COMPL 02/2024 </v>
          </cell>
        </row>
        <row r="325">
          <cell r="C325" t="str">
            <v>HOSPITAL SILVIO MAGALHÃES - CG Nº 019/2022</v>
          </cell>
          <cell r="E325" t="str">
            <v>IVISSON MUNIZ VIEIRA</v>
          </cell>
          <cell r="F325" t="str">
            <v>2 - Outros Profissionais da Saúde</v>
          </cell>
          <cell r="G325">
            <v>322205</v>
          </cell>
          <cell r="H325" t="str">
            <v>04/2024</v>
          </cell>
          <cell r="J325">
            <v>167.39</v>
          </cell>
          <cell r="K325">
            <v>0</v>
          </cell>
          <cell r="L325">
            <v>134.64264529058099</v>
          </cell>
          <cell r="M325">
            <v>7.06</v>
          </cell>
          <cell r="R325">
            <v>0</v>
          </cell>
          <cell r="S325">
            <v>0</v>
          </cell>
          <cell r="U325">
            <v>0</v>
          </cell>
          <cell r="Y325">
            <v>1846.92</v>
          </cell>
          <cell r="AB325" t="str">
            <v xml:space="preserve">ABONO ASSIS FIN COMPL 02/2024 </v>
          </cell>
        </row>
        <row r="326">
          <cell r="C326" t="str">
            <v>HOSPITAL SILVIO MAGALHÃES - CG Nº 019/2022</v>
          </cell>
          <cell r="E326" t="str">
            <v>IZABELLA CRISTINA MATOS TABOSA</v>
          </cell>
          <cell r="F326" t="str">
            <v>3 - Administrativo</v>
          </cell>
          <cell r="G326">
            <v>131205</v>
          </cell>
          <cell r="H326" t="str">
            <v>04/2024</v>
          </cell>
          <cell r="J326">
            <v>1295.04</v>
          </cell>
          <cell r="K326">
            <v>0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Y326">
            <v>0.55000000000000004</v>
          </cell>
          <cell r="AB326" t="str">
            <v xml:space="preserve">ABONO ASSIS FIN COMPL 02/2024 </v>
          </cell>
        </row>
        <row r="327">
          <cell r="C327" t="str">
            <v>HOSPITAL SILVIO MAGALHÃES - CG Nº 019/2022</v>
          </cell>
          <cell r="E327" t="str">
            <v xml:space="preserve">JACQUELINE PATRICIA LINS </v>
          </cell>
          <cell r="F327" t="str">
            <v>2 - Outros Profissionais da Saúde</v>
          </cell>
          <cell r="G327">
            <v>223505</v>
          </cell>
          <cell r="H327" t="str">
            <v>04/2024</v>
          </cell>
          <cell r="J327">
            <v>228.04</v>
          </cell>
          <cell r="K327">
            <v>0</v>
          </cell>
          <cell r="L327">
            <v>0</v>
          </cell>
          <cell r="M327">
            <v>3.59</v>
          </cell>
          <cell r="R327">
            <v>0</v>
          </cell>
          <cell r="S327">
            <v>0</v>
          </cell>
          <cell r="U327">
            <v>120.26</v>
          </cell>
          <cell r="X327" t="str">
            <v xml:space="preserve">AUXILIO CRECHE </v>
          </cell>
          <cell r="Y327">
            <v>1924.76</v>
          </cell>
          <cell r="AB327" t="str">
            <v xml:space="preserve">ABONO ASSIS FIN COMPL 02/2024 </v>
          </cell>
        </row>
        <row r="328">
          <cell r="C328" t="str">
            <v>HOSPITAL SILVIO MAGALHÃES - CG Nº 019/2022</v>
          </cell>
          <cell r="E328" t="str">
            <v>JACQUELINE VALERIA ALVES DE LIRA</v>
          </cell>
          <cell r="F328" t="str">
            <v>2 - Outros Profissionais da Saúde</v>
          </cell>
          <cell r="G328">
            <v>322205</v>
          </cell>
          <cell r="H328" t="str">
            <v>04/2024</v>
          </cell>
          <cell r="J328">
            <v>146</v>
          </cell>
          <cell r="K328">
            <v>0</v>
          </cell>
          <cell r="L328">
            <v>134.64264529058099</v>
          </cell>
          <cell r="M328">
            <v>7.06</v>
          </cell>
          <cell r="R328">
            <v>0</v>
          </cell>
          <cell r="S328">
            <v>0</v>
          </cell>
          <cell r="U328">
            <v>0</v>
          </cell>
          <cell r="Y328">
            <v>1913.26</v>
          </cell>
          <cell r="AB328" t="str">
            <v xml:space="preserve">ABONO ASSIS FIN COMPL 02/2024 </v>
          </cell>
        </row>
        <row r="329">
          <cell r="C329" t="str">
            <v>HOSPITAL SILVIO MAGALHÃES - CG Nº 019/2022</v>
          </cell>
          <cell r="E329" t="str">
            <v>JADIVANIA AMARAL DE OLIVEIRA</v>
          </cell>
          <cell r="F329" t="str">
            <v>2 - Outros Profissionais da Saúde</v>
          </cell>
          <cell r="G329">
            <v>322205</v>
          </cell>
          <cell r="H329" t="str">
            <v>04/2024</v>
          </cell>
          <cell r="J329">
            <v>161.74</v>
          </cell>
          <cell r="K329">
            <v>0</v>
          </cell>
          <cell r="L329">
            <v>134.64264529058099</v>
          </cell>
          <cell r="M329">
            <v>7.06</v>
          </cell>
          <cell r="R329">
            <v>0</v>
          </cell>
          <cell r="S329">
            <v>0</v>
          </cell>
          <cell r="U329">
            <v>0</v>
          </cell>
          <cell r="Y329">
            <v>1913.64</v>
          </cell>
          <cell r="AB329" t="str">
            <v xml:space="preserve">ABONO ASSIS FIN COMPL 02/2024 </v>
          </cell>
        </row>
        <row r="330">
          <cell r="C330" t="str">
            <v>HOSPITAL SILVIO MAGALHÃES - CG Nº 019/2022</v>
          </cell>
          <cell r="E330" t="str">
            <v>JADSON MACHADO FERRAZ</v>
          </cell>
          <cell r="F330" t="str">
            <v>2 - Outros Profissionais da Saúde</v>
          </cell>
          <cell r="G330">
            <v>223505</v>
          </cell>
          <cell r="H330" t="str">
            <v>04/2024</v>
          </cell>
          <cell r="J330">
            <v>396.24</v>
          </cell>
          <cell r="K330">
            <v>0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  <cell r="Y330">
            <v>1175.6300000000001</v>
          </cell>
          <cell r="AB330" t="str">
            <v xml:space="preserve">ABONO ASSIS FIN COMPL 02/2024 </v>
          </cell>
        </row>
        <row r="331">
          <cell r="C331" t="str">
            <v>HOSPITAL SILVIO MAGALHÃES - CG Nº 019/2022</v>
          </cell>
          <cell r="E331" t="str">
            <v>JAELSON XAVIER DE SOUSA</v>
          </cell>
          <cell r="F331" t="str">
            <v>3 - Administrativo</v>
          </cell>
          <cell r="G331">
            <v>141605</v>
          </cell>
          <cell r="H331" t="str">
            <v>04/2024</v>
          </cell>
          <cell r="J331">
            <v>134.19999999999999</v>
          </cell>
          <cell r="K331">
            <v>0</v>
          </cell>
          <cell r="L331">
            <v>134.64264529058099</v>
          </cell>
          <cell r="M331">
            <v>7.06</v>
          </cell>
          <cell r="R331">
            <v>0</v>
          </cell>
          <cell r="S331">
            <v>0</v>
          </cell>
          <cell r="U331">
            <v>0</v>
          </cell>
          <cell r="Y331">
            <v>0.44</v>
          </cell>
          <cell r="AB331" t="str">
            <v xml:space="preserve">ABONO ASSIS FIN COMPL 02/2024 </v>
          </cell>
        </row>
        <row r="332">
          <cell r="C332" t="str">
            <v>HOSPITAL SILVIO MAGALHÃES - CG Nº 019/2022</v>
          </cell>
          <cell r="E332" t="str">
            <v>JAILSON JOSE DA SILVA</v>
          </cell>
          <cell r="F332" t="str">
            <v>3 - Administrativo</v>
          </cell>
          <cell r="G332">
            <v>313120</v>
          </cell>
          <cell r="H332" t="str">
            <v>04/2024</v>
          </cell>
          <cell r="J332">
            <v>208.98</v>
          </cell>
          <cell r="K332">
            <v>0</v>
          </cell>
          <cell r="L332">
            <v>134.64264529058099</v>
          </cell>
          <cell r="M332">
            <v>7.06</v>
          </cell>
          <cell r="R332">
            <v>0</v>
          </cell>
          <cell r="S332">
            <v>0</v>
          </cell>
          <cell r="U332">
            <v>0</v>
          </cell>
          <cell r="Y332">
            <v>0.45</v>
          </cell>
          <cell r="AB332" t="str">
            <v xml:space="preserve">ABONO ASSIS FIN COMPL 02/2024 </v>
          </cell>
        </row>
        <row r="333">
          <cell r="C333" t="str">
            <v>HOSPITAL SILVIO MAGALHÃES - CG Nº 019/2022</v>
          </cell>
          <cell r="E333" t="str">
            <v>JAILTON MARTINS DA SILVA</v>
          </cell>
          <cell r="F333" t="str">
            <v>3 - Administrativo</v>
          </cell>
          <cell r="G333">
            <v>515110</v>
          </cell>
          <cell r="H333" t="str">
            <v>04/2024</v>
          </cell>
          <cell r="J333">
            <v>145.02000000000001</v>
          </cell>
          <cell r="K333">
            <v>0</v>
          </cell>
          <cell r="L333">
            <v>134.64264529058099</v>
          </cell>
          <cell r="M333">
            <v>7.06</v>
          </cell>
          <cell r="R333">
            <v>0</v>
          </cell>
          <cell r="S333">
            <v>0</v>
          </cell>
          <cell r="U333">
            <v>0</v>
          </cell>
          <cell r="Y333">
            <v>0.41</v>
          </cell>
          <cell r="AB333" t="str">
            <v xml:space="preserve">ABONO ASSIS FIN COMPL 02/2024 </v>
          </cell>
        </row>
        <row r="334">
          <cell r="C334" t="str">
            <v>HOSPITAL SILVIO MAGALHÃES - CG Nº 019/2022</v>
          </cell>
          <cell r="E334" t="str">
            <v xml:space="preserve">JAIRO JOSE FERREIRA JUNIOR </v>
          </cell>
          <cell r="F334" t="str">
            <v>2 - Outros Profissionais da Saúde</v>
          </cell>
          <cell r="G334">
            <v>324115</v>
          </cell>
          <cell r="H334" t="str">
            <v>04/2024</v>
          </cell>
          <cell r="J334">
            <v>279.69</v>
          </cell>
          <cell r="K334">
            <v>0</v>
          </cell>
          <cell r="L334">
            <v>134.64264529058099</v>
          </cell>
          <cell r="M334">
            <v>7.06</v>
          </cell>
          <cell r="R334">
            <v>0</v>
          </cell>
          <cell r="S334">
            <v>0</v>
          </cell>
          <cell r="U334">
            <v>0</v>
          </cell>
          <cell r="Y334">
            <v>0.39</v>
          </cell>
          <cell r="AB334" t="str">
            <v xml:space="preserve">ABONO ASSIS FIN COMPL 02/2024 </v>
          </cell>
        </row>
        <row r="335">
          <cell r="C335" t="str">
            <v>HOSPITAL SILVIO MAGALHÃES - CG Nº 019/2022</v>
          </cell>
          <cell r="E335" t="str">
            <v>JAMILLY MACENA DA SILVA SANTOS</v>
          </cell>
          <cell r="F335" t="str">
            <v>2 - Outros Profissionais da Saúde</v>
          </cell>
          <cell r="G335">
            <v>223505</v>
          </cell>
          <cell r="H335" t="str">
            <v>04/2024</v>
          </cell>
          <cell r="J335">
            <v>206.41</v>
          </cell>
          <cell r="K335">
            <v>0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120.26</v>
          </cell>
          <cell r="X335" t="str">
            <v xml:space="preserve">AUXILIO CRECHE </v>
          </cell>
          <cell r="Y335">
            <v>2283.79</v>
          </cell>
          <cell r="AB335" t="str">
            <v xml:space="preserve">ABONO ASSIS FIN COMPL 02/2024 </v>
          </cell>
        </row>
        <row r="336">
          <cell r="C336" t="str">
            <v>HOSPITAL SILVIO MAGALHÃES - CG Nº 019/2022</v>
          </cell>
          <cell r="E336" t="str">
            <v>JAMYLLY MARTINHO BARBOSA</v>
          </cell>
          <cell r="F336" t="str">
            <v>3 - Administrativo</v>
          </cell>
          <cell r="G336">
            <v>422110</v>
          </cell>
          <cell r="H336" t="str">
            <v>04/2024</v>
          </cell>
          <cell r="J336">
            <v>17.68</v>
          </cell>
          <cell r="K336">
            <v>0</v>
          </cell>
          <cell r="L336">
            <v>0</v>
          </cell>
          <cell r="M336">
            <v>0</v>
          </cell>
          <cell r="R336">
            <v>135</v>
          </cell>
          <cell r="S336">
            <v>39.799999999999997</v>
          </cell>
          <cell r="U336">
            <v>0</v>
          </cell>
          <cell r="Y336">
            <v>0</v>
          </cell>
        </row>
        <row r="337">
          <cell r="C337" t="str">
            <v>HOSPITAL SILVIO MAGALHÃES - CG Nº 019/2022</v>
          </cell>
          <cell r="E337" t="str">
            <v xml:space="preserve">JANAINA AFONSO DE ASSIS </v>
          </cell>
          <cell r="F337" t="str">
            <v>2 - Outros Profissionais da Saúde</v>
          </cell>
          <cell r="G337">
            <v>223505</v>
          </cell>
          <cell r="H337" t="str">
            <v>04/2024</v>
          </cell>
          <cell r="J337">
            <v>281.07</v>
          </cell>
          <cell r="K337">
            <v>0</v>
          </cell>
          <cell r="L337">
            <v>0</v>
          </cell>
          <cell r="M337">
            <v>3.59</v>
          </cell>
          <cell r="R337">
            <v>0</v>
          </cell>
          <cell r="S337">
            <v>0</v>
          </cell>
          <cell r="U337">
            <v>0</v>
          </cell>
          <cell r="Y337">
            <v>1673.36</v>
          </cell>
          <cell r="AB337" t="str">
            <v xml:space="preserve">ABONO ASSIS FIN COMPL 02/2024 </v>
          </cell>
        </row>
        <row r="338">
          <cell r="C338" t="str">
            <v>HOSPITAL SILVIO MAGALHÃES - CG Nº 019/2022</v>
          </cell>
          <cell r="E338" t="str">
            <v>JANAINA ALBINO MARQUES DA SILVA</v>
          </cell>
          <cell r="F338" t="str">
            <v>2 - Outros Profissionais da Saúde</v>
          </cell>
          <cell r="G338">
            <v>322205</v>
          </cell>
          <cell r="H338" t="str">
            <v>04/2024</v>
          </cell>
          <cell r="J338">
            <v>148.36000000000001</v>
          </cell>
          <cell r="K338">
            <v>0</v>
          </cell>
          <cell r="L338">
            <v>134.64264529058099</v>
          </cell>
          <cell r="M338">
            <v>7.06</v>
          </cell>
          <cell r="R338">
            <v>0</v>
          </cell>
          <cell r="S338">
            <v>0</v>
          </cell>
          <cell r="U338">
            <v>0</v>
          </cell>
          <cell r="Y338">
            <v>1846.76</v>
          </cell>
          <cell r="AB338" t="str">
            <v xml:space="preserve">ABONO ASSIS FIN COMPL 02/2024 </v>
          </cell>
        </row>
        <row r="339">
          <cell r="C339" t="str">
            <v>HOSPITAL SILVIO MAGALHÃES - CG Nº 019/2022</v>
          </cell>
          <cell r="E339" t="str">
            <v>JANAINA LINS DA SILVA</v>
          </cell>
          <cell r="F339" t="str">
            <v>2 - Outros Profissionais da Saúde</v>
          </cell>
          <cell r="G339">
            <v>322205</v>
          </cell>
          <cell r="H339" t="str">
            <v>04/2024</v>
          </cell>
          <cell r="J339">
            <v>172.31</v>
          </cell>
          <cell r="K339">
            <v>0</v>
          </cell>
          <cell r="L339">
            <v>134.64264529058099</v>
          </cell>
          <cell r="M339">
            <v>7.06</v>
          </cell>
          <cell r="R339">
            <v>0</v>
          </cell>
          <cell r="S339">
            <v>0</v>
          </cell>
          <cell r="U339">
            <v>0</v>
          </cell>
          <cell r="Y339">
            <v>1847.07</v>
          </cell>
          <cell r="AB339" t="str">
            <v xml:space="preserve">ABONO ASSIS FIN COMPL 02/2024 </v>
          </cell>
        </row>
        <row r="340">
          <cell r="C340" t="str">
            <v>HOSPITAL SILVIO MAGALHÃES - CG Nº 019/2022</v>
          </cell>
          <cell r="E340" t="str">
            <v>JANAINA PATRICIA DA SILVA</v>
          </cell>
          <cell r="F340" t="str">
            <v>2 - Outros Profissionais da Saúde</v>
          </cell>
          <cell r="G340">
            <v>515205</v>
          </cell>
          <cell r="H340" t="str">
            <v>04/2024</v>
          </cell>
          <cell r="J340">
            <v>153.62</v>
          </cell>
          <cell r="K340">
            <v>0</v>
          </cell>
          <cell r="L340">
            <v>134.64264529058099</v>
          </cell>
          <cell r="M340">
            <v>7.06</v>
          </cell>
          <cell r="R340">
            <v>0</v>
          </cell>
          <cell r="S340">
            <v>0</v>
          </cell>
          <cell r="U340">
            <v>0</v>
          </cell>
          <cell r="Y340">
            <v>0.96</v>
          </cell>
          <cell r="AB340" t="str">
            <v xml:space="preserve">ABONO ASSIS FIN COMPL 02/2024 </v>
          </cell>
        </row>
        <row r="341">
          <cell r="C341" t="str">
            <v>HOSPITAL SILVIO MAGALHÃES - CG Nº 019/2022</v>
          </cell>
          <cell r="E341" t="str">
            <v>JANE KELLY FERREIRA DA SILVA</v>
          </cell>
          <cell r="F341" t="str">
            <v>2 - Outros Profissionais da Saúde</v>
          </cell>
          <cell r="G341">
            <v>322205</v>
          </cell>
          <cell r="H341" t="str">
            <v>04/2024</v>
          </cell>
          <cell r="J341">
            <v>147.06</v>
          </cell>
          <cell r="K341">
            <v>0</v>
          </cell>
          <cell r="L341">
            <v>134.64264529058099</v>
          </cell>
          <cell r="M341">
            <v>7.06</v>
          </cell>
          <cell r="R341">
            <v>0</v>
          </cell>
          <cell r="S341">
            <v>0</v>
          </cell>
          <cell r="U341">
            <v>0</v>
          </cell>
          <cell r="Y341">
            <v>1913.38</v>
          </cell>
          <cell r="AB341" t="str">
            <v xml:space="preserve">ABONO ASSIS FIN COMPL 02/2024 </v>
          </cell>
        </row>
        <row r="342">
          <cell r="C342" t="str">
            <v>HOSPITAL SILVIO MAGALHÃES - CG Nº 019/2022</v>
          </cell>
          <cell r="E342" t="str">
            <v>JANECLEIDE FLORO DA SILVA</v>
          </cell>
          <cell r="F342" t="str">
            <v>2 - Outros Profissionais da Saúde</v>
          </cell>
          <cell r="G342">
            <v>322205</v>
          </cell>
          <cell r="H342" t="str">
            <v>04/2024</v>
          </cell>
          <cell r="J342">
            <v>161.74</v>
          </cell>
          <cell r="K342">
            <v>0</v>
          </cell>
          <cell r="L342">
            <v>134.64264529058099</v>
          </cell>
          <cell r="M342">
            <v>7.06</v>
          </cell>
          <cell r="R342">
            <v>0</v>
          </cell>
          <cell r="S342">
            <v>0</v>
          </cell>
          <cell r="U342">
            <v>0</v>
          </cell>
          <cell r="Y342">
            <v>1913.76</v>
          </cell>
          <cell r="AB342" t="str">
            <v xml:space="preserve">ABONO ASSIS FIN COMPL 02/2024 </v>
          </cell>
        </row>
        <row r="343">
          <cell r="C343" t="str">
            <v>HOSPITAL SILVIO MAGALHÃES - CG Nº 019/2022</v>
          </cell>
          <cell r="E343" t="str">
            <v>JANICLEIDE FERREIRA DA SILVA</v>
          </cell>
          <cell r="F343" t="str">
            <v>2 - Outros Profissionais da Saúde</v>
          </cell>
          <cell r="G343">
            <v>322205</v>
          </cell>
          <cell r="H343" t="str">
            <v>04/2024</v>
          </cell>
          <cell r="J343">
            <v>167.39</v>
          </cell>
          <cell r="K343">
            <v>0</v>
          </cell>
          <cell r="L343">
            <v>134.64264529058099</v>
          </cell>
          <cell r="M343">
            <v>7.06</v>
          </cell>
          <cell r="R343">
            <v>0</v>
          </cell>
          <cell r="S343">
            <v>0</v>
          </cell>
          <cell r="U343">
            <v>0</v>
          </cell>
          <cell r="Y343">
            <v>1847.38</v>
          </cell>
          <cell r="AB343" t="str">
            <v xml:space="preserve">ABONO ASSIS FIN COMPL 02/2024 </v>
          </cell>
        </row>
        <row r="344">
          <cell r="C344" t="str">
            <v>HOSPITAL SILVIO MAGALHÃES - CG Nº 019/2022</v>
          </cell>
          <cell r="E344" t="str">
            <v>JANIO SEVERINO SILVA LIMA</v>
          </cell>
          <cell r="F344" t="str">
            <v>3 - Administrativo</v>
          </cell>
          <cell r="G344">
            <v>951105</v>
          </cell>
          <cell r="H344" t="str">
            <v>04/2024</v>
          </cell>
          <cell r="J344">
            <v>201.45</v>
          </cell>
          <cell r="K344">
            <v>0</v>
          </cell>
          <cell r="L344">
            <v>134.64264529058099</v>
          </cell>
          <cell r="M344">
            <v>7.06</v>
          </cell>
          <cell r="R344">
            <v>0</v>
          </cell>
          <cell r="S344">
            <v>0</v>
          </cell>
          <cell r="U344">
            <v>0</v>
          </cell>
          <cell r="Y344">
            <v>0.39</v>
          </cell>
          <cell r="AB344" t="str">
            <v xml:space="preserve">ABONO ASSIS FIN COMPL 02/2024 </v>
          </cell>
        </row>
        <row r="345">
          <cell r="C345" t="str">
            <v>HOSPITAL SILVIO MAGALHÃES - CG Nº 019/2022</v>
          </cell>
          <cell r="E345" t="str">
            <v>JAQUELINE BATISTA DA SILVA</v>
          </cell>
          <cell r="F345" t="str">
            <v>2 - Outros Profissionais da Saúde</v>
          </cell>
          <cell r="G345">
            <v>322205</v>
          </cell>
          <cell r="H345" t="str">
            <v>04/2024</v>
          </cell>
          <cell r="J345">
            <v>142.71</v>
          </cell>
          <cell r="K345">
            <v>0</v>
          </cell>
          <cell r="L345">
            <v>134.64264529058099</v>
          </cell>
          <cell r="M345">
            <v>7.06</v>
          </cell>
          <cell r="R345">
            <v>0</v>
          </cell>
          <cell r="S345">
            <v>0</v>
          </cell>
          <cell r="U345">
            <v>0</v>
          </cell>
          <cell r="Y345">
            <v>1913.2</v>
          </cell>
          <cell r="AB345" t="str">
            <v xml:space="preserve">ABONO ASSIS FIN COMPL 02/2024 </v>
          </cell>
        </row>
        <row r="346">
          <cell r="C346" t="str">
            <v>HOSPITAL SILVIO MAGALHÃES - CG Nº 019/2022</v>
          </cell>
          <cell r="E346" t="str">
            <v xml:space="preserve">JAQUELINE GOMES DE MELLO FIGUEIREDO </v>
          </cell>
          <cell r="F346" t="str">
            <v>2 - Outros Profissionais da Saúde</v>
          </cell>
          <cell r="G346">
            <v>322205</v>
          </cell>
          <cell r="H346" t="str">
            <v>04/2024</v>
          </cell>
          <cell r="J346">
            <v>167.39</v>
          </cell>
          <cell r="K346">
            <v>0</v>
          </cell>
          <cell r="L346">
            <v>134.64264529058099</v>
          </cell>
          <cell r="M346">
            <v>7.06</v>
          </cell>
          <cell r="R346">
            <v>0</v>
          </cell>
          <cell r="S346">
            <v>0</v>
          </cell>
          <cell r="U346">
            <v>0</v>
          </cell>
          <cell r="Y346">
            <v>1847</v>
          </cell>
          <cell r="AB346" t="str">
            <v xml:space="preserve">ABONO ASSIS FIN COMPL 02/2024 </v>
          </cell>
        </row>
        <row r="347">
          <cell r="C347" t="str">
            <v>HOSPITAL SILVIO MAGALHÃES - CG Nº 019/2022</v>
          </cell>
          <cell r="E347" t="str">
            <v>JAQUELINE LIMA CAVALCANTE SILVA</v>
          </cell>
          <cell r="F347" t="str">
            <v>2 - Outros Profissionais da Saúde</v>
          </cell>
          <cell r="G347">
            <v>322205</v>
          </cell>
          <cell r="H347" t="str">
            <v>04/2024</v>
          </cell>
          <cell r="J347">
            <v>166.67</v>
          </cell>
          <cell r="K347">
            <v>0</v>
          </cell>
          <cell r="L347">
            <v>134.64264529058099</v>
          </cell>
          <cell r="M347">
            <v>7.06</v>
          </cell>
          <cell r="R347">
            <v>0</v>
          </cell>
          <cell r="S347">
            <v>0</v>
          </cell>
          <cell r="U347">
            <v>0</v>
          </cell>
          <cell r="Y347">
            <v>1913.57</v>
          </cell>
          <cell r="AB347" t="str">
            <v xml:space="preserve">ABONO ASSIS FIN COMPL 02/2024 </v>
          </cell>
        </row>
        <row r="348">
          <cell r="C348" t="str">
            <v>HOSPITAL SILVIO MAGALHÃES - CG Nº 019/2022</v>
          </cell>
          <cell r="E348" t="str">
            <v>JAQUELINE MARIA DA SILVA</v>
          </cell>
          <cell r="F348" t="str">
            <v>3 - Administrativo</v>
          </cell>
          <cell r="G348">
            <v>513430</v>
          </cell>
          <cell r="H348" t="str">
            <v>04/2024</v>
          </cell>
          <cell r="J348">
            <v>112.96</v>
          </cell>
          <cell r="K348">
            <v>0</v>
          </cell>
          <cell r="L348">
            <v>134.64264529058099</v>
          </cell>
          <cell r="M348">
            <v>7.06</v>
          </cell>
          <cell r="R348">
            <v>135</v>
          </cell>
          <cell r="S348">
            <v>77</v>
          </cell>
          <cell r="U348">
            <v>0</v>
          </cell>
          <cell r="Y348">
            <v>0.92</v>
          </cell>
          <cell r="AB348" t="str">
            <v xml:space="preserve">ABONO ASSIS FIN COMPL 02/2024 </v>
          </cell>
        </row>
        <row r="349">
          <cell r="C349" t="str">
            <v>HOSPITAL SILVIO MAGALHÃES - CG Nº 019/2022</v>
          </cell>
          <cell r="E349" t="str">
            <v>JARCILENE MARIA DA SILVA</v>
          </cell>
          <cell r="F349" t="str">
            <v>2 - Outros Profissionais da Saúde</v>
          </cell>
          <cell r="G349">
            <v>322205</v>
          </cell>
          <cell r="H349" t="str">
            <v>04/2024</v>
          </cell>
          <cell r="J349">
            <v>177.96</v>
          </cell>
          <cell r="K349">
            <v>0</v>
          </cell>
          <cell r="L349">
            <v>134.64264529058099</v>
          </cell>
          <cell r="M349">
            <v>7.06</v>
          </cell>
          <cell r="R349">
            <v>0</v>
          </cell>
          <cell r="S349">
            <v>0</v>
          </cell>
          <cell r="U349">
            <v>0</v>
          </cell>
          <cell r="Y349">
            <v>1780.28</v>
          </cell>
          <cell r="AB349" t="str">
            <v xml:space="preserve">ABONO ASSIS FIN COMPL 02/2024 </v>
          </cell>
        </row>
        <row r="350">
          <cell r="C350" t="str">
            <v>HOSPITAL SILVIO MAGALHÃES - CG Nº 019/2022</v>
          </cell>
          <cell r="E350" t="str">
            <v>JEANE MARIA DA SILVA</v>
          </cell>
          <cell r="F350" t="str">
            <v>3 - Administrativo</v>
          </cell>
          <cell r="G350">
            <v>413115</v>
          </cell>
          <cell r="H350" t="str">
            <v>04/2024</v>
          </cell>
          <cell r="J350">
            <v>193.38</v>
          </cell>
          <cell r="K350">
            <v>0</v>
          </cell>
          <cell r="L350">
            <v>134.64264529058099</v>
          </cell>
          <cell r="M350">
            <v>7.06</v>
          </cell>
          <cell r="R350">
            <v>0</v>
          </cell>
          <cell r="S350">
            <v>0</v>
          </cell>
          <cell r="U350">
            <v>0</v>
          </cell>
          <cell r="Y350">
            <v>0.14000000000000001</v>
          </cell>
          <cell r="AB350" t="str">
            <v xml:space="preserve">ABONO ASSIS FIN COMPL 02/2024 </v>
          </cell>
        </row>
        <row r="351">
          <cell r="C351" t="str">
            <v>HOSPITAL SILVIO MAGALHÃES - CG Nº 019/2022</v>
          </cell>
          <cell r="E351" t="str">
            <v>JEFFERSON MAXWEBER RODRIGUES SA</v>
          </cell>
          <cell r="F351" t="str">
            <v>2 - Outros Profissionais da Saúde</v>
          </cell>
          <cell r="G351">
            <v>322205</v>
          </cell>
          <cell r="H351" t="str">
            <v>04/2024</v>
          </cell>
          <cell r="J351">
            <v>161.74</v>
          </cell>
          <cell r="K351">
            <v>0</v>
          </cell>
          <cell r="L351">
            <v>134.64264529058099</v>
          </cell>
          <cell r="M351">
            <v>7.06</v>
          </cell>
          <cell r="R351">
            <v>0</v>
          </cell>
          <cell r="S351">
            <v>0</v>
          </cell>
          <cell r="U351">
            <v>0</v>
          </cell>
          <cell r="Y351">
            <v>1913.33</v>
          </cell>
          <cell r="AB351" t="str">
            <v xml:space="preserve">ABONO ASSIS FIN COMPL 02/2024 </v>
          </cell>
        </row>
        <row r="352">
          <cell r="C352" t="str">
            <v>HOSPITAL SILVIO MAGALHÃES - CG Nº 019/2022</v>
          </cell>
          <cell r="E352" t="str">
            <v>JENIFER GEOVANNA DA SILVA DE JESUS</v>
          </cell>
          <cell r="F352" t="str">
            <v>3 - Administrativo</v>
          </cell>
          <cell r="G352">
            <v>422110</v>
          </cell>
          <cell r="H352" t="str">
            <v>04/2024</v>
          </cell>
          <cell r="J352">
            <v>136.9</v>
          </cell>
          <cell r="K352">
            <v>0</v>
          </cell>
          <cell r="L352">
            <v>134.64264529058099</v>
          </cell>
          <cell r="M352">
            <v>6.58</v>
          </cell>
          <cell r="R352">
            <v>0</v>
          </cell>
          <cell r="S352">
            <v>0</v>
          </cell>
          <cell r="U352">
            <v>0</v>
          </cell>
          <cell r="Y352">
            <v>0.56999999999999995</v>
          </cell>
          <cell r="AB352" t="str">
            <v xml:space="preserve">ABONO ASSIS FIN COMPL 02/2024 </v>
          </cell>
        </row>
        <row r="353">
          <cell r="C353" t="str">
            <v>HOSPITAL SILVIO MAGALHÃES - CG Nº 019/2022</v>
          </cell>
          <cell r="E353" t="str">
            <v>JENIFFER LUANA FEIJO DE MELO</v>
          </cell>
          <cell r="F353" t="str">
            <v>2 - Outros Profissionais da Saúde</v>
          </cell>
          <cell r="G353">
            <v>223505</v>
          </cell>
          <cell r="H353" t="str">
            <v>04/2024</v>
          </cell>
          <cell r="J353">
            <v>274.8</v>
          </cell>
          <cell r="K353">
            <v>0</v>
          </cell>
          <cell r="L353">
            <v>0</v>
          </cell>
          <cell r="M353">
            <v>3.59</v>
          </cell>
          <cell r="R353">
            <v>0</v>
          </cell>
          <cell r="S353">
            <v>0</v>
          </cell>
          <cell r="U353">
            <v>120.26</v>
          </cell>
          <cell r="X353" t="str">
            <v xml:space="preserve">AUXILIO CRECHE </v>
          </cell>
          <cell r="Y353">
            <v>1792.81</v>
          </cell>
          <cell r="AB353" t="str">
            <v xml:space="preserve">ABONO ASSIS FIN COMPL 02/2024 </v>
          </cell>
        </row>
        <row r="354">
          <cell r="C354" t="str">
            <v>HOSPITAL SILVIO MAGALHÃES - CG Nº 019/2022</v>
          </cell>
          <cell r="E354" t="str">
            <v>JENNIFER CRISTINA DA SILVA MARQUES</v>
          </cell>
          <cell r="F354" t="str">
            <v>2 - Outros Profissionais da Saúde</v>
          </cell>
          <cell r="G354">
            <v>223505</v>
          </cell>
          <cell r="H354" t="str">
            <v>04/2024</v>
          </cell>
          <cell r="J354">
            <v>222.5</v>
          </cell>
          <cell r="K354">
            <v>0</v>
          </cell>
          <cell r="L354">
            <v>0</v>
          </cell>
          <cell r="M354">
            <v>3.05</v>
          </cell>
          <cell r="R354">
            <v>0</v>
          </cell>
          <cell r="S354">
            <v>0</v>
          </cell>
          <cell r="U354">
            <v>120.26</v>
          </cell>
          <cell r="X354" t="str">
            <v xml:space="preserve">AUXILIO CRECHE </v>
          </cell>
          <cell r="Y354">
            <v>2283.12</v>
          </cell>
          <cell r="AB354" t="str">
            <v xml:space="preserve">ABONO ASSIS FIN COMPL 02/2024 </v>
          </cell>
        </row>
        <row r="355">
          <cell r="C355" t="str">
            <v>HOSPITAL SILVIO MAGALHÃES - CG Nº 019/2022</v>
          </cell>
          <cell r="E355" t="str">
            <v>JEREMIAS SEBASTIAO DA SILVA</v>
          </cell>
          <cell r="F355" t="str">
            <v>3 - Administrativo</v>
          </cell>
          <cell r="G355">
            <v>517410</v>
          </cell>
          <cell r="H355" t="str">
            <v>04/2024</v>
          </cell>
          <cell r="J355">
            <v>145.11000000000001</v>
          </cell>
          <cell r="K355">
            <v>0</v>
          </cell>
          <cell r="L355">
            <v>134.64264529058099</v>
          </cell>
          <cell r="M355">
            <v>7.06</v>
          </cell>
          <cell r="R355">
            <v>0</v>
          </cell>
          <cell r="S355">
            <v>0</v>
          </cell>
          <cell r="U355">
            <v>0</v>
          </cell>
          <cell r="Y355">
            <v>0.22</v>
          </cell>
          <cell r="AB355" t="str">
            <v xml:space="preserve">ABONO ASSIS FIN COMPL 02/2024 </v>
          </cell>
        </row>
        <row r="356">
          <cell r="C356" t="str">
            <v>HOSPITAL SILVIO MAGALHÃES - CG Nº 019/2022</v>
          </cell>
          <cell r="E356" t="str">
            <v>JESSIANE MARIA MELO DA SILVA</v>
          </cell>
          <cell r="F356" t="str">
            <v>2 - Outros Profissionais da Saúde</v>
          </cell>
          <cell r="G356">
            <v>322205</v>
          </cell>
          <cell r="H356" t="str">
            <v>04/2024</v>
          </cell>
          <cell r="J356">
            <v>147.06</v>
          </cell>
          <cell r="K356">
            <v>0</v>
          </cell>
          <cell r="L356">
            <v>134.64264529058099</v>
          </cell>
          <cell r="M356">
            <v>7.06</v>
          </cell>
          <cell r="R356">
            <v>135</v>
          </cell>
          <cell r="S356">
            <v>82.5</v>
          </cell>
          <cell r="U356">
            <v>0</v>
          </cell>
          <cell r="Y356">
            <v>1913.5</v>
          </cell>
          <cell r="AB356" t="str">
            <v xml:space="preserve">ABONO ASSIS FIN COMPL 02/2024 </v>
          </cell>
        </row>
        <row r="357">
          <cell r="C357" t="str">
            <v>HOSPITAL SILVIO MAGALHÃES - CG Nº 019/2022</v>
          </cell>
          <cell r="E357" t="str">
            <v>JESSICA ANDRADE DE ALCANTARA</v>
          </cell>
          <cell r="F357" t="str">
            <v>3 - Administrativo</v>
          </cell>
          <cell r="G357">
            <v>521130</v>
          </cell>
          <cell r="H357" t="str">
            <v>04/2024</v>
          </cell>
          <cell r="J357">
            <v>123.05</v>
          </cell>
          <cell r="K357">
            <v>0</v>
          </cell>
          <cell r="L357">
            <v>134.64264529058099</v>
          </cell>
          <cell r="M357">
            <v>7.06</v>
          </cell>
          <cell r="R357">
            <v>135</v>
          </cell>
          <cell r="S357">
            <v>82.5</v>
          </cell>
          <cell r="U357">
            <v>0</v>
          </cell>
          <cell r="Y357">
            <v>0.13</v>
          </cell>
          <cell r="AB357" t="str">
            <v xml:space="preserve">ABONO ASSIS FIN COMPL 02/2024 </v>
          </cell>
        </row>
        <row r="358">
          <cell r="C358" t="str">
            <v>HOSPITAL SILVIO MAGALHÃES - CG Nº 019/2022</v>
          </cell>
          <cell r="E358" t="str">
            <v>JESSICA THAMIRES DA SILVA MELO</v>
          </cell>
          <cell r="F358" t="str">
            <v>2 - Outros Profissionais da Saúde</v>
          </cell>
          <cell r="G358">
            <v>223505</v>
          </cell>
          <cell r="H358" t="str">
            <v>04/2024</v>
          </cell>
          <cell r="J358">
            <v>213.67</v>
          </cell>
          <cell r="K358">
            <v>0</v>
          </cell>
          <cell r="L358">
            <v>0</v>
          </cell>
          <cell r="M358">
            <v>3.33</v>
          </cell>
          <cell r="R358">
            <v>0</v>
          </cell>
          <cell r="S358">
            <v>0</v>
          </cell>
          <cell r="U358">
            <v>0</v>
          </cell>
          <cell r="Y358">
            <v>1930.32</v>
          </cell>
          <cell r="AB358" t="str">
            <v xml:space="preserve">ABONO ASSIS FIN COMPL 02/2024 </v>
          </cell>
        </row>
        <row r="359">
          <cell r="C359" t="str">
            <v>HOSPITAL SILVIO MAGALHÃES - CG Nº 019/2022</v>
          </cell>
          <cell r="E359" t="str">
            <v>JITANA CARLA DA SILVA OLIVEIRA</v>
          </cell>
          <cell r="F359" t="str">
            <v>2 - Outros Profissionais da Saúde</v>
          </cell>
          <cell r="G359">
            <v>223505</v>
          </cell>
          <cell r="H359" t="str">
            <v>04/2024</v>
          </cell>
          <cell r="J359">
            <v>334.02</v>
          </cell>
          <cell r="K359">
            <v>0</v>
          </cell>
          <cell r="L359">
            <v>0</v>
          </cell>
          <cell r="M359">
            <v>4.29</v>
          </cell>
          <cell r="R359">
            <v>0</v>
          </cell>
          <cell r="S359">
            <v>0</v>
          </cell>
          <cell r="U359">
            <v>120.26</v>
          </cell>
          <cell r="X359" t="str">
            <v xml:space="preserve">AUXILIO CRECHE </v>
          </cell>
          <cell r="Y359">
            <v>1175.6500000000001</v>
          </cell>
          <cell r="AB359" t="str">
            <v xml:space="preserve">ABONO ASSIS FIN COMPL 02/2024 </v>
          </cell>
        </row>
        <row r="360">
          <cell r="C360" t="str">
            <v>HOSPITAL SILVIO MAGALHÃES - CG Nº 019/2022</v>
          </cell>
          <cell r="E360" t="str">
            <v>JOAO ELIAS CABRAL SIQUEIRA DE LIMA</v>
          </cell>
          <cell r="F360" t="str">
            <v>3 - Administrativo</v>
          </cell>
          <cell r="G360">
            <v>422110</v>
          </cell>
          <cell r="H360" t="str">
            <v>04/2024</v>
          </cell>
          <cell r="J360">
            <v>123.05</v>
          </cell>
          <cell r="K360">
            <v>0</v>
          </cell>
          <cell r="L360">
            <v>134.64264529058099</v>
          </cell>
          <cell r="M360">
            <v>7.06</v>
          </cell>
          <cell r="R360">
            <v>0</v>
          </cell>
          <cell r="S360">
            <v>0</v>
          </cell>
          <cell r="U360">
            <v>0</v>
          </cell>
          <cell r="Y360">
            <v>0.22</v>
          </cell>
          <cell r="AB360" t="str">
            <v xml:space="preserve">ABONO ASSIS FIN COMPL 02/2024 </v>
          </cell>
        </row>
        <row r="361">
          <cell r="C361" t="str">
            <v>HOSPITAL SILVIO MAGALHÃES - CG Nº 019/2022</v>
          </cell>
          <cell r="E361" t="str">
            <v>JOAO JERONIMO DA SILVA FILHO</v>
          </cell>
          <cell r="F361" t="str">
            <v>2 - Outros Profissionais da Saúde</v>
          </cell>
          <cell r="G361">
            <v>322205</v>
          </cell>
          <cell r="H361" t="str">
            <v>04/2024</v>
          </cell>
          <cell r="J361">
            <v>152.71</v>
          </cell>
          <cell r="K361">
            <v>0</v>
          </cell>
          <cell r="L361">
            <v>134.64264529058099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Y361">
            <v>1847.28</v>
          </cell>
          <cell r="AB361" t="str">
            <v xml:space="preserve">ABONO ASSIS FIN COMPL 02/2024 </v>
          </cell>
        </row>
        <row r="362">
          <cell r="C362" t="str">
            <v>HOSPITAL SILVIO MAGALHÃES - CG Nº 019/2022</v>
          </cell>
          <cell r="E362" t="str">
            <v>JOAQUIM ALEXANDRE LINS BEZERRA</v>
          </cell>
          <cell r="F362" t="str">
            <v>2 - Outros Profissionais da Saúde</v>
          </cell>
          <cell r="G362">
            <v>322205</v>
          </cell>
          <cell r="H362" t="str">
            <v>04/2024</v>
          </cell>
          <cell r="J362">
            <v>213.39</v>
          </cell>
          <cell r="K362">
            <v>0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  <cell r="Y362">
            <v>1913.29</v>
          </cell>
          <cell r="AB362" t="str">
            <v xml:space="preserve">ABONO ASSIS FIN COMPL 02/2024 </v>
          </cell>
        </row>
        <row r="363">
          <cell r="C363" t="str">
            <v>HOSPITAL SILVIO MAGALHÃES - CG Nº 019/2022</v>
          </cell>
          <cell r="E363" t="str">
            <v xml:space="preserve">JOEL CLEMENTE DE OLIVEIRA </v>
          </cell>
          <cell r="F363" t="str">
            <v>3 - Administrativo</v>
          </cell>
          <cell r="G363">
            <v>517410</v>
          </cell>
          <cell r="H363" t="str">
            <v>04/2024</v>
          </cell>
          <cell r="J363">
            <v>139.46</v>
          </cell>
          <cell r="K363">
            <v>0</v>
          </cell>
          <cell r="L363">
            <v>134.64264529058099</v>
          </cell>
          <cell r="M363">
            <v>7.06</v>
          </cell>
          <cell r="R363">
            <v>0</v>
          </cell>
          <cell r="S363">
            <v>0</v>
          </cell>
          <cell r="U363">
            <v>0</v>
          </cell>
          <cell r="Y363">
            <v>0.11</v>
          </cell>
          <cell r="AB363" t="str">
            <v xml:space="preserve">ABONO ASSIS FIN COMPL 02/2024 </v>
          </cell>
        </row>
        <row r="364">
          <cell r="C364" t="str">
            <v>HOSPITAL SILVIO MAGALHÃES - CG Nº 019/2022</v>
          </cell>
          <cell r="E364" t="str">
            <v>JOELMA ANTONIA RIBEIRO DA SILVA NASCIMENTO</v>
          </cell>
          <cell r="F364" t="str">
            <v>2 - Outros Profissionais da Saúde</v>
          </cell>
          <cell r="G364">
            <v>223505</v>
          </cell>
          <cell r="H364" t="str">
            <v>04/2024</v>
          </cell>
          <cell r="J364">
            <v>175.51</v>
          </cell>
          <cell r="K364">
            <v>0</v>
          </cell>
          <cell r="L364">
            <v>0</v>
          </cell>
          <cell r="M364">
            <v>2.7</v>
          </cell>
          <cell r="R364">
            <v>0</v>
          </cell>
          <cell r="S364">
            <v>0</v>
          </cell>
          <cell r="U364">
            <v>120.26</v>
          </cell>
          <cell r="X364" t="str">
            <v xml:space="preserve">AUXILIO CRECHE </v>
          </cell>
          <cell r="Y364">
            <v>2459.38</v>
          </cell>
          <cell r="AB364" t="str">
            <v xml:space="preserve">ABONO ASSIS FIN COMPL 02/2024 </v>
          </cell>
        </row>
        <row r="365">
          <cell r="C365" t="str">
            <v>HOSPITAL SILVIO MAGALHÃES - CG Nº 019/2022</v>
          </cell>
          <cell r="E365" t="str">
            <v>JOELMA CAVALCANTE DOS SANTOS</v>
          </cell>
          <cell r="F365" t="str">
            <v>3 - Administrativo</v>
          </cell>
          <cell r="G365">
            <v>513430</v>
          </cell>
          <cell r="H365" t="str">
            <v>04/2024</v>
          </cell>
          <cell r="J365">
            <v>134.35</v>
          </cell>
          <cell r="K365">
            <v>0</v>
          </cell>
          <cell r="L365">
            <v>134.64264529058099</v>
          </cell>
          <cell r="M365">
            <v>7.06</v>
          </cell>
          <cell r="R365">
            <v>0</v>
          </cell>
          <cell r="S365">
            <v>0</v>
          </cell>
          <cell r="U365">
            <v>0</v>
          </cell>
          <cell r="Y365">
            <v>0.44</v>
          </cell>
          <cell r="AB365" t="str">
            <v xml:space="preserve">ABONO ASSIS FIN COMPL 02/2024 </v>
          </cell>
        </row>
        <row r="366">
          <cell r="C366" t="str">
            <v>HOSPITAL SILVIO MAGALHÃES - CG Nº 019/2022</v>
          </cell>
          <cell r="E366" t="str">
            <v>JOHN LENNON DA SILVA NASCIMENTO</v>
          </cell>
          <cell r="F366" t="str">
            <v>2 - Outros Profissionais da Saúde</v>
          </cell>
          <cell r="G366">
            <v>322205</v>
          </cell>
          <cell r="H366" t="str">
            <v>04/2024</v>
          </cell>
          <cell r="J366">
            <v>169.7</v>
          </cell>
          <cell r="K366">
            <v>0</v>
          </cell>
          <cell r="L366">
            <v>134.64264529058099</v>
          </cell>
          <cell r="M366">
            <v>7.06</v>
          </cell>
          <cell r="R366">
            <v>0</v>
          </cell>
          <cell r="S366">
            <v>0</v>
          </cell>
          <cell r="U366">
            <v>0</v>
          </cell>
          <cell r="Y366">
            <v>1847.19</v>
          </cell>
          <cell r="AB366" t="str">
            <v xml:space="preserve">ABONO ASSIS FIN COMPL 02/2024 </v>
          </cell>
        </row>
        <row r="367">
          <cell r="C367" t="str">
            <v>HOSPITAL SILVIO MAGALHÃES - CG Nº 019/2022</v>
          </cell>
          <cell r="E367" t="str">
            <v>JOICE JURACI SILVA BARRETO</v>
          </cell>
          <cell r="F367" t="str">
            <v>2 - Outros Profissionais da Saúde</v>
          </cell>
          <cell r="G367">
            <v>322205</v>
          </cell>
          <cell r="H367" t="str">
            <v>04/2024</v>
          </cell>
          <cell r="J367">
            <v>219.84</v>
          </cell>
          <cell r="K367">
            <v>0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U367">
            <v>0</v>
          </cell>
          <cell r="Y367">
            <v>1847.31</v>
          </cell>
          <cell r="AB367" t="str">
            <v xml:space="preserve">ABONO ASSIS FIN COMPL 02/2024 </v>
          </cell>
        </row>
        <row r="368">
          <cell r="C368" t="str">
            <v>HOSPITAL SILVIO MAGALHÃES - CG Nº 019/2022</v>
          </cell>
          <cell r="E368" t="str">
            <v>JONATAS PEREIRA DE MORAES</v>
          </cell>
          <cell r="F368" t="str">
            <v>3 - Administrativo</v>
          </cell>
          <cell r="G368">
            <v>515110</v>
          </cell>
          <cell r="H368" t="str">
            <v>04/2024</v>
          </cell>
          <cell r="J368">
            <v>209.98</v>
          </cell>
          <cell r="K368">
            <v>0</v>
          </cell>
          <cell r="L368">
            <v>0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  <cell r="Y368">
            <v>0.95</v>
          </cell>
          <cell r="AB368" t="str">
            <v xml:space="preserve">ABONO ASSIS FIN COMPL 02/2024 </v>
          </cell>
        </row>
        <row r="369">
          <cell r="C369" t="str">
            <v>HOSPITAL SILVIO MAGALHÃES - CG Nº 019/2022</v>
          </cell>
          <cell r="E369" t="str">
            <v>JONATE BORGES DA SILVA</v>
          </cell>
          <cell r="F369" t="str">
            <v>3 - Administrativo</v>
          </cell>
          <cell r="G369">
            <v>848520</v>
          </cell>
          <cell r="H369" t="str">
            <v>04/2024</v>
          </cell>
          <cell r="J369">
            <v>145.36000000000001</v>
          </cell>
          <cell r="K369">
            <v>0</v>
          </cell>
          <cell r="L369">
            <v>134.64264529058099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Y369">
            <v>0.19</v>
          </cell>
          <cell r="AB369" t="str">
            <v xml:space="preserve">ABONO ASSIS FIN COMPL 02/2024 </v>
          </cell>
        </row>
        <row r="370">
          <cell r="C370" t="str">
            <v>HOSPITAL SILVIO MAGALHÃES - CG Nº 019/2022</v>
          </cell>
          <cell r="E370" t="str">
            <v>JORGE WILLIAMS COSTA DA SILVA</v>
          </cell>
          <cell r="F370" t="str">
            <v>3 - Administrativo</v>
          </cell>
          <cell r="G370">
            <v>411005</v>
          </cell>
          <cell r="H370" t="str">
            <v>04/2024</v>
          </cell>
          <cell r="J370">
            <v>140.87</v>
          </cell>
          <cell r="K370">
            <v>0</v>
          </cell>
          <cell r="L370">
            <v>134.64264529058099</v>
          </cell>
          <cell r="M370">
            <v>7.06</v>
          </cell>
          <cell r="R370">
            <v>0</v>
          </cell>
          <cell r="S370">
            <v>0</v>
          </cell>
          <cell r="U370">
            <v>0</v>
          </cell>
          <cell r="Y370">
            <v>0.1</v>
          </cell>
          <cell r="AB370" t="str">
            <v xml:space="preserve">ABONO ASSIS FIN COMPL 02/2024 </v>
          </cell>
        </row>
        <row r="371">
          <cell r="C371" t="str">
            <v>HOSPITAL SILVIO MAGALHÃES - CG Nº 019/2022</v>
          </cell>
          <cell r="E371" t="str">
            <v>JOSE ALMIR BARROS DO NASCIMENTO</v>
          </cell>
          <cell r="F371" t="str">
            <v>2 - Outros Profissionais da Saúde</v>
          </cell>
          <cell r="G371">
            <v>322205</v>
          </cell>
          <cell r="H371" t="str">
            <v>04/2024</v>
          </cell>
          <cell r="J371">
            <v>173.04</v>
          </cell>
          <cell r="K371">
            <v>0</v>
          </cell>
          <cell r="L371">
            <v>134.64264529058099</v>
          </cell>
          <cell r="M371">
            <v>7.06</v>
          </cell>
          <cell r="R371">
            <v>0</v>
          </cell>
          <cell r="S371">
            <v>0</v>
          </cell>
          <cell r="U371">
            <v>0</v>
          </cell>
          <cell r="Y371">
            <v>1780.59</v>
          </cell>
          <cell r="AB371" t="str">
            <v xml:space="preserve">ABONO ASSIS FIN COMPL 02/2024 </v>
          </cell>
        </row>
        <row r="372">
          <cell r="C372" t="str">
            <v>HOSPITAL SILVIO MAGALHÃES - CG Nº 019/2022</v>
          </cell>
          <cell r="E372" t="str">
            <v>JOSE CARLOS NOGUEIRA DE ANDRADE</v>
          </cell>
          <cell r="F372" t="str">
            <v>2 - Outros Profissionais da Saúde</v>
          </cell>
          <cell r="G372">
            <v>322205</v>
          </cell>
          <cell r="H372" t="str">
            <v>04/2024</v>
          </cell>
          <cell r="J372">
            <v>182.35</v>
          </cell>
          <cell r="K372">
            <v>0</v>
          </cell>
          <cell r="L372">
            <v>134.64264529058099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1913.2</v>
          </cell>
          <cell r="AB372" t="str">
            <v xml:space="preserve">ABONO ASSIS FIN COMPL 02/2024 </v>
          </cell>
        </row>
        <row r="373">
          <cell r="C373" t="str">
            <v>HOSPITAL SILVIO MAGALHÃES - CG Nº 019/2022</v>
          </cell>
          <cell r="E373" t="str">
            <v>JOSE CICERO GOMES JUNIOR</v>
          </cell>
          <cell r="F373" t="str">
            <v>2 - Outros Profissionais da Saúde</v>
          </cell>
          <cell r="G373">
            <v>322205</v>
          </cell>
          <cell r="H373" t="str">
            <v>04/2024</v>
          </cell>
          <cell r="J373">
            <v>158.35</v>
          </cell>
          <cell r="K373">
            <v>0</v>
          </cell>
          <cell r="L373">
            <v>134.64264529058099</v>
          </cell>
          <cell r="M373">
            <v>7.06</v>
          </cell>
          <cell r="R373">
            <v>0</v>
          </cell>
          <cell r="S373">
            <v>0</v>
          </cell>
          <cell r="U373">
            <v>0</v>
          </cell>
          <cell r="Y373">
            <v>1780.4</v>
          </cell>
          <cell r="AB373" t="str">
            <v xml:space="preserve">ABONO ASSIS FIN COMPL 02/2024 </v>
          </cell>
        </row>
        <row r="374">
          <cell r="C374" t="str">
            <v>HOSPITAL SILVIO MAGALHÃES - CG Nº 019/2022</v>
          </cell>
          <cell r="E374" t="str">
            <v>JOSE CLEBER DE CARVALHO SANTOS</v>
          </cell>
          <cell r="F374" t="str">
            <v>3 - Administrativo</v>
          </cell>
          <cell r="G374">
            <v>214915</v>
          </cell>
          <cell r="H374" t="str">
            <v>04/2024</v>
          </cell>
          <cell r="J374">
            <v>294.39999999999998</v>
          </cell>
          <cell r="K374">
            <v>0</v>
          </cell>
          <cell r="L374">
            <v>134.64264529058099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Y374">
            <v>0.62</v>
          </cell>
          <cell r="AB374" t="str">
            <v xml:space="preserve">ABONO ASSIS FIN COMPL 02/2024 </v>
          </cell>
        </row>
        <row r="375">
          <cell r="C375" t="str">
            <v>HOSPITAL SILVIO MAGALHÃES - CG Nº 019/2022</v>
          </cell>
          <cell r="E375" t="str">
            <v>JOSE EDILSON CAVALCANTI DO REGO</v>
          </cell>
          <cell r="F375" t="str">
            <v>2 - Outros Profissionais da Saúde</v>
          </cell>
          <cell r="G375">
            <v>324115</v>
          </cell>
          <cell r="H375" t="str">
            <v>04/2024</v>
          </cell>
          <cell r="J375">
            <v>361.68</v>
          </cell>
          <cell r="K375">
            <v>0</v>
          </cell>
          <cell r="L375">
            <v>134.64264529058099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Y375">
            <v>0.23</v>
          </cell>
          <cell r="AB375" t="str">
            <v xml:space="preserve">ABONO ASSIS FIN COMPL 02/2024 </v>
          </cell>
        </row>
        <row r="376">
          <cell r="C376" t="str">
            <v>HOSPITAL SILVIO MAGALHÃES - CG Nº 019/2022</v>
          </cell>
          <cell r="E376" t="str">
            <v>JOSE FERNANDO FERREIRA</v>
          </cell>
          <cell r="F376" t="str">
            <v>3 - Administrativo</v>
          </cell>
          <cell r="G376">
            <v>517410</v>
          </cell>
          <cell r="H376" t="str">
            <v>04/2024</v>
          </cell>
          <cell r="J376">
            <v>145.11000000000001</v>
          </cell>
          <cell r="K376">
            <v>0</v>
          </cell>
          <cell r="L376">
            <v>134.64264529058099</v>
          </cell>
          <cell r="M376">
            <v>7.06</v>
          </cell>
          <cell r="R376">
            <v>135</v>
          </cell>
          <cell r="S376">
            <v>82.5</v>
          </cell>
          <cell r="U376">
            <v>0</v>
          </cell>
          <cell r="Y376">
            <v>0.93</v>
          </cell>
          <cell r="AB376" t="str">
            <v xml:space="preserve">ABONO ASSIS FIN COMPL 02/2024 </v>
          </cell>
        </row>
        <row r="377">
          <cell r="C377" t="str">
            <v>HOSPITAL SILVIO MAGALHÃES - CG Nº 019/2022</v>
          </cell>
          <cell r="E377" t="str">
            <v>JOSE GONCALVES DE LIMA JUNIOR</v>
          </cell>
          <cell r="F377" t="str">
            <v>2 - Outros Profissionais da Saúde</v>
          </cell>
          <cell r="G377">
            <v>223505</v>
          </cell>
          <cell r="H377" t="str">
            <v>04/2024</v>
          </cell>
          <cell r="J377">
            <v>268.43</v>
          </cell>
          <cell r="K377">
            <v>0</v>
          </cell>
          <cell r="L377">
            <v>0</v>
          </cell>
          <cell r="M377">
            <v>3.59</v>
          </cell>
          <cell r="R377">
            <v>0</v>
          </cell>
          <cell r="S377">
            <v>0</v>
          </cell>
          <cell r="U377">
            <v>0</v>
          </cell>
          <cell r="Y377">
            <v>1804.76</v>
          </cell>
          <cell r="AB377" t="str">
            <v xml:space="preserve">ABONO ASSIS FIN COMPL 02/2024 </v>
          </cell>
        </row>
        <row r="378">
          <cell r="C378" t="str">
            <v>HOSPITAL SILVIO MAGALHÃES - CG Nº 019/2022</v>
          </cell>
          <cell r="E378" t="str">
            <v>JOSE HERIVELTO DA SILVA MELO</v>
          </cell>
          <cell r="F378" t="str">
            <v>3 - Administrativo</v>
          </cell>
          <cell r="G378">
            <v>521130</v>
          </cell>
          <cell r="H378" t="str">
            <v>04/2024</v>
          </cell>
          <cell r="J378">
            <v>139.46</v>
          </cell>
          <cell r="K378">
            <v>0</v>
          </cell>
          <cell r="L378">
            <v>134.64264529058099</v>
          </cell>
          <cell r="M378">
            <v>7.06</v>
          </cell>
          <cell r="R378">
            <v>0</v>
          </cell>
          <cell r="S378">
            <v>0</v>
          </cell>
          <cell r="U378">
            <v>0</v>
          </cell>
          <cell r="Y378">
            <v>0.01</v>
          </cell>
          <cell r="AB378" t="str">
            <v xml:space="preserve">ABONO ASSIS FIN COMPL 02/2024 </v>
          </cell>
        </row>
        <row r="379">
          <cell r="C379" t="str">
            <v>HOSPITAL SILVIO MAGALHÃES - CG Nº 019/2022</v>
          </cell>
          <cell r="E379" t="str">
            <v>JOSE HUMBERTO FERREIRA SILVA</v>
          </cell>
          <cell r="F379" t="str">
            <v>2 - Outros Profissionais da Saúde</v>
          </cell>
          <cell r="G379">
            <v>322205</v>
          </cell>
          <cell r="H379" t="str">
            <v>04/2024</v>
          </cell>
          <cell r="J379">
            <v>173.04</v>
          </cell>
          <cell r="K379">
            <v>0</v>
          </cell>
          <cell r="L379">
            <v>134.64264529058099</v>
          </cell>
          <cell r="M379">
            <v>7.06</v>
          </cell>
          <cell r="R379">
            <v>0</v>
          </cell>
          <cell r="S379">
            <v>0</v>
          </cell>
          <cell r="U379">
            <v>0</v>
          </cell>
          <cell r="Y379">
            <v>1780.11</v>
          </cell>
          <cell r="AB379" t="str">
            <v xml:space="preserve">ABONO ASSIS FIN COMPL 02/2024 </v>
          </cell>
        </row>
        <row r="380">
          <cell r="C380" t="str">
            <v>HOSPITAL SILVIO MAGALHÃES - CG Nº 019/2022</v>
          </cell>
          <cell r="E380" t="str">
            <v>JOSE HUMBERTO SOARES DE ARAUJO</v>
          </cell>
          <cell r="F380" t="str">
            <v>3 - Administrativo</v>
          </cell>
          <cell r="G380">
            <v>514310</v>
          </cell>
          <cell r="H380" t="str">
            <v>04/2024</v>
          </cell>
          <cell r="J380">
            <v>123.05</v>
          </cell>
          <cell r="K380">
            <v>0</v>
          </cell>
          <cell r="L380">
            <v>134.64264529058099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0.18</v>
          </cell>
          <cell r="AB380" t="str">
            <v xml:space="preserve">ABONO ASSIS FIN COMPL 02/2024 </v>
          </cell>
        </row>
        <row r="381">
          <cell r="C381" t="str">
            <v>HOSPITAL SILVIO MAGALHÃES - CG Nº 019/2022</v>
          </cell>
          <cell r="E381" t="str">
            <v>JOSE LUIS PEREIRA DA SILVA</v>
          </cell>
          <cell r="F381" t="str">
            <v>3 - Administrativo</v>
          </cell>
          <cell r="G381">
            <v>513505</v>
          </cell>
          <cell r="H381" t="str">
            <v>04/2024</v>
          </cell>
          <cell r="J381">
            <v>171.95</v>
          </cell>
          <cell r="K381">
            <v>0</v>
          </cell>
          <cell r="L381">
            <v>0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  <cell r="Y381">
            <v>0</v>
          </cell>
        </row>
        <row r="382">
          <cell r="C382" t="str">
            <v>HOSPITAL SILVIO MAGALHÃES - CG Nº 019/2022</v>
          </cell>
          <cell r="E382" t="str">
            <v>JOSE OLIMPIO DA SILVA FILHO</v>
          </cell>
          <cell r="F382" t="str">
            <v>2 - Outros Profissionais da Saúde</v>
          </cell>
          <cell r="G382">
            <v>322205</v>
          </cell>
          <cell r="H382" t="str">
            <v>04/2024</v>
          </cell>
          <cell r="J382">
            <v>218.34</v>
          </cell>
          <cell r="K382">
            <v>0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Y382">
            <v>1846.91</v>
          </cell>
          <cell r="AB382" t="str">
            <v xml:space="preserve">ABONO ASSIS FIN COMPL 02/2024 </v>
          </cell>
        </row>
        <row r="383">
          <cell r="C383" t="str">
            <v>HOSPITAL SILVIO MAGALHÃES - CG Nº 019/2022</v>
          </cell>
          <cell r="E383" t="str">
            <v>JOSE PORFIRIO DA SILVA</v>
          </cell>
          <cell r="F383" t="str">
            <v>3 - Administrativo</v>
          </cell>
          <cell r="G383">
            <v>517410</v>
          </cell>
          <cell r="H383" t="str">
            <v>04/2024</v>
          </cell>
          <cell r="J383">
            <v>139.46</v>
          </cell>
          <cell r="K383">
            <v>0</v>
          </cell>
          <cell r="L383">
            <v>134.64264529058099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0.39</v>
          </cell>
          <cell r="AB383" t="str">
            <v xml:space="preserve">ABONO ASSIS FIN COMPL 02/2024 </v>
          </cell>
        </row>
        <row r="384">
          <cell r="C384" t="str">
            <v>HOSPITAL SILVIO MAGALHÃES - CG Nº 019/2022</v>
          </cell>
          <cell r="E384" t="str">
            <v>JOSE RAMON DA SILVA</v>
          </cell>
          <cell r="F384" t="str">
            <v>2 - Outros Profissionais da Saúde</v>
          </cell>
          <cell r="G384">
            <v>322205</v>
          </cell>
          <cell r="H384" t="str">
            <v>04/2024</v>
          </cell>
          <cell r="J384">
            <v>161.74</v>
          </cell>
          <cell r="K384">
            <v>0</v>
          </cell>
          <cell r="L384">
            <v>134.64264529058099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1913.03</v>
          </cell>
          <cell r="AB384" t="str">
            <v xml:space="preserve">ABONO ASSIS FIN COMPL 02/2024 </v>
          </cell>
        </row>
        <row r="385">
          <cell r="C385" t="str">
            <v>HOSPITAL SILVIO MAGALHÃES - CG Nº 019/2022</v>
          </cell>
          <cell r="E385" t="str">
            <v>JOSE RICARDO DA SILVA CAVALCANTI</v>
          </cell>
          <cell r="F385" t="str">
            <v>2 - Outros Profissionais da Saúde</v>
          </cell>
          <cell r="G385">
            <v>322205</v>
          </cell>
          <cell r="H385" t="str">
            <v>04/2024</v>
          </cell>
          <cell r="J385">
            <v>177.96</v>
          </cell>
          <cell r="K385">
            <v>0</v>
          </cell>
          <cell r="L385">
            <v>134.64264529058099</v>
          </cell>
          <cell r="M385">
            <v>7.06</v>
          </cell>
          <cell r="R385">
            <v>0</v>
          </cell>
          <cell r="S385">
            <v>0</v>
          </cell>
          <cell r="U385">
            <v>0</v>
          </cell>
          <cell r="Y385">
            <v>1780.49</v>
          </cell>
          <cell r="AB385" t="str">
            <v xml:space="preserve">ABONO ASSIS FIN COMPL 02/2024 </v>
          </cell>
        </row>
        <row r="386">
          <cell r="C386" t="str">
            <v>HOSPITAL SILVIO MAGALHÃES - CG Nº 019/2022</v>
          </cell>
          <cell r="E386" t="str">
            <v>JOSE ROBERIO DA SILVA</v>
          </cell>
          <cell r="F386" t="str">
            <v>2 - Outros Profissionais da Saúde</v>
          </cell>
          <cell r="G386">
            <v>322605</v>
          </cell>
          <cell r="H386" t="str">
            <v>04/2024</v>
          </cell>
          <cell r="J386">
            <v>154.01</v>
          </cell>
          <cell r="K386">
            <v>0</v>
          </cell>
          <cell r="L386">
            <v>134.64264529058099</v>
          </cell>
          <cell r="M386">
            <v>7.06</v>
          </cell>
          <cell r="R386">
            <v>0</v>
          </cell>
          <cell r="S386">
            <v>0</v>
          </cell>
          <cell r="U386">
            <v>0</v>
          </cell>
          <cell r="Y386">
            <v>0.88</v>
          </cell>
          <cell r="AB386" t="str">
            <v xml:space="preserve">ABONO ASSIS FIN COMPL 02/2024 </v>
          </cell>
        </row>
        <row r="387">
          <cell r="C387" t="str">
            <v>HOSPITAL SILVIO MAGALHÃES - CG Nº 019/2022</v>
          </cell>
          <cell r="E387" t="str">
            <v>JOSE ROMARIO CARNEIRO DE MOURA</v>
          </cell>
          <cell r="F387" t="str">
            <v>2 - Outros Profissionais da Saúde</v>
          </cell>
          <cell r="G387">
            <v>515110</v>
          </cell>
          <cell r="H387" t="str">
            <v>04/2024</v>
          </cell>
          <cell r="J387">
            <v>139.37</v>
          </cell>
          <cell r="K387">
            <v>0</v>
          </cell>
          <cell r="L387">
            <v>134.64264529058099</v>
          </cell>
          <cell r="M387">
            <v>7.06</v>
          </cell>
          <cell r="R387">
            <v>0</v>
          </cell>
          <cell r="S387">
            <v>0</v>
          </cell>
          <cell r="U387">
            <v>0</v>
          </cell>
          <cell r="Y387">
            <v>0.63</v>
          </cell>
          <cell r="AB387" t="str">
            <v xml:space="preserve">ABONO ASSIS FIN COMPL 02/2024 </v>
          </cell>
        </row>
        <row r="388">
          <cell r="C388" t="str">
            <v>HOSPITAL SILVIO MAGALHÃES - CG Nº 019/2022</v>
          </cell>
          <cell r="E388" t="str">
            <v>JOSE ROMARIO RAVELY FLORENÇO</v>
          </cell>
          <cell r="F388" t="str">
            <v>2 - Outros Profissionais da Saúde</v>
          </cell>
          <cell r="G388">
            <v>223505</v>
          </cell>
          <cell r="H388" t="str">
            <v>04/2024</v>
          </cell>
          <cell r="J388">
            <v>269.58</v>
          </cell>
          <cell r="K388">
            <v>0</v>
          </cell>
          <cell r="L388">
            <v>0</v>
          </cell>
          <cell r="M388">
            <v>3.59</v>
          </cell>
          <cell r="R388">
            <v>0</v>
          </cell>
          <cell r="S388">
            <v>0</v>
          </cell>
          <cell r="U388">
            <v>0</v>
          </cell>
          <cell r="Y388">
            <v>1792.44</v>
          </cell>
          <cell r="AB388" t="str">
            <v xml:space="preserve">ABONO ASSIS FIN COMPL 02/2024 </v>
          </cell>
        </row>
        <row r="389">
          <cell r="C389" t="str">
            <v>HOSPITAL SILVIO MAGALHÃES - CG Nº 019/2022</v>
          </cell>
          <cell r="E389" t="str">
            <v>JOSE RUFINO DA SILVA</v>
          </cell>
          <cell r="F389" t="str">
            <v>3 - Administrativo</v>
          </cell>
          <cell r="G389">
            <v>951105</v>
          </cell>
          <cell r="H389" t="str">
            <v>04/2024</v>
          </cell>
          <cell r="J389">
            <v>239.2</v>
          </cell>
          <cell r="K389">
            <v>0</v>
          </cell>
          <cell r="L389">
            <v>134.64264529058099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Y389">
            <v>0.67</v>
          </cell>
          <cell r="AB389" t="str">
            <v xml:space="preserve">ABONO ASSIS FIN COMPL 02/2024 </v>
          </cell>
        </row>
        <row r="390">
          <cell r="C390" t="str">
            <v>HOSPITAL SILVIO MAGALHÃES - CG Nº 019/2022</v>
          </cell>
          <cell r="E390" t="str">
            <v>JOSE SERGIO AMORIM DE MEDEIROS</v>
          </cell>
          <cell r="F390" t="str">
            <v>1 - Médico</v>
          </cell>
          <cell r="G390">
            <v>225250</v>
          </cell>
          <cell r="H390" t="str">
            <v>04/2024</v>
          </cell>
          <cell r="J390">
            <v>931.48</v>
          </cell>
          <cell r="K390">
            <v>0</v>
          </cell>
          <cell r="L390">
            <v>134.64264529058099</v>
          </cell>
          <cell r="M390">
            <v>7.06</v>
          </cell>
          <cell r="R390">
            <v>0</v>
          </cell>
          <cell r="S390">
            <v>0</v>
          </cell>
          <cell r="U390">
            <v>0</v>
          </cell>
          <cell r="Y390">
            <v>0.98</v>
          </cell>
          <cell r="AB390" t="str">
            <v xml:space="preserve">ABONO ASSIS FIN COMPL 02/2024 </v>
          </cell>
        </row>
        <row r="391">
          <cell r="C391" t="str">
            <v>HOSPITAL SILVIO MAGALHÃES - CG Nº 019/2022</v>
          </cell>
          <cell r="E391" t="str">
            <v>JOSE SEVERINO DE ASSIS NETO</v>
          </cell>
          <cell r="F391" t="str">
            <v>3 - Administrativo</v>
          </cell>
          <cell r="G391">
            <v>515110</v>
          </cell>
          <cell r="H391" t="str">
            <v>04/2024</v>
          </cell>
          <cell r="J391">
            <v>150.66</v>
          </cell>
          <cell r="K391">
            <v>0</v>
          </cell>
          <cell r="L391">
            <v>134.64264529058099</v>
          </cell>
          <cell r="M391">
            <v>7.06</v>
          </cell>
          <cell r="R391">
            <v>0</v>
          </cell>
          <cell r="S391">
            <v>0</v>
          </cell>
          <cell r="U391">
            <v>0</v>
          </cell>
          <cell r="Y391">
            <v>0.45</v>
          </cell>
          <cell r="AB391" t="str">
            <v xml:space="preserve">ABONO ASSIS FIN COMPL 02/2024 </v>
          </cell>
        </row>
        <row r="392">
          <cell r="C392" t="str">
            <v>HOSPITAL SILVIO MAGALHÃES - CG Nº 019/2022</v>
          </cell>
          <cell r="E392" t="str">
            <v>JOSE WELLINGTON GONCALVES</v>
          </cell>
          <cell r="F392" t="str">
            <v>3 - Administrativo</v>
          </cell>
          <cell r="G392">
            <v>517410</v>
          </cell>
          <cell r="H392" t="str">
            <v>04/2024</v>
          </cell>
          <cell r="J392">
            <v>123.05</v>
          </cell>
          <cell r="K392">
            <v>0</v>
          </cell>
          <cell r="L392">
            <v>134.64264529058099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0.84</v>
          </cell>
          <cell r="AB392" t="str">
            <v xml:space="preserve">ABONO ASSIS FIN COMPL 02/2024 </v>
          </cell>
        </row>
        <row r="393">
          <cell r="C393" t="str">
            <v>HOSPITAL SILVIO MAGALHÃES - CG Nº 019/2022</v>
          </cell>
          <cell r="E393" t="str">
            <v>JOSEANE DE OLIVEIRA</v>
          </cell>
          <cell r="F393" t="str">
            <v>2 - Outros Profissionais da Saúde</v>
          </cell>
          <cell r="G393">
            <v>322205</v>
          </cell>
          <cell r="H393" t="str">
            <v>04/2024</v>
          </cell>
          <cell r="J393">
            <v>167.39</v>
          </cell>
          <cell r="K393">
            <v>0</v>
          </cell>
          <cell r="L393">
            <v>134.64264529058099</v>
          </cell>
          <cell r="M393">
            <v>7.06</v>
          </cell>
          <cell r="R393">
            <v>0</v>
          </cell>
          <cell r="S393">
            <v>0</v>
          </cell>
          <cell r="U393">
            <v>0</v>
          </cell>
          <cell r="Y393">
            <v>1847.32</v>
          </cell>
          <cell r="AB393" t="str">
            <v xml:space="preserve">ABONO ASSIS FIN COMPL 02/2024 </v>
          </cell>
        </row>
        <row r="394">
          <cell r="C394" t="str">
            <v>HOSPITAL SILVIO MAGALHÃES - CG Nº 019/2022</v>
          </cell>
          <cell r="E394" t="str">
            <v>JOSEANE FERREIRA DA SILVA</v>
          </cell>
          <cell r="F394" t="str">
            <v>2 - Outros Profissionais da Saúde</v>
          </cell>
          <cell r="G394">
            <v>322205</v>
          </cell>
          <cell r="H394" t="str">
            <v>04/2024</v>
          </cell>
          <cell r="J394">
            <v>173.04</v>
          </cell>
          <cell r="K394">
            <v>0</v>
          </cell>
          <cell r="L394">
            <v>134.64264529058099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1780.03</v>
          </cell>
          <cell r="AB394" t="str">
            <v xml:space="preserve">ABONO ASSIS FIN COMPL 02/2024 </v>
          </cell>
        </row>
        <row r="395">
          <cell r="C395" t="str">
            <v>HOSPITAL SILVIO MAGALHÃES - CG Nº 019/2022</v>
          </cell>
          <cell r="E395" t="str">
            <v>JOSEFA MARIA DA SILVA FILHA CARVALHO</v>
          </cell>
          <cell r="F395" t="str">
            <v>2 - Outros Profissionais da Saúde</v>
          </cell>
          <cell r="G395">
            <v>322205</v>
          </cell>
          <cell r="H395" t="str">
            <v>04/2024</v>
          </cell>
          <cell r="J395">
            <v>161.74</v>
          </cell>
          <cell r="K395">
            <v>0</v>
          </cell>
          <cell r="L395">
            <v>134.64264529058099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1913.53</v>
          </cell>
          <cell r="AB395" t="str">
            <v xml:space="preserve">ABONO ASSIS FIN COMPL 02/2024 </v>
          </cell>
        </row>
        <row r="396">
          <cell r="C396" t="str">
            <v>HOSPITAL SILVIO MAGALHÃES - CG Nº 019/2022</v>
          </cell>
          <cell r="E396" t="str">
            <v>JOSIEL LUIZ DE OLIVEIRA</v>
          </cell>
          <cell r="F396" t="str">
            <v>3 - Administrativo</v>
          </cell>
          <cell r="G396">
            <v>516310</v>
          </cell>
          <cell r="H396" t="str">
            <v>04/2024</v>
          </cell>
          <cell r="J396">
            <v>146.84</v>
          </cell>
          <cell r="K396">
            <v>0</v>
          </cell>
          <cell r="L396">
            <v>134.64264529058099</v>
          </cell>
          <cell r="M396">
            <v>7.06</v>
          </cell>
          <cell r="R396">
            <v>0</v>
          </cell>
          <cell r="S396">
            <v>0</v>
          </cell>
          <cell r="U396">
            <v>0</v>
          </cell>
          <cell r="Y396">
            <v>0.06</v>
          </cell>
          <cell r="AB396" t="str">
            <v xml:space="preserve">ABONO ASSIS FIN COMPL 02/2024 </v>
          </cell>
        </row>
        <row r="397">
          <cell r="C397" t="str">
            <v>HOSPITAL SILVIO MAGALHÃES - CG Nº 019/2022</v>
          </cell>
          <cell r="E397" t="str">
            <v>JOSIELY MARIA DE OLIVEIRA</v>
          </cell>
          <cell r="F397" t="str">
            <v>2 - Outros Profissionais da Saúde</v>
          </cell>
          <cell r="G397">
            <v>322205</v>
          </cell>
          <cell r="H397" t="str">
            <v>04/2024</v>
          </cell>
          <cell r="J397">
            <v>146.66999999999999</v>
          </cell>
          <cell r="K397">
            <v>0</v>
          </cell>
          <cell r="L397">
            <v>134.64264529058099</v>
          </cell>
          <cell r="M397">
            <v>6.82</v>
          </cell>
          <cell r="R397">
            <v>0</v>
          </cell>
          <cell r="S397">
            <v>0</v>
          </cell>
          <cell r="U397">
            <v>77.55</v>
          </cell>
          <cell r="X397" t="str">
            <v xml:space="preserve">AUXILIO CRECHE </v>
          </cell>
          <cell r="Y397">
            <v>1913.84</v>
          </cell>
          <cell r="AB397" t="str">
            <v xml:space="preserve">ABONO ASSIS FIN COMPL 02/2024 </v>
          </cell>
        </row>
        <row r="398">
          <cell r="C398" t="str">
            <v>HOSPITAL SILVIO MAGALHÃES - CG Nº 019/2022</v>
          </cell>
          <cell r="E398" t="str">
            <v>JOSILENE MARIA DE OLIVEIRA</v>
          </cell>
          <cell r="F398" t="str">
            <v>2 - Outros Profissionais da Saúde</v>
          </cell>
          <cell r="G398">
            <v>322205</v>
          </cell>
          <cell r="H398" t="str">
            <v>04/2024</v>
          </cell>
          <cell r="J398">
            <v>171.77</v>
          </cell>
          <cell r="K398">
            <v>0</v>
          </cell>
          <cell r="L398">
            <v>134.64264529058099</v>
          </cell>
          <cell r="M398">
            <v>6.82</v>
          </cell>
          <cell r="R398">
            <v>0</v>
          </cell>
          <cell r="S398">
            <v>0</v>
          </cell>
          <cell r="U398">
            <v>0</v>
          </cell>
          <cell r="Y398">
            <v>1780.69</v>
          </cell>
          <cell r="AB398" t="str">
            <v xml:space="preserve">ABONO ASSIS FIN COMPL 02/2024 </v>
          </cell>
        </row>
        <row r="399">
          <cell r="C399" t="str">
            <v>HOSPITAL SILVIO MAGALHÃES - CG Nº 019/2022</v>
          </cell>
          <cell r="E399" t="str">
            <v>JOSILENE PEREIRA LOPES</v>
          </cell>
          <cell r="F399" t="str">
            <v>3 - Administrativo</v>
          </cell>
          <cell r="G399">
            <v>513505</v>
          </cell>
          <cell r="H399" t="str">
            <v>04/2024</v>
          </cell>
          <cell r="J399">
            <v>119.01</v>
          </cell>
          <cell r="K399">
            <v>0</v>
          </cell>
          <cell r="L399">
            <v>134.64264529058099</v>
          </cell>
          <cell r="M399">
            <v>4.7</v>
          </cell>
          <cell r="R399">
            <v>0</v>
          </cell>
          <cell r="S399">
            <v>0</v>
          </cell>
          <cell r="U399">
            <v>0</v>
          </cell>
          <cell r="Y399">
            <v>7.0000000000000007E-2</v>
          </cell>
          <cell r="AB399" t="str">
            <v xml:space="preserve">ABONO ASSIS FIN COMPL 02/2024 </v>
          </cell>
        </row>
        <row r="400">
          <cell r="C400" t="str">
            <v>HOSPITAL SILVIO MAGALHÃES - CG Nº 019/2022</v>
          </cell>
          <cell r="E400" t="str">
            <v>JOSINAIDE OLIVEIRA GOMES</v>
          </cell>
          <cell r="F400" t="str">
            <v>2 - Outros Profissionais da Saúde</v>
          </cell>
          <cell r="G400">
            <v>322205</v>
          </cell>
          <cell r="H400" t="str">
            <v>04/2024</v>
          </cell>
          <cell r="J400">
            <v>167.39</v>
          </cell>
          <cell r="K400">
            <v>0</v>
          </cell>
          <cell r="L400">
            <v>134.64264529058099</v>
          </cell>
          <cell r="M400">
            <v>7.06</v>
          </cell>
          <cell r="R400">
            <v>0</v>
          </cell>
          <cell r="S400">
            <v>0</v>
          </cell>
          <cell r="U400">
            <v>0</v>
          </cell>
          <cell r="Y400">
            <v>1846.94</v>
          </cell>
          <cell r="AB400" t="str">
            <v xml:space="preserve">ABONO ASSIS FIN COMPL 02/2024 </v>
          </cell>
        </row>
        <row r="401">
          <cell r="C401" t="str">
            <v>HOSPITAL SILVIO MAGALHÃES - CG Nº 019/2022</v>
          </cell>
          <cell r="E401" t="str">
            <v>JOSINALVA ALVES DA SILVA</v>
          </cell>
          <cell r="F401" t="str">
            <v>3 - Administrativo</v>
          </cell>
          <cell r="G401">
            <v>521130</v>
          </cell>
          <cell r="H401" t="str">
            <v>04/2024</v>
          </cell>
          <cell r="J401">
            <v>145.11000000000001</v>
          </cell>
          <cell r="K401">
            <v>0</v>
          </cell>
          <cell r="L401">
            <v>134.64264529058099</v>
          </cell>
          <cell r="M401">
            <v>7.06</v>
          </cell>
          <cell r="R401">
            <v>0</v>
          </cell>
          <cell r="S401">
            <v>0</v>
          </cell>
          <cell r="U401">
            <v>0</v>
          </cell>
          <cell r="Y401">
            <v>0.86</v>
          </cell>
          <cell r="AB401" t="str">
            <v xml:space="preserve">ABONO ASSIS FIN COMPL 02/2024 </v>
          </cell>
        </row>
        <row r="402">
          <cell r="C402" t="str">
            <v>HOSPITAL SILVIO MAGALHÃES - CG Nº 019/2022</v>
          </cell>
          <cell r="E402" t="str">
            <v>JOSINETE BEZERRA DOS SANTOS</v>
          </cell>
          <cell r="F402" t="str">
            <v>2 - Outros Profissionais da Saúde</v>
          </cell>
          <cell r="G402">
            <v>322205</v>
          </cell>
          <cell r="H402" t="str">
            <v>04/2024</v>
          </cell>
          <cell r="J402">
            <v>142.71</v>
          </cell>
          <cell r="K402">
            <v>0</v>
          </cell>
          <cell r="L402">
            <v>134.64264529058099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Y402">
            <v>1913.05</v>
          </cell>
          <cell r="AB402" t="str">
            <v xml:space="preserve">ABONO ASSIS FIN COMPL 02/2024 </v>
          </cell>
        </row>
        <row r="403">
          <cell r="C403" t="str">
            <v>HOSPITAL SILVIO MAGALHÃES - CG Nº 019/2022</v>
          </cell>
          <cell r="E403" t="str">
            <v>JOSIVALDO JOSE DOS SANTOS</v>
          </cell>
          <cell r="F403" t="str">
            <v>3 - Administrativo</v>
          </cell>
          <cell r="G403">
            <v>513505</v>
          </cell>
          <cell r="H403" t="str">
            <v>04/2024</v>
          </cell>
          <cell r="J403">
            <v>123.05</v>
          </cell>
          <cell r="K403">
            <v>0</v>
          </cell>
          <cell r="L403">
            <v>134.64264529058099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0.17</v>
          </cell>
          <cell r="AB403" t="str">
            <v xml:space="preserve">ABONO ASSIS FIN COMPL 02/2024 </v>
          </cell>
        </row>
        <row r="404">
          <cell r="C404" t="str">
            <v>HOSPITAL SILVIO MAGALHÃES - CG Nº 019/2022</v>
          </cell>
          <cell r="E404" t="str">
            <v>JOSIVAN LIRA SANTOS</v>
          </cell>
          <cell r="F404" t="str">
            <v>3 - Administrativo</v>
          </cell>
          <cell r="G404">
            <v>515110</v>
          </cell>
          <cell r="H404" t="str">
            <v>04/2024</v>
          </cell>
          <cell r="J404">
            <v>157.94999999999999</v>
          </cell>
          <cell r="K404">
            <v>0</v>
          </cell>
          <cell r="L404">
            <v>134.64264529058099</v>
          </cell>
          <cell r="M404">
            <v>7.06</v>
          </cell>
          <cell r="R404">
            <v>135</v>
          </cell>
          <cell r="S404">
            <v>82.5</v>
          </cell>
          <cell r="U404">
            <v>0</v>
          </cell>
          <cell r="Y404">
            <v>0.44</v>
          </cell>
          <cell r="AB404" t="str">
            <v xml:space="preserve">ABONO ASSIS FIN COMPL 02/2024 </v>
          </cell>
        </row>
        <row r="405">
          <cell r="C405" t="str">
            <v>HOSPITAL SILVIO MAGALHÃES - CG Nº 019/2022</v>
          </cell>
          <cell r="E405" t="str">
            <v>JOSSELANE CRISTINA DA SILVA</v>
          </cell>
          <cell r="F405" t="str">
            <v>2 - Outros Profissionais da Saúde</v>
          </cell>
          <cell r="G405">
            <v>223505</v>
          </cell>
          <cell r="H405" t="str">
            <v>04/2024</v>
          </cell>
          <cell r="J405">
            <v>285.14</v>
          </cell>
          <cell r="K405">
            <v>0</v>
          </cell>
          <cell r="L405">
            <v>0</v>
          </cell>
          <cell r="M405">
            <v>3.59</v>
          </cell>
          <cell r="R405">
            <v>0</v>
          </cell>
          <cell r="S405">
            <v>0</v>
          </cell>
          <cell r="U405">
            <v>0</v>
          </cell>
          <cell r="Y405">
            <v>1685.25</v>
          </cell>
          <cell r="AB405" t="str">
            <v xml:space="preserve">ABONO ASSIS FIN COMPL 02/2024 </v>
          </cell>
        </row>
        <row r="406">
          <cell r="C406" t="str">
            <v>HOSPITAL SILVIO MAGALHÃES - CG Nº 019/2022</v>
          </cell>
          <cell r="E406" t="str">
            <v xml:space="preserve">JOYCE GABRIELE OLIVEIRA DE ARAUJO </v>
          </cell>
          <cell r="F406" t="str">
            <v>2 - Outros Profissionais da Saúde</v>
          </cell>
          <cell r="G406">
            <v>322205</v>
          </cell>
          <cell r="H406" t="str">
            <v>04/2024</v>
          </cell>
          <cell r="J406">
            <v>142.71</v>
          </cell>
          <cell r="K406">
            <v>0</v>
          </cell>
          <cell r="L406">
            <v>134.64264529058099</v>
          </cell>
          <cell r="M406">
            <v>7.06</v>
          </cell>
          <cell r="R406">
            <v>0</v>
          </cell>
          <cell r="S406">
            <v>0</v>
          </cell>
          <cell r="U406">
            <v>77.55</v>
          </cell>
          <cell r="X406" t="str">
            <v xml:space="preserve">AUXILIO CRECHE </v>
          </cell>
          <cell r="Y406">
            <v>1913.39</v>
          </cell>
          <cell r="AB406" t="str">
            <v xml:space="preserve">ABONO ASSIS FIN COMPL 02/2024 </v>
          </cell>
        </row>
        <row r="407">
          <cell r="C407" t="str">
            <v>HOSPITAL SILVIO MAGALHÃES - CG Nº 019/2022</v>
          </cell>
          <cell r="E407" t="str">
            <v>JOYCE MANUELE RODRIGUES DA SILVA</v>
          </cell>
          <cell r="F407" t="str">
            <v>2 - Outros Profissionais da Saúde</v>
          </cell>
          <cell r="G407">
            <v>322205</v>
          </cell>
          <cell r="H407" t="str">
            <v>04/2024</v>
          </cell>
          <cell r="J407">
            <v>142.71</v>
          </cell>
          <cell r="K407">
            <v>0</v>
          </cell>
          <cell r="L407">
            <v>134.64264529058099</v>
          </cell>
          <cell r="M407">
            <v>7.06</v>
          </cell>
          <cell r="R407">
            <v>0</v>
          </cell>
          <cell r="S407">
            <v>0</v>
          </cell>
          <cell r="U407">
            <v>77.55</v>
          </cell>
          <cell r="X407" t="str">
            <v xml:space="preserve">AUXILIO CRECHE </v>
          </cell>
          <cell r="Y407">
            <v>1913.92</v>
          </cell>
          <cell r="AB407" t="str">
            <v xml:space="preserve">ABONO ASSIS FIN COMPL 02/2024 </v>
          </cell>
        </row>
        <row r="408">
          <cell r="C408" t="str">
            <v>HOSPITAL SILVIO MAGALHÃES - CG Nº 019/2022</v>
          </cell>
          <cell r="E408" t="str">
            <v>JOZIAS DOS SANTOS FREIRE</v>
          </cell>
          <cell r="F408" t="str">
            <v>3 - Administrativo</v>
          </cell>
          <cell r="G408">
            <v>517410</v>
          </cell>
          <cell r="H408" t="str">
            <v>04/2024</v>
          </cell>
          <cell r="J408">
            <v>128.69999999999999</v>
          </cell>
          <cell r="K408">
            <v>0</v>
          </cell>
          <cell r="L408">
            <v>134.64264529058099</v>
          </cell>
          <cell r="M408">
            <v>7.06</v>
          </cell>
          <cell r="R408">
            <v>0</v>
          </cell>
          <cell r="S408">
            <v>0</v>
          </cell>
          <cell r="U408">
            <v>0</v>
          </cell>
          <cell r="Y408">
            <v>0.34</v>
          </cell>
          <cell r="AB408" t="str">
            <v xml:space="preserve">ABONO ASSIS FIN COMPL 02/2024 </v>
          </cell>
        </row>
        <row r="409">
          <cell r="C409" t="str">
            <v>HOSPITAL SILVIO MAGALHÃES - CG Nº 019/2022</v>
          </cell>
          <cell r="E409" t="str">
            <v>JUAREZA CARLOS DE LIMA</v>
          </cell>
          <cell r="F409" t="str">
            <v>2 - Outros Profissionais da Saúde</v>
          </cell>
          <cell r="G409">
            <v>223505</v>
          </cell>
          <cell r="H409" t="str">
            <v>04/2024</v>
          </cell>
          <cell r="J409">
            <v>407.72</v>
          </cell>
          <cell r="K409">
            <v>0</v>
          </cell>
          <cell r="L409">
            <v>0</v>
          </cell>
          <cell r="M409">
            <v>4.79</v>
          </cell>
          <cell r="R409">
            <v>0</v>
          </cell>
          <cell r="S409">
            <v>0</v>
          </cell>
          <cell r="U409">
            <v>0</v>
          </cell>
          <cell r="Y409">
            <v>0.32</v>
          </cell>
          <cell r="AB409" t="str">
            <v xml:space="preserve">ABONO ASSIS FIN COMPL 02/2024 </v>
          </cell>
        </row>
        <row r="410">
          <cell r="C410" t="str">
            <v>HOSPITAL SILVIO MAGALHÃES - CG Nº 019/2022</v>
          </cell>
          <cell r="E410" t="str">
            <v>JUCEANE MARIA DA SILVA</v>
          </cell>
          <cell r="F410" t="str">
            <v>2 - Outros Profissionais da Saúde</v>
          </cell>
          <cell r="G410">
            <v>322205</v>
          </cell>
          <cell r="H410" t="str">
            <v>04/2024</v>
          </cell>
          <cell r="J410">
            <v>147.06</v>
          </cell>
          <cell r="K410">
            <v>0</v>
          </cell>
          <cell r="L410">
            <v>134.64264529058099</v>
          </cell>
          <cell r="M410">
            <v>7.06</v>
          </cell>
          <cell r="R410">
            <v>0</v>
          </cell>
          <cell r="S410">
            <v>0</v>
          </cell>
          <cell r="U410">
            <v>0</v>
          </cell>
          <cell r="Y410">
            <v>1913.62</v>
          </cell>
          <cell r="AB410" t="str">
            <v xml:space="preserve">ABONO ASSIS FIN COMPL 02/2024 </v>
          </cell>
        </row>
        <row r="411">
          <cell r="C411" t="str">
            <v>HOSPITAL SILVIO MAGALHÃES - CG Nº 019/2022</v>
          </cell>
          <cell r="E411" t="str">
            <v>JUCIANE MARIA DE LIMA</v>
          </cell>
          <cell r="F411" t="str">
            <v>2 - Outros Profissionais da Saúde</v>
          </cell>
          <cell r="G411">
            <v>322205</v>
          </cell>
          <cell r="H411" t="str">
            <v>04/2024</v>
          </cell>
          <cell r="J411">
            <v>172.31</v>
          </cell>
          <cell r="K411">
            <v>0</v>
          </cell>
          <cell r="L411">
            <v>134.64264529058099</v>
          </cell>
          <cell r="M411">
            <v>7.06</v>
          </cell>
          <cell r="R411">
            <v>0</v>
          </cell>
          <cell r="S411">
            <v>0</v>
          </cell>
          <cell r="U411">
            <v>0</v>
          </cell>
          <cell r="Y411">
            <v>1847.44</v>
          </cell>
          <cell r="AB411" t="str">
            <v xml:space="preserve">ABONO ASSIS FIN COMPL 02/2024 </v>
          </cell>
        </row>
        <row r="412">
          <cell r="C412" t="str">
            <v>HOSPITAL SILVIO MAGALHÃES - CG Nº 019/2022</v>
          </cell>
          <cell r="E412" t="str">
            <v xml:space="preserve">JULIA BEATRIZ LINS DE AZEVEDO </v>
          </cell>
          <cell r="F412" t="str">
            <v>3 - Administrativo</v>
          </cell>
          <cell r="G412">
            <v>411005</v>
          </cell>
          <cell r="H412" t="str">
            <v>04/2024</v>
          </cell>
          <cell r="J412">
            <v>112.96</v>
          </cell>
          <cell r="K412">
            <v>0</v>
          </cell>
          <cell r="L412">
            <v>134.64264529058099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0.44</v>
          </cell>
          <cell r="AB412" t="str">
            <v xml:space="preserve">ABONO ASSIS FIN COMPL 02/2024 </v>
          </cell>
        </row>
        <row r="413">
          <cell r="C413" t="str">
            <v>HOSPITAL SILVIO MAGALHÃES - CG Nº 019/2022</v>
          </cell>
          <cell r="E413" t="str">
            <v>JULIANA AMBROZINA DE ALMEIDA</v>
          </cell>
          <cell r="F413" t="str">
            <v>3 - Administrativo</v>
          </cell>
          <cell r="G413">
            <v>422110</v>
          </cell>
          <cell r="H413" t="str">
            <v>04/2024</v>
          </cell>
          <cell r="J413">
            <v>131.78</v>
          </cell>
          <cell r="K413">
            <v>0</v>
          </cell>
          <cell r="L413">
            <v>134.64264529058099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Y413">
            <v>0.56000000000000005</v>
          </cell>
          <cell r="AB413" t="str">
            <v xml:space="preserve">ABONO ASSIS FIN COMPL 02/2024 </v>
          </cell>
        </row>
        <row r="414">
          <cell r="C414" t="str">
            <v>HOSPITAL SILVIO MAGALHÃES - CG Nº 019/2022</v>
          </cell>
          <cell r="E414" t="str">
            <v>JULIANA CRISTINA DA SILVA</v>
          </cell>
          <cell r="F414" t="str">
            <v>2 - Outros Profissionais da Saúde</v>
          </cell>
          <cell r="G414">
            <v>322205</v>
          </cell>
          <cell r="H414" t="str">
            <v>04/2024</v>
          </cell>
          <cell r="J414">
            <v>154.01</v>
          </cell>
          <cell r="K414">
            <v>0</v>
          </cell>
          <cell r="L414">
            <v>134.64264529058099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1780.64</v>
          </cell>
          <cell r="AB414" t="str">
            <v xml:space="preserve">ABONO ASSIS FIN COMPL 02/2024 </v>
          </cell>
        </row>
        <row r="415">
          <cell r="C415" t="str">
            <v>HOSPITAL SILVIO MAGALHÃES - CG Nº 019/2022</v>
          </cell>
          <cell r="E415" t="str">
            <v>JULIANA DA SILVA NEGREIROS</v>
          </cell>
          <cell r="F415" t="str">
            <v>2 - Outros Profissionais da Saúde</v>
          </cell>
          <cell r="G415">
            <v>322205</v>
          </cell>
          <cell r="H415" t="str">
            <v>04/2024</v>
          </cell>
          <cell r="J415">
            <v>147.06</v>
          </cell>
          <cell r="K415">
            <v>0</v>
          </cell>
          <cell r="L415">
            <v>134.64264529058099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Y415">
            <v>1913.4</v>
          </cell>
          <cell r="AB415" t="str">
            <v xml:space="preserve">ABONO ASSIS FIN COMPL 02/2024 </v>
          </cell>
        </row>
        <row r="416">
          <cell r="C416" t="str">
            <v>HOSPITAL SILVIO MAGALHÃES - CG Nº 019/2022</v>
          </cell>
          <cell r="E416" t="str">
            <v>JULIANA FERREIRA SILVA</v>
          </cell>
          <cell r="F416" t="str">
            <v>2 - Outros Profissionais da Saúde</v>
          </cell>
          <cell r="G416">
            <v>322205</v>
          </cell>
          <cell r="H416" t="str">
            <v>04/2024</v>
          </cell>
          <cell r="J416">
            <v>167.39</v>
          </cell>
          <cell r="K416">
            <v>0</v>
          </cell>
          <cell r="L416">
            <v>134.64264529058099</v>
          </cell>
          <cell r="M416">
            <v>7.06</v>
          </cell>
          <cell r="R416">
            <v>0</v>
          </cell>
          <cell r="S416">
            <v>0</v>
          </cell>
          <cell r="U416">
            <v>0</v>
          </cell>
          <cell r="Y416">
            <v>1913.76</v>
          </cell>
          <cell r="AB416" t="str">
            <v xml:space="preserve">ABONO ASSIS FIN COMPL 02/2024 </v>
          </cell>
        </row>
        <row r="417">
          <cell r="C417" t="str">
            <v>HOSPITAL SILVIO MAGALHÃES - CG Nº 019/2022</v>
          </cell>
          <cell r="E417" t="str">
            <v>JULIANE MARQUES LIRA DA SILVA</v>
          </cell>
          <cell r="F417" t="str">
            <v>3 - Administrativo</v>
          </cell>
          <cell r="G417">
            <v>521130</v>
          </cell>
          <cell r="H417" t="str">
            <v>04/2024</v>
          </cell>
          <cell r="J417">
            <v>123.05</v>
          </cell>
          <cell r="K417">
            <v>0</v>
          </cell>
          <cell r="L417">
            <v>134.64264529058099</v>
          </cell>
          <cell r="M417">
            <v>7.06</v>
          </cell>
          <cell r="R417">
            <v>0</v>
          </cell>
          <cell r="S417">
            <v>0</v>
          </cell>
          <cell r="U417">
            <v>161.9</v>
          </cell>
          <cell r="X417" t="str">
            <v xml:space="preserve">AUXILIO CRECHE </v>
          </cell>
          <cell r="Y417">
            <v>0.74</v>
          </cell>
          <cell r="AB417" t="str">
            <v xml:space="preserve">ABONO ASSIS FIN COMPL 02/2024 </v>
          </cell>
        </row>
        <row r="418">
          <cell r="C418" t="str">
            <v>HOSPITAL SILVIO MAGALHÃES - CG Nº 019/2022</v>
          </cell>
          <cell r="E418" t="str">
            <v>JULIANNE KAROLINE SOBRINHO GALDINO</v>
          </cell>
          <cell r="F418" t="str">
            <v>3 - Administrativo</v>
          </cell>
          <cell r="G418">
            <v>411005</v>
          </cell>
          <cell r="H418" t="str">
            <v>04/2024</v>
          </cell>
          <cell r="J418">
            <v>135.55000000000001</v>
          </cell>
          <cell r="K418">
            <v>0</v>
          </cell>
          <cell r="L418">
            <v>134.64264529058099</v>
          </cell>
          <cell r="M418">
            <v>7.06</v>
          </cell>
          <cell r="R418">
            <v>135</v>
          </cell>
          <cell r="S418">
            <v>84.72</v>
          </cell>
          <cell r="U418">
            <v>0</v>
          </cell>
          <cell r="Y418">
            <v>0.12</v>
          </cell>
          <cell r="AB418" t="str">
            <v xml:space="preserve">ABONO ASSIS FIN COMPL 02/2024 </v>
          </cell>
        </row>
        <row r="419">
          <cell r="C419" t="str">
            <v>HOSPITAL SILVIO MAGALHÃES - CG Nº 019/2022</v>
          </cell>
          <cell r="E419" t="str">
            <v>JULIEIDE ANANIAS DA SILVA</v>
          </cell>
          <cell r="F419" t="str">
            <v>2 - Outros Profissionais da Saúde</v>
          </cell>
          <cell r="G419">
            <v>322205</v>
          </cell>
          <cell r="H419" t="str">
            <v>04/2024</v>
          </cell>
          <cell r="J419">
            <v>177.96</v>
          </cell>
          <cell r="K419">
            <v>0</v>
          </cell>
          <cell r="L419">
            <v>134.64264529058099</v>
          </cell>
          <cell r="M419">
            <v>7.06</v>
          </cell>
          <cell r="R419">
            <v>0</v>
          </cell>
          <cell r="S419">
            <v>0</v>
          </cell>
          <cell r="U419">
            <v>77.55</v>
          </cell>
          <cell r="X419" t="str">
            <v xml:space="preserve">AUXILIO CRECHE </v>
          </cell>
          <cell r="Y419">
            <v>1780.7</v>
          </cell>
          <cell r="AB419" t="str">
            <v xml:space="preserve">ABONO ASSIS FIN COMPL 02/2024 </v>
          </cell>
        </row>
        <row r="420">
          <cell r="C420" t="str">
            <v>HOSPITAL SILVIO MAGALHÃES - CG Nº 019/2022</v>
          </cell>
          <cell r="E420" t="str">
            <v>JULIO CESAR DA SILVA TORRES</v>
          </cell>
          <cell r="F420" t="str">
            <v>3 - Administrativo</v>
          </cell>
          <cell r="G420">
            <v>422110</v>
          </cell>
          <cell r="H420" t="str">
            <v>04/2024</v>
          </cell>
          <cell r="J420">
            <v>0</v>
          </cell>
          <cell r="K420">
            <v>0</v>
          </cell>
          <cell r="L420">
            <v>134.64264529058099</v>
          </cell>
          <cell r="M420">
            <v>7.06</v>
          </cell>
          <cell r="R420">
            <v>0</v>
          </cell>
          <cell r="S420">
            <v>0</v>
          </cell>
          <cell r="U420">
            <v>0</v>
          </cell>
          <cell r="Y420">
            <v>0.78</v>
          </cell>
          <cell r="AB420" t="str">
            <v xml:space="preserve">ABONO ASSIS FIN COMPL 02/2024 </v>
          </cell>
        </row>
        <row r="421">
          <cell r="C421" t="str">
            <v>HOSPITAL SILVIO MAGALHÃES - CG Nº 019/2022</v>
          </cell>
          <cell r="E421" t="str">
            <v>KAMILA MENDONCA SILVA</v>
          </cell>
          <cell r="F421" t="str">
            <v>2 - Outros Profissionais da Saúde</v>
          </cell>
          <cell r="G421">
            <v>223505</v>
          </cell>
          <cell r="H421" t="str">
            <v>04/2024</v>
          </cell>
          <cell r="J421">
            <v>268.43</v>
          </cell>
          <cell r="K421">
            <v>0</v>
          </cell>
          <cell r="L421">
            <v>0</v>
          </cell>
          <cell r="M421">
            <v>3.59</v>
          </cell>
          <cell r="R421">
            <v>0</v>
          </cell>
          <cell r="S421">
            <v>0</v>
          </cell>
          <cell r="U421">
            <v>0</v>
          </cell>
          <cell r="Y421">
            <v>1804.48</v>
          </cell>
          <cell r="AB421" t="str">
            <v xml:space="preserve">ABONO ASSIS FIN COMPL 02/2024 </v>
          </cell>
        </row>
        <row r="422">
          <cell r="C422" t="str">
            <v>HOSPITAL SILVIO MAGALHÃES - CG Nº 019/2022</v>
          </cell>
          <cell r="E422" t="str">
            <v>KARLA ANDREA PEIXE CARVALHO FIGUEIREDO</v>
          </cell>
          <cell r="F422" t="str">
            <v>3 - Administrativo</v>
          </cell>
          <cell r="G422">
            <v>251605</v>
          </cell>
          <cell r="H422" t="str">
            <v>04/2024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SILVIO MAGALHÃES - CG Nº 019/2022</v>
          </cell>
          <cell r="E423" t="str">
            <v>KARLA FRANCIELLY SIQUEIRA SANTOS</v>
          </cell>
          <cell r="F423" t="str">
            <v>2 - Outros Profissionais da Saúde</v>
          </cell>
          <cell r="G423">
            <v>223505</v>
          </cell>
          <cell r="H423" t="str">
            <v>04/2024</v>
          </cell>
          <cell r="J423">
            <v>286.29000000000002</v>
          </cell>
          <cell r="K423">
            <v>0</v>
          </cell>
          <cell r="L423">
            <v>0</v>
          </cell>
          <cell r="M423">
            <v>3.59</v>
          </cell>
          <cell r="R423">
            <v>0</v>
          </cell>
          <cell r="S423">
            <v>0</v>
          </cell>
          <cell r="U423">
            <v>120.26</v>
          </cell>
          <cell r="X423" t="str">
            <v xml:space="preserve">AUXILIO CRECHE </v>
          </cell>
          <cell r="Y423">
            <v>1672.8</v>
          </cell>
          <cell r="AB423" t="str">
            <v xml:space="preserve">ABONO ASSIS FIN COMPL 02/2024 </v>
          </cell>
        </row>
        <row r="424">
          <cell r="C424" t="str">
            <v>HOSPITAL SILVIO MAGALHÃES - CG Nº 019/2022</v>
          </cell>
          <cell r="E424" t="str">
            <v>KATHELLY GABRIELA GUIMARAES DE ALMEIDA</v>
          </cell>
          <cell r="F424" t="str">
            <v>3 - Administrativo</v>
          </cell>
          <cell r="G424">
            <v>521130</v>
          </cell>
          <cell r="H424" t="str">
            <v>04/2024</v>
          </cell>
          <cell r="J424">
            <v>123.05</v>
          </cell>
          <cell r="K424">
            <v>0</v>
          </cell>
          <cell r="L424">
            <v>134.64264529058099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Y424">
            <v>0.37</v>
          </cell>
          <cell r="AB424" t="str">
            <v xml:space="preserve">ABONO ASSIS FIN COMPL 02/2024 </v>
          </cell>
        </row>
        <row r="425">
          <cell r="C425" t="str">
            <v>HOSPITAL SILVIO MAGALHÃES - CG Nº 019/2022</v>
          </cell>
          <cell r="E425" t="str">
            <v>KATIA NOGUEIRA DA SILVA</v>
          </cell>
          <cell r="F425" t="str">
            <v>2 - Outros Profissionais da Saúde</v>
          </cell>
          <cell r="G425">
            <v>322205</v>
          </cell>
          <cell r="H425" t="str">
            <v>04/2024</v>
          </cell>
          <cell r="J425">
            <v>166.67</v>
          </cell>
          <cell r="K425">
            <v>0</v>
          </cell>
          <cell r="L425">
            <v>134.64264529058099</v>
          </cell>
          <cell r="M425">
            <v>7.06</v>
          </cell>
          <cell r="R425">
            <v>0</v>
          </cell>
          <cell r="S425">
            <v>0</v>
          </cell>
          <cell r="U425">
            <v>0</v>
          </cell>
          <cell r="Y425">
            <v>1913.16</v>
          </cell>
          <cell r="AB425" t="str">
            <v xml:space="preserve">ABONO ASSIS FIN COMPL 02/2024 </v>
          </cell>
        </row>
        <row r="426">
          <cell r="C426" t="str">
            <v>HOSPITAL SILVIO MAGALHÃES - CG Nº 019/2022</v>
          </cell>
          <cell r="E426" t="str">
            <v>KECIA DA SILVA BISPO</v>
          </cell>
          <cell r="F426" t="str">
            <v>2 - Outros Profissionais da Saúde</v>
          </cell>
          <cell r="G426">
            <v>322205</v>
          </cell>
          <cell r="H426" t="str">
            <v>04/2024</v>
          </cell>
          <cell r="J426">
            <v>142.71</v>
          </cell>
          <cell r="K426">
            <v>0</v>
          </cell>
          <cell r="L426">
            <v>134.64264529058099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1913.22</v>
          </cell>
          <cell r="AB426" t="str">
            <v xml:space="preserve">ABONO ASSIS FIN COMPL 02/2024 </v>
          </cell>
        </row>
        <row r="427">
          <cell r="C427" t="str">
            <v>HOSPITAL SILVIO MAGALHÃES - CG Nº 019/2022</v>
          </cell>
          <cell r="E427" t="str">
            <v>KELLY DE LIMA DIAS</v>
          </cell>
          <cell r="F427" t="str">
            <v>2 - Outros Profissionais da Saúde</v>
          </cell>
          <cell r="G427">
            <v>322205</v>
          </cell>
          <cell r="H427" t="str">
            <v>04/2024</v>
          </cell>
          <cell r="J427">
            <v>180.69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77.55</v>
          </cell>
          <cell r="X427" t="str">
            <v xml:space="preserve">AUXILIO CRECHE </v>
          </cell>
          <cell r="Y427">
            <v>1846.69</v>
          </cell>
          <cell r="AB427" t="str">
            <v xml:space="preserve">ABONO ASSIS FIN COMPL 02/2024 </v>
          </cell>
        </row>
        <row r="428">
          <cell r="C428" t="str">
            <v>HOSPITAL SILVIO MAGALHÃES - CG Nº 019/2022</v>
          </cell>
          <cell r="E428" t="str">
            <v xml:space="preserve">KELVES RAFAEL DA SILVA RODRIGUES </v>
          </cell>
          <cell r="F428" t="str">
            <v>2 - Outros Profissionais da Saúde</v>
          </cell>
          <cell r="G428">
            <v>322205</v>
          </cell>
          <cell r="H428" t="str">
            <v>04/2024</v>
          </cell>
          <cell r="J428">
            <v>147.06</v>
          </cell>
          <cell r="K428">
            <v>0</v>
          </cell>
          <cell r="L428">
            <v>134.64264529058099</v>
          </cell>
          <cell r="M428">
            <v>7.06</v>
          </cell>
          <cell r="R428">
            <v>0</v>
          </cell>
          <cell r="S428">
            <v>0</v>
          </cell>
          <cell r="U428">
            <v>0</v>
          </cell>
          <cell r="Y428">
            <v>1913.04</v>
          </cell>
          <cell r="AB428" t="str">
            <v xml:space="preserve">ABONO ASSIS FIN COMPL 02/2024 </v>
          </cell>
        </row>
        <row r="429">
          <cell r="C429" t="str">
            <v>HOSPITAL SILVIO MAGALHÃES - CG Nº 019/2022</v>
          </cell>
          <cell r="E429" t="str">
            <v>KETILYN VANESSA DA SILVA</v>
          </cell>
          <cell r="F429" t="str">
            <v>2 - Outros Profissionais da Saúde</v>
          </cell>
          <cell r="G429">
            <v>322205</v>
          </cell>
          <cell r="H429" t="str">
            <v>04/2024</v>
          </cell>
          <cell r="J429">
            <v>147.06</v>
          </cell>
          <cell r="K429">
            <v>0</v>
          </cell>
          <cell r="L429">
            <v>134.64264529058099</v>
          </cell>
          <cell r="M429">
            <v>7.06</v>
          </cell>
          <cell r="R429">
            <v>0</v>
          </cell>
          <cell r="S429">
            <v>0</v>
          </cell>
          <cell r="U429">
            <v>0</v>
          </cell>
          <cell r="Y429">
            <v>1913.96</v>
          </cell>
          <cell r="AB429" t="str">
            <v xml:space="preserve">ABONO ASSIS FIN COMPL 02/2024 </v>
          </cell>
        </row>
        <row r="430">
          <cell r="C430" t="str">
            <v>HOSPITAL SILVIO MAGALHÃES - CG Nº 019/2022</v>
          </cell>
          <cell r="E430" t="str">
            <v xml:space="preserve">KILMA CRISTIANE SILVA DE ANDRADE </v>
          </cell>
          <cell r="F430" t="str">
            <v>2 - Outros Profissionais da Saúde</v>
          </cell>
          <cell r="G430">
            <v>223505</v>
          </cell>
          <cell r="H430" t="str">
            <v>04/2024</v>
          </cell>
          <cell r="J430">
            <v>223.42</v>
          </cell>
          <cell r="K430">
            <v>0</v>
          </cell>
          <cell r="L430">
            <v>0</v>
          </cell>
          <cell r="M430">
            <v>2.79</v>
          </cell>
          <cell r="R430">
            <v>0</v>
          </cell>
          <cell r="S430">
            <v>0</v>
          </cell>
          <cell r="U430">
            <v>0</v>
          </cell>
          <cell r="Y430">
            <v>2273.33</v>
          </cell>
          <cell r="AB430" t="str">
            <v xml:space="preserve">ABONO ASSIS FIN COMPL 02/2024 </v>
          </cell>
        </row>
        <row r="431">
          <cell r="C431" t="str">
            <v>HOSPITAL SILVIO MAGALHÃES - CG Nº 019/2022</v>
          </cell>
          <cell r="E431" t="str">
            <v>LADJANE RENATA DE LIMA</v>
          </cell>
          <cell r="F431" t="str">
            <v>2 - Outros Profissionais da Saúde</v>
          </cell>
          <cell r="G431">
            <v>322205</v>
          </cell>
          <cell r="H431" t="str">
            <v>04/2024</v>
          </cell>
          <cell r="J431">
            <v>147.06</v>
          </cell>
          <cell r="K431">
            <v>0</v>
          </cell>
          <cell r="L431">
            <v>134.64264529058099</v>
          </cell>
          <cell r="M431">
            <v>7.06</v>
          </cell>
          <cell r="R431">
            <v>0</v>
          </cell>
          <cell r="S431">
            <v>0</v>
          </cell>
          <cell r="U431">
            <v>0</v>
          </cell>
          <cell r="Y431">
            <v>1913.09</v>
          </cell>
          <cell r="AB431" t="str">
            <v xml:space="preserve">ABONO ASSIS FIN COMPL 02/2024 </v>
          </cell>
        </row>
        <row r="432">
          <cell r="C432" t="str">
            <v>HOSPITAL SILVIO MAGALHÃES - CG Nº 019/2022</v>
          </cell>
          <cell r="E432" t="str">
            <v>LARISSA DRIELLY ALVES CORDEIRO TORRES</v>
          </cell>
          <cell r="F432" t="str">
            <v>2 - Outros Profissionais da Saúde</v>
          </cell>
          <cell r="G432">
            <v>223505</v>
          </cell>
          <cell r="H432" t="str">
            <v>04/2024</v>
          </cell>
          <cell r="J432">
            <v>171.31</v>
          </cell>
          <cell r="K432">
            <v>0</v>
          </cell>
          <cell r="L432">
            <v>0</v>
          </cell>
          <cell r="M432">
            <v>2.04</v>
          </cell>
          <cell r="R432">
            <v>0</v>
          </cell>
          <cell r="S432">
            <v>0</v>
          </cell>
          <cell r="U432">
            <v>0</v>
          </cell>
          <cell r="Y432">
            <v>2459.86</v>
          </cell>
          <cell r="AB432" t="str">
            <v xml:space="preserve">ABONO ASSIS FIN COMPL 02/2024 </v>
          </cell>
        </row>
        <row r="433">
          <cell r="C433" t="str">
            <v>HOSPITAL SILVIO MAGALHÃES - CG Nº 019/2022</v>
          </cell>
          <cell r="E433" t="str">
            <v xml:space="preserve">LARISSA ELIDA DA SILVA LIMA </v>
          </cell>
          <cell r="F433" t="str">
            <v>2 - Outros Profissionais da Saúde</v>
          </cell>
          <cell r="G433">
            <v>223710</v>
          </cell>
          <cell r="H433" t="str">
            <v>04/2024</v>
          </cell>
          <cell r="J433">
            <v>299.20999999999998</v>
          </cell>
          <cell r="K433">
            <v>0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  <cell r="Y433">
            <v>0.7</v>
          </cell>
          <cell r="AB433" t="str">
            <v xml:space="preserve">ABONO ASSIS FIN COMPL 02/2024 </v>
          </cell>
        </row>
        <row r="434">
          <cell r="C434" t="str">
            <v>HOSPITAL SILVIO MAGALHÃES - CG Nº 019/2022</v>
          </cell>
          <cell r="E434" t="str">
            <v>LARISSA GRASIELLY FERREIRA DA SILVA</v>
          </cell>
          <cell r="F434" t="str">
            <v>2 - Outros Profissionais da Saúde</v>
          </cell>
          <cell r="G434">
            <v>223505</v>
          </cell>
          <cell r="H434" t="str">
            <v>04/2024</v>
          </cell>
          <cell r="J434">
            <v>268.43</v>
          </cell>
          <cell r="K434">
            <v>0</v>
          </cell>
          <cell r="L434">
            <v>0</v>
          </cell>
          <cell r="M434">
            <v>3.59</v>
          </cell>
          <cell r="R434">
            <v>0</v>
          </cell>
          <cell r="S434">
            <v>0</v>
          </cell>
          <cell r="U434">
            <v>120.26</v>
          </cell>
          <cell r="X434" t="str">
            <v xml:space="preserve">AUXILIO CRECHE </v>
          </cell>
          <cell r="Y434">
            <v>1804.97</v>
          </cell>
          <cell r="AB434" t="str">
            <v xml:space="preserve">ABONO ASSIS FIN COMPL 02/2024 </v>
          </cell>
        </row>
        <row r="435">
          <cell r="C435" t="str">
            <v>HOSPITAL SILVIO MAGALHÃES - CG Nº 019/2022</v>
          </cell>
          <cell r="E435" t="str">
            <v>LARISSA MAYRA SILVA DE MELO</v>
          </cell>
          <cell r="F435" t="str">
            <v>2 - Outros Profissionais da Saúde</v>
          </cell>
          <cell r="G435">
            <v>322205</v>
          </cell>
          <cell r="H435" t="str">
            <v>04/2024</v>
          </cell>
          <cell r="J435">
            <v>147.06</v>
          </cell>
          <cell r="K435">
            <v>0</v>
          </cell>
          <cell r="L435">
            <v>134.64264529058099</v>
          </cell>
          <cell r="M435">
            <v>7.06</v>
          </cell>
          <cell r="R435">
            <v>0</v>
          </cell>
          <cell r="S435">
            <v>0</v>
          </cell>
          <cell r="U435">
            <v>0</v>
          </cell>
          <cell r="Y435">
            <v>1913.16</v>
          </cell>
          <cell r="AB435" t="str">
            <v xml:space="preserve">ABONO ASSIS FIN COMPL 02/2024 </v>
          </cell>
        </row>
        <row r="436">
          <cell r="C436" t="str">
            <v>HOSPITAL SILVIO MAGALHÃES - CG Nº 019/2022</v>
          </cell>
          <cell r="E436" t="str">
            <v>LARISSA RANIELLE BARRETO MARTINS PEREIRA</v>
          </cell>
          <cell r="F436" t="str">
            <v>2 - Outros Profissionais da Saúde</v>
          </cell>
          <cell r="G436">
            <v>223505</v>
          </cell>
          <cell r="H436" t="str">
            <v>04/2024</v>
          </cell>
          <cell r="J436">
            <v>252.14</v>
          </cell>
          <cell r="K436">
            <v>0</v>
          </cell>
          <cell r="L436">
            <v>0</v>
          </cell>
          <cell r="M436">
            <v>3.33</v>
          </cell>
          <cell r="R436">
            <v>0</v>
          </cell>
          <cell r="S436">
            <v>0</v>
          </cell>
          <cell r="U436">
            <v>120.26</v>
          </cell>
          <cell r="X436" t="str">
            <v xml:space="preserve">AUXILIO CRECHE </v>
          </cell>
          <cell r="Y436">
            <v>1974.1</v>
          </cell>
          <cell r="AB436" t="str">
            <v xml:space="preserve">ABONO ASSIS FIN COMPL 02/2024 </v>
          </cell>
        </row>
        <row r="437">
          <cell r="C437" t="str">
            <v>HOSPITAL SILVIO MAGALHÃES - CG Nº 019/2022</v>
          </cell>
          <cell r="E437" t="str">
            <v>LARISSA SUIANNY DA SILVA</v>
          </cell>
          <cell r="F437" t="str">
            <v>2 - Outros Profissionais da Saúde</v>
          </cell>
          <cell r="G437">
            <v>223505</v>
          </cell>
          <cell r="H437" t="str">
            <v>04/2024</v>
          </cell>
          <cell r="J437">
            <v>286.29000000000002</v>
          </cell>
          <cell r="K437">
            <v>0</v>
          </cell>
          <cell r="L437">
            <v>0</v>
          </cell>
          <cell r="M437">
            <v>3.59</v>
          </cell>
          <cell r="R437">
            <v>0</v>
          </cell>
          <cell r="S437">
            <v>0</v>
          </cell>
          <cell r="U437">
            <v>120.26</v>
          </cell>
          <cell r="X437" t="str">
            <v xml:space="preserve">AUXILIO CRECHE </v>
          </cell>
          <cell r="Y437">
            <v>1673.63</v>
          </cell>
          <cell r="AB437" t="str">
            <v xml:space="preserve">ABONO ASSIS FIN COMPL 02/2024 </v>
          </cell>
        </row>
        <row r="438">
          <cell r="C438" t="str">
            <v>HOSPITAL SILVIO MAGALHÃES - CG Nº 019/2022</v>
          </cell>
          <cell r="E438" t="str">
            <v>LARISSA VICENTE GOMES DA SILVA</v>
          </cell>
          <cell r="F438" t="str">
            <v>2 - Outros Profissionais da Saúde</v>
          </cell>
          <cell r="G438">
            <v>322205</v>
          </cell>
          <cell r="H438" t="str">
            <v>04/2024</v>
          </cell>
          <cell r="J438">
            <v>139.16999999999999</v>
          </cell>
          <cell r="K438">
            <v>0</v>
          </cell>
          <cell r="L438">
            <v>134.64264529058099</v>
          </cell>
          <cell r="M438">
            <v>7.06</v>
          </cell>
          <cell r="R438">
            <v>0</v>
          </cell>
          <cell r="S438">
            <v>0</v>
          </cell>
          <cell r="U438">
            <v>0</v>
          </cell>
          <cell r="Y438">
            <v>1913.42</v>
          </cell>
          <cell r="AB438" t="str">
            <v xml:space="preserve">ABONO ASSIS FIN COMPL 02/2024 </v>
          </cell>
        </row>
        <row r="439">
          <cell r="C439" t="str">
            <v>HOSPITAL SILVIO MAGALHÃES - CG Nº 019/2022</v>
          </cell>
          <cell r="E439" t="str">
            <v>LAURA BEATRIZ RODRIGUES ARAUJO MARQUES</v>
          </cell>
          <cell r="F439" t="str">
            <v>2 - Outros Profissionais da Saúde</v>
          </cell>
          <cell r="G439">
            <v>322205</v>
          </cell>
          <cell r="H439" t="str">
            <v>04/2024</v>
          </cell>
          <cell r="J439">
            <v>142.71</v>
          </cell>
          <cell r="K439">
            <v>0</v>
          </cell>
          <cell r="L439">
            <v>134.64264529058099</v>
          </cell>
          <cell r="M439">
            <v>7.06</v>
          </cell>
          <cell r="R439">
            <v>0</v>
          </cell>
          <cell r="S439">
            <v>0</v>
          </cell>
          <cell r="U439">
            <v>0</v>
          </cell>
          <cell r="Y439">
            <v>1913.2</v>
          </cell>
          <cell r="AB439" t="str">
            <v xml:space="preserve">ABONO ASSIS FIN COMPL 02/2024 </v>
          </cell>
        </row>
        <row r="440">
          <cell r="C440" t="str">
            <v>HOSPITAL SILVIO MAGALHÃES - CG Nº 019/2022</v>
          </cell>
          <cell r="E440" t="str">
            <v>LAURA GONCALVES MENDES DE OLIVEIRA</v>
          </cell>
          <cell r="F440" t="str">
            <v>2 - Outros Profissionais da Saúde</v>
          </cell>
          <cell r="G440">
            <v>223505</v>
          </cell>
          <cell r="H440" t="str">
            <v>04/2024</v>
          </cell>
          <cell r="J440">
            <v>234.23</v>
          </cell>
          <cell r="K440">
            <v>0</v>
          </cell>
          <cell r="L440">
            <v>0</v>
          </cell>
          <cell r="M440">
            <v>3.59</v>
          </cell>
          <cell r="R440">
            <v>0</v>
          </cell>
          <cell r="S440">
            <v>0</v>
          </cell>
          <cell r="U440">
            <v>0</v>
          </cell>
          <cell r="Y440">
            <v>1673.39</v>
          </cell>
          <cell r="AB440" t="str">
            <v xml:space="preserve">ABONO ASSIS FIN COMPL 02/2024 </v>
          </cell>
        </row>
        <row r="441">
          <cell r="C441" t="str">
            <v>HOSPITAL SILVIO MAGALHÃES - CG Nº 019/2022</v>
          </cell>
          <cell r="E441" t="str">
            <v>LAVINYA KEROLLAYNE GUIMARAES VASCONCELOS</v>
          </cell>
          <cell r="F441" t="str">
            <v>3 - Administrativo</v>
          </cell>
          <cell r="G441">
            <v>422110</v>
          </cell>
          <cell r="H441" t="str">
            <v>04/2024</v>
          </cell>
          <cell r="J441">
            <v>13.26</v>
          </cell>
          <cell r="K441">
            <v>0</v>
          </cell>
          <cell r="L441">
            <v>134.64264529058099</v>
          </cell>
          <cell r="M441">
            <v>7.06</v>
          </cell>
          <cell r="R441">
            <v>0</v>
          </cell>
          <cell r="S441">
            <v>0</v>
          </cell>
          <cell r="U441">
            <v>0</v>
          </cell>
          <cell r="Y441">
            <v>0</v>
          </cell>
        </row>
        <row r="442">
          <cell r="C442" t="str">
            <v>HOSPITAL SILVIO MAGALHÃES - CG Nº 019/2022</v>
          </cell>
          <cell r="E442" t="str">
            <v>LEILIANE KELLY DA SILVA</v>
          </cell>
          <cell r="F442" t="str">
            <v>2 - Outros Profissionais da Saúde</v>
          </cell>
          <cell r="G442">
            <v>322205</v>
          </cell>
          <cell r="H442" t="str">
            <v>04/2024</v>
          </cell>
          <cell r="J442">
            <v>147.06</v>
          </cell>
          <cell r="K442">
            <v>0</v>
          </cell>
          <cell r="L442">
            <v>134.64264529058099</v>
          </cell>
          <cell r="M442">
            <v>7.06</v>
          </cell>
          <cell r="R442">
            <v>0</v>
          </cell>
          <cell r="S442">
            <v>0</v>
          </cell>
          <cell r="U442">
            <v>0</v>
          </cell>
          <cell r="Y442">
            <v>1913.51</v>
          </cell>
          <cell r="AB442" t="str">
            <v xml:space="preserve">ABONO ASSIS FIN COMPL 02/2024 </v>
          </cell>
        </row>
        <row r="443">
          <cell r="C443" t="str">
            <v>HOSPITAL SILVIO MAGALHÃES - CG Nº 019/2022</v>
          </cell>
          <cell r="E443" t="str">
            <v>LEONILDA MARIA CALU ARAUJO DA SILVA</v>
          </cell>
          <cell r="F443" t="str">
            <v>2 - Outros Profissionais da Saúde</v>
          </cell>
          <cell r="G443">
            <v>322205</v>
          </cell>
          <cell r="H443" t="str">
            <v>04/2024</v>
          </cell>
          <cell r="J443">
            <v>148.36000000000001</v>
          </cell>
          <cell r="K443">
            <v>0</v>
          </cell>
          <cell r="L443">
            <v>134.64264529058099</v>
          </cell>
          <cell r="M443">
            <v>7.06</v>
          </cell>
          <cell r="R443">
            <v>0</v>
          </cell>
          <cell r="S443">
            <v>0</v>
          </cell>
          <cell r="U443">
            <v>0</v>
          </cell>
          <cell r="Y443">
            <v>1847.38</v>
          </cell>
          <cell r="AB443" t="str">
            <v xml:space="preserve">ABONO ASSIS FIN COMPL 02/2024 </v>
          </cell>
        </row>
        <row r="444">
          <cell r="C444" t="str">
            <v>HOSPITAL SILVIO MAGALHÃES - CG Nº 019/2022</v>
          </cell>
          <cell r="E444" t="str">
            <v>LEONILDA SILVA DE AMORIM SOUZA</v>
          </cell>
          <cell r="F444" t="str">
            <v>2 - Outros Profissionais da Saúde</v>
          </cell>
          <cell r="G444">
            <v>322205</v>
          </cell>
          <cell r="H444" t="str">
            <v>04/2024</v>
          </cell>
          <cell r="J444">
            <v>167.39</v>
          </cell>
          <cell r="K444">
            <v>0</v>
          </cell>
          <cell r="L444">
            <v>134.64264529058099</v>
          </cell>
          <cell r="M444">
            <v>7.06</v>
          </cell>
          <cell r="R444">
            <v>0</v>
          </cell>
          <cell r="S444">
            <v>0</v>
          </cell>
          <cell r="U444">
            <v>0</v>
          </cell>
          <cell r="Y444">
            <v>1846.6</v>
          </cell>
          <cell r="AB444" t="str">
            <v xml:space="preserve">ABONO ASSIS FIN COMPL 02/2024 </v>
          </cell>
        </row>
        <row r="445">
          <cell r="C445" t="str">
            <v>HOSPITAL SILVIO MAGALHÃES - CG Nº 019/2022</v>
          </cell>
          <cell r="E445" t="str">
            <v>LETICIA BEATRIZ PINHEIRO ROCHA</v>
          </cell>
          <cell r="F445" t="str">
            <v>2 - Outros Profissionais da Saúde</v>
          </cell>
          <cell r="G445">
            <v>223505</v>
          </cell>
          <cell r="H445" t="str">
            <v>04/2024</v>
          </cell>
          <cell r="J445">
            <v>171.31</v>
          </cell>
          <cell r="K445">
            <v>0</v>
          </cell>
          <cell r="L445">
            <v>0</v>
          </cell>
          <cell r="M445">
            <v>2.79</v>
          </cell>
          <cell r="R445">
            <v>0</v>
          </cell>
          <cell r="S445">
            <v>0</v>
          </cell>
          <cell r="U445">
            <v>0</v>
          </cell>
          <cell r="Y445">
            <v>2459.61</v>
          </cell>
          <cell r="AB445" t="str">
            <v xml:space="preserve">ABONO ASSIS FIN COMPL 02/2024 </v>
          </cell>
        </row>
        <row r="446">
          <cell r="C446" t="str">
            <v>HOSPITAL SILVIO MAGALHÃES - CG Nº 019/2022</v>
          </cell>
          <cell r="E446" t="str">
            <v xml:space="preserve">LETICIA MARIA CAVALCANTI SANTOS </v>
          </cell>
          <cell r="F446" t="str">
            <v>2 - Outros Profissionais da Saúde</v>
          </cell>
          <cell r="G446">
            <v>322205</v>
          </cell>
          <cell r="H446" t="str">
            <v>04/2024</v>
          </cell>
          <cell r="J446">
            <v>167.39</v>
          </cell>
          <cell r="K446">
            <v>0</v>
          </cell>
          <cell r="L446">
            <v>134.64264529058099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Y446">
            <v>1846.89</v>
          </cell>
          <cell r="AB446" t="str">
            <v xml:space="preserve">ABONO ASSIS FIN COMPL 02/2024 </v>
          </cell>
        </row>
        <row r="447">
          <cell r="C447" t="str">
            <v>HOSPITAL SILVIO MAGALHÃES - CG Nº 019/2022</v>
          </cell>
          <cell r="E447" t="str">
            <v>LIDIA GRAZIELE DA SILVA</v>
          </cell>
          <cell r="F447" t="str">
            <v>3 - Administrativo</v>
          </cell>
          <cell r="G447">
            <v>411005</v>
          </cell>
          <cell r="H447" t="str">
            <v>04/2024</v>
          </cell>
          <cell r="J447">
            <v>117.12</v>
          </cell>
          <cell r="K447">
            <v>0</v>
          </cell>
          <cell r="L447">
            <v>134.64264529058099</v>
          </cell>
          <cell r="M447">
            <v>7.06</v>
          </cell>
          <cell r="R447">
            <v>135</v>
          </cell>
          <cell r="S447">
            <v>76.48</v>
          </cell>
          <cell r="U447">
            <v>0</v>
          </cell>
          <cell r="Y447">
            <v>0.21</v>
          </cell>
          <cell r="AB447" t="str">
            <v xml:space="preserve">ABONO ASSIS FIN COMPL 02/2024 </v>
          </cell>
        </row>
        <row r="448">
          <cell r="C448" t="str">
            <v>HOSPITAL SILVIO MAGALHÃES - CG Nº 019/2022</v>
          </cell>
          <cell r="E448" t="str">
            <v>LIGIA MARIA DA SILVA</v>
          </cell>
          <cell r="F448" t="str">
            <v>2 - Outros Profissionais da Saúde</v>
          </cell>
          <cell r="G448">
            <v>322205</v>
          </cell>
          <cell r="H448" t="str">
            <v>04/2024</v>
          </cell>
          <cell r="J448">
            <v>142.71</v>
          </cell>
          <cell r="K448">
            <v>0</v>
          </cell>
          <cell r="L448">
            <v>134.64264529058099</v>
          </cell>
          <cell r="M448">
            <v>7.06</v>
          </cell>
          <cell r="R448">
            <v>0</v>
          </cell>
          <cell r="S448">
            <v>0</v>
          </cell>
          <cell r="U448">
            <v>0</v>
          </cell>
          <cell r="Y448">
            <v>1913.98</v>
          </cell>
          <cell r="AB448" t="str">
            <v xml:space="preserve">ABONO ASSIS FIN COMPL 02/2024 </v>
          </cell>
        </row>
        <row r="449">
          <cell r="C449" t="str">
            <v>HOSPITAL SILVIO MAGALHÃES - CG Nº 019/2022</v>
          </cell>
          <cell r="E449" t="str">
            <v>LISANIA VENANCIO DA SILVA</v>
          </cell>
          <cell r="F449" t="str">
            <v>2 - Outros Profissionais da Saúde</v>
          </cell>
          <cell r="G449">
            <v>322205</v>
          </cell>
          <cell r="H449" t="str">
            <v>04/2024</v>
          </cell>
          <cell r="J449">
            <v>147.06</v>
          </cell>
          <cell r="K449">
            <v>0</v>
          </cell>
          <cell r="L449">
            <v>134.64264529058099</v>
          </cell>
          <cell r="M449">
            <v>7.06</v>
          </cell>
          <cell r="R449">
            <v>0</v>
          </cell>
          <cell r="S449">
            <v>0</v>
          </cell>
          <cell r="U449">
            <v>0</v>
          </cell>
          <cell r="Y449">
            <v>1913.7</v>
          </cell>
          <cell r="AB449" t="str">
            <v xml:space="preserve">ABONO ASSIS FIN COMPL 02/2024 </v>
          </cell>
        </row>
        <row r="450">
          <cell r="C450" t="str">
            <v>HOSPITAL SILVIO MAGALHÃES - CG Nº 019/2022</v>
          </cell>
          <cell r="E450" t="str">
            <v>LUANA BARBOSA PEREIRA GOMES</v>
          </cell>
          <cell r="F450" t="str">
            <v>3 - Administrativo</v>
          </cell>
          <cell r="G450">
            <v>411005</v>
          </cell>
          <cell r="H450" t="str">
            <v>04/2024</v>
          </cell>
          <cell r="J450">
            <v>135.55000000000001</v>
          </cell>
          <cell r="K450">
            <v>0</v>
          </cell>
          <cell r="L450">
            <v>134.64264529058099</v>
          </cell>
          <cell r="M450">
            <v>7.06</v>
          </cell>
          <cell r="R450">
            <v>0</v>
          </cell>
          <cell r="S450">
            <v>0</v>
          </cell>
          <cell r="U450">
            <v>0</v>
          </cell>
          <cell r="Y450">
            <v>0.45</v>
          </cell>
          <cell r="AB450" t="str">
            <v xml:space="preserve">ABONO ASSIS FIN COMPL 02/2024 </v>
          </cell>
        </row>
        <row r="451">
          <cell r="C451" t="str">
            <v>HOSPITAL SILVIO MAGALHÃES - CG Nº 019/2022</v>
          </cell>
          <cell r="E451" t="str">
            <v>LUANA LIVIA FARIAS CRUZ</v>
          </cell>
          <cell r="F451" t="str">
            <v>3 - Administrativo</v>
          </cell>
          <cell r="G451">
            <v>251605</v>
          </cell>
          <cell r="H451" t="str">
            <v>04/2024</v>
          </cell>
          <cell r="J451">
            <v>265.43</v>
          </cell>
          <cell r="K451">
            <v>0</v>
          </cell>
          <cell r="L451">
            <v>134.64264529058099</v>
          </cell>
          <cell r="M451">
            <v>7.06</v>
          </cell>
          <cell r="R451">
            <v>0</v>
          </cell>
          <cell r="S451">
            <v>0</v>
          </cell>
          <cell r="U451">
            <v>80.95</v>
          </cell>
          <cell r="X451" t="str">
            <v xml:space="preserve">AUXILIO CRECHE </v>
          </cell>
          <cell r="Y451">
            <v>0.8</v>
          </cell>
          <cell r="AB451" t="str">
            <v xml:space="preserve">ABONO ASSIS FIN COMPL 02/2024 </v>
          </cell>
        </row>
        <row r="452">
          <cell r="C452" t="str">
            <v>HOSPITAL SILVIO MAGALHÃES - CG Nº 019/2022</v>
          </cell>
          <cell r="E452" t="str">
            <v>LUCAS EVERTON MACHADO DA SILVA</v>
          </cell>
          <cell r="F452" t="str">
            <v>2 - Outros Profissionais da Saúde</v>
          </cell>
          <cell r="G452">
            <v>322205</v>
          </cell>
          <cell r="H452" t="str">
            <v>04/2024</v>
          </cell>
          <cell r="J452">
            <v>190.67</v>
          </cell>
          <cell r="K452">
            <v>0</v>
          </cell>
          <cell r="L452">
            <v>134.64264529058099</v>
          </cell>
          <cell r="M452">
            <v>7.06</v>
          </cell>
          <cell r="R452">
            <v>0</v>
          </cell>
          <cell r="S452">
            <v>0</v>
          </cell>
          <cell r="U452">
            <v>0</v>
          </cell>
          <cell r="Y452">
            <v>1913.04</v>
          </cell>
          <cell r="AB452" t="str">
            <v xml:space="preserve">ABONO ASSIS FIN COMPL 02/2024 </v>
          </cell>
        </row>
        <row r="453">
          <cell r="C453" t="str">
            <v>HOSPITAL SILVIO MAGALHÃES - CG Nº 019/2022</v>
          </cell>
          <cell r="E453" t="str">
            <v xml:space="preserve">LUCI ANGELA LEITE DA SILVA </v>
          </cell>
          <cell r="F453" t="str">
            <v>2 - Outros Profissionais da Saúde</v>
          </cell>
          <cell r="G453">
            <v>322205</v>
          </cell>
          <cell r="H453" t="str">
            <v>04/2024</v>
          </cell>
          <cell r="J453">
            <v>148.36000000000001</v>
          </cell>
          <cell r="K453">
            <v>0</v>
          </cell>
          <cell r="L453">
            <v>134.64264529058099</v>
          </cell>
          <cell r="M453">
            <v>7.06</v>
          </cell>
          <cell r="R453">
            <v>0</v>
          </cell>
          <cell r="S453">
            <v>0</v>
          </cell>
          <cell r="U453">
            <v>0</v>
          </cell>
          <cell r="Y453">
            <v>1847.16</v>
          </cell>
          <cell r="AB453" t="str">
            <v xml:space="preserve">ABONO ASSIS FIN COMPL 02/2024 </v>
          </cell>
        </row>
        <row r="454">
          <cell r="C454" t="str">
            <v>HOSPITAL SILVIO MAGALHÃES - CG Nº 019/2022</v>
          </cell>
          <cell r="E454" t="str">
            <v>LUCIA MARIA DAS GRACAS SILVA</v>
          </cell>
          <cell r="F454" t="str">
            <v>3 - Administrativo</v>
          </cell>
          <cell r="G454">
            <v>513430</v>
          </cell>
          <cell r="H454" t="str">
            <v>04/2024</v>
          </cell>
          <cell r="J454">
            <v>149.29</v>
          </cell>
          <cell r="K454">
            <v>0</v>
          </cell>
          <cell r="L454">
            <v>134.64264529058099</v>
          </cell>
          <cell r="M454">
            <v>4.7</v>
          </cell>
          <cell r="R454">
            <v>0</v>
          </cell>
          <cell r="S454">
            <v>0</v>
          </cell>
          <cell r="U454">
            <v>69.430000000000007</v>
          </cell>
          <cell r="X454" t="str">
            <v xml:space="preserve">AUXILIO CRECHE </v>
          </cell>
          <cell r="Y454">
            <v>0.67</v>
          </cell>
          <cell r="AB454" t="str">
            <v xml:space="preserve">ABONO ASSIS FIN COMPL 02/2024 </v>
          </cell>
        </row>
        <row r="455">
          <cell r="C455" t="str">
            <v>HOSPITAL SILVIO MAGALHÃES - CG Nº 019/2022</v>
          </cell>
          <cell r="E455" t="str">
            <v>LUCIANA CALIXTO TAVARES</v>
          </cell>
          <cell r="F455" t="str">
            <v>2 - Outros Profissionais da Saúde</v>
          </cell>
          <cell r="G455">
            <v>223505</v>
          </cell>
          <cell r="H455" t="str">
            <v>04/2024</v>
          </cell>
          <cell r="J455">
            <v>290.85000000000002</v>
          </cell>
          <cell r="K455">
            <v>0</v>
          </cell>
          <cell r="L455">
            <v>0</v>
          </cell>
          <cell r="M455">
            <v>3.05</v>
          </cell>
          <cell r="R455">
            <v>0</v>
          </cell>
          <cell r="S455">
            <v>0</v>
          </cell>
          <cell r="U455">
            <v>120.26</v>
          </cell>
          <cell r="X455" t="str">
            <v xml:space="preserve">AUXILIO CRECHE </v>
          </cell>
          <cell r="Y455">
            <v>2171.65</v>
          </cell>
          <cell r="AB455" t="str">
            <v xml:space="preserve">ABONO ASSIS FIN COMPL 02/2024 </v>
          </cell>
        </row>
        <row r="456">
          <cell r="C456" t="str">
            <v>HOSPITAL SILVIO MAGALHÃES - CG Nº 019/2022</v>
          </cell>
          <cell r="E456" t="str">
            <v>LUCIANA PATRICIA DOS SANTOS VASCONCELOS</v>
          </cell>
          <cell r="F456" t="str">
            <v>2 - Outros Profissionais da Saúde</v>
          </cell>
          <cell r="G456">
            <v>322205</v>
          </cell>
          <cell r="H456" t="str">
            <v>04/2024</v>
          </cell>
          <cell r="J456">
            <v>167.39</v>
          </cell>
          <cell r="K456">
            <v>0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77.55</v>
          </cell>
          <cell r="X456" t="str">
            <v xml:space="preserve">AUXILIO CRECHE </v>
          </cell>
          <cell r="Y456">
            <v>1847.14</v>
          </cell>
          <cell r="AB456" t="str">
            <v xml:space="preserve">ABONO ASSIS FIN COMPL 02/2024 </v>
          </cell>
        </row>
        <row r="457">
          <cell r="C457" t="str">
            <v>HOSPITAL SILVIO MAGALHÃES - CG Nº 019/2022</v>
          </cell>
          <cell r="E457" t="str">
            <v>LUCIANO CRISTIAN BARRETO DA SILVA</v>
          </cell>
          <cell r="F457" t="str">
            <v>3 - Administrativo</v>
          </cell>
          <cell r="G457">
            <v>516310</v>
          </cell>
          <cell r="H457" t="str">
            <v>04/2024</v>
          </cell>
          <cell r="J457">
            <v>164.92</v>
          </cell>
          <cell r="K457">
            <v>0</v>
          </cell>
          <cell r="L457">
            <v>134.64264529058099</v>
          </cell>
          <cell r="M457">
            <v>7.06</v>
          </cell>
          <cell r="R457">
            <v>0</v>
          </cell>
          <cell r="S457">
            <v>0</v>
          </cell>
          <cell r="U457">
            <v>0</v>
          </cell>
          <cell r="Y457">
            <v>0.06</v>
          </cell>
          <cell r="AB457" t="str">
            <v xml:space="preserve">ABONO ASSIS FIN COMPL 02/2024 </v>
          </cell>
        </row>
        <row r="458">
          <cell r="C458" t="str">
            <v>HOSPITAL SILVIO MAGALHÃES - CG Nº 019/2022</v>
          </cell>
          <cell r="E458" t="str">
            <v>LUCIANO JOSE SANTOS DE SOUZA</v>
          </cell>
          <cell r="F458" t="str">
            <v>2 - Outros Profissionais da Saúde</v>
          </cell>
          <cell r="G458">
            <v>324115</v>
          </cell>
          <cell r="H458" t="str">
            <v>04/2024</v>
          </cell>
          <cell r="J458">
            <v>279.69</v>
          </cell>
          <cell r="K458">
            <v>0</v>
          </cell>
          <cell r="L458">
            <v>134.64264529058099</v>
          </cell>
          <cell r="M458">
            <v>7.06</v>
          </cell>
          <cell r="R458">
            <v>0</v>
          </cell>
          <cell r="S458">
            <v>0</v>
          </cell>
          <cell r="U458">
            <v>0</v>
          </cell>
          <cell r="Y458">
            <v>0.86</v>
          </cell>
          <cell r="AB458" t="str">
            <v xml:space="preserve">ABONO ASSIS FIN COMPL 02/2024 </v>
          </cell>
        </row>
        <row r="459">
          <cell r="C459" t="str">
            <v>HOSPITAL SILVIO MAGALHÃES - CG Nº 019/2022</v>
          </cell>
          <cell r="E459" t="str">
            <v xml:space="preserve">LUCIANO THEODOSIO DA SILVA </v>
          </cell>
          <cell r="F459" t="str">
            <v>3 - Administrativo</v>
          </cell>
          <cell r="G459">
            <v>513505</v>
          </cell>
          <cell r="H459" t="str">
            <v>04/2024</v>
          </cell>
          <cell r="J459">
            <v>128.69999999999999</v>
          </cell>
          <cell r="K459">
            <v>0</v>
          </cell>
          <cell r="L459">
            <v>134.64264529058099</v>
          </cell>
          <cell r="M459">
            <v>7.06</v>
          </cell>
          <cell r="R459">
            <v>0</v>
          </cell>
          <cell r="S459">
            <v>0</v>
          </cell>
          <cell r="U459">
            <v>0</v>
          </cell>
          <cell r="Y459">
            <v>0.02</v>
          </cell>
          <cell r="AB459" t="str">
            <v xml:space="preserve">ABONO ASSIS FIN COMPL 02/2024 </v>
          </cell>
        </row>
        <row r="460">
          <cell r="C460" t="str">
            <v>HOSPITAL SILVIO MAGALHÃES - CG Nº 019/2022</v>
          </cell>
          <cell r="E460" t="str">
            <v>LUCICLEIDE MARIA DA SILVA</v>
          </cell>
          <cell r="F460" t="str">
            <v>2 - Outros Profissionais da Saúde</v>
          </cell>
          <cell r="G460">
            <v>322205</v>
          </cell>
          <cell r="H460" t="str">
            <v>04/2024</v>
          </cell>
          <cell r="J460">
            <v>177.96</v>
          </cell>
          <cell r="K460">
            <v>0</v>
          </cell>
          <cell r="L460">
            <v>134.64264529058099</v>
          </cell>
          <cell r="M460">
            <v>7.06</v>
          </cell>
          <cell r="R460">
            <v>0</v>
          </cell>
          <cell r="S460">
            <v>0</v>
          </cell>
          <cell r="U460">
            <v>0</v>
          </cell>
          <cell r="Y460">
            <v>1780.16</v>
          </cell>
          <cell r="AB460" t="str">
            <v xml:space="preserve">ABONO ASSIS FIN COMPL 02/2024 </v>
          </cell>
        </row>
        <row r="461">
          <cell r="C461" t="str">
            <v>HOSPITAL SILVIO MAGALHÃES - CG Nº 019/2022</v>
          </cell>
          <cell r="E461" t="str">
            <v>LUCILENE DOS SANTOS SILVA</v>
          </cell>
          <cell r="F461" t="str">
            <v>2 - Outros Profissionais da Saúde</v>
          </cell>
          <cell r="G461">
            <v>515205</v>
          </cell>
          <cell r="H461" t="str">
            <v>04/2024</v>
          </cell>
          <cell r="J461">
            <v>153.62</v>
          </cell>
          <cell r="K461">
            <v>0</v>
          </cell>
          <cell r="L461">
            <v>134.64264529058099</v>
          </cell>
          <cell r="M461">
            <v>7.06</v>
          </cell>
          <cell r="R461">
            <v>0</v>
          </cell>
          <cell r="S461">
            <v>0</v>
          </cell>
          <cell r="U461">
            <v>0</v>
          </cell>
          <cell r="Y461">
            <v>0.96</v>
          </cell>
          <cell r="AB461" t="str">
            <v xml:space="preserve">ABONO ASSIS FIN COMPL 02/2024 </v>
          </cell>
        </row>
        <row r="462">
          <cell r="C462" t="str">
            <v>HOSPITAL SILVIO MAGALHÃES - CG Nº 019/2022</v>
          </cell>
          <cell r="E462" t="str">
            <v>LUCILENE MAYARA BELARMINO DA SILVA</v>
          </cell>
          <cell r="F462" t="str">
            <v>2 - Outros Profissionais da Saúde</v>
          </cell>
          <cell r="G462">
            <v>322205</v>
          </cell>
          <cell r="H462" t="str">
            <v>04/2024</v>
          </cell>
          <cell r="J462">
            <v>167.39</v>
          </cell>
          <cell r="K462">
            <v>0</v>
          </cell>
          <cell r="L462">
            <v>134.64264529058099</v>
          </cell>
          <cell r="M462">
            <v>7.06</v>
          </cell>
          <cell r="R462">
            <v>0</v>
          </cell>
          <cell r="S462">
            <v>0</v>
          </cell>
          <cell r="U462">
            <v>77.55</v>
          </cell>
          <cell r="X462" t="str">
            <v xml:space="preserve">AUXILIO CRECHE </v>
          </cell>
          <cell r="Y462">
            <v>1847.4</v>
          </cell>
          <cell r="AB462" t="str">
            <v xml:space="preserve">ABONO ASSIS FIN COMPL 02/2024 </v>
          </cell>
        </row>
        <row r="463">
          <cell r="C463" t="str">
            <v>HOSPITAL SILVIO MAGALHÃES - CG Nº 019/2022</v>
          </cell>
          <cell r="E463" t="str">
            <v xml:space="preserve">LUCIVALDO JOAO DA SILVA </v>
          </cell>
          <cell r="F463" t="str">
            <v>3 - Administrativo</v>
          </cell>
          <cell r="G463">
            <v>517410</v>
          </cell>
          <cell r="H463" t="str">
            <v>04/2024</v>
          </cell>
          <cell r="J463">
            <v>145.11000000000001</v>
          </cell>
          <cell r="K463">
            <v>0</v>
          </cell>
          <cell r="L463">
            <v>134.64264529058099</v>
          </cell>
          <cell r="M463">
            <v>7.06</v>
          </cell>
          <cell r="R463">
            <v>0</v>
          </cell>
          <cell r="S463">
            <v>0</v>
          </cell>
          <cell r="U463">
            <v>0</v>
          </cell>
          <cell r="Y463">
            <v>0.34</v>
          </cell>
          <cell r="AB463" t="str">
            <v xml:space="preserve">ABONO ASSIS FIN COMPL 02/2024 </v>
          </cell>
        </row>
        <row r="464">
          <cell r="C464" t="str">
            <v>HOSPITAL SILVIO MAGALHÃES - CG Nº 019/2022</v>
          </cell>
          <cell r="E464" t="str">
            <v>LUCLECIA MARIA DE ARAUJO</v>
          </cell>
          <cell r="F464" t="str">
            <v>2 - Outros Profissionais da Saúde</v>
          </cell>
          <cell r="G464">
            <v>322205</v>
          </cell>
          <cell r="H464" t="str">
            <v>04/2024</v>
          </cell>
          <cell r="J464">
            <v>166.67</v>
          </cell>
          <cell r="K464">
            <v>0</v>
          </cell>
          <cell r="L464">
            <v>134.64264529058099</v>
          </cell>
          <cell r="M464">
            <v>7.06</v>
          </cell>
          <cell r="R464">
            <v>0</v>
          </cell>
          <cell r="S464">
            <v>0</v>
          </cell>
          <cell r="U464">
            <v>0</v>
          </cell>
          <cell r="Y464">
            <v>1913.66</v>
          </cell>
          <cell r="AB464" t="str">
            <v xml:space="preserve">ABONO ASSIS FIN COMPL 02/2024 </v>
          </cell>
        </row>
        <row r="465">
          <cell r="C465" t="str">
            <v>HOSPITAL SILVIO MAGALHÃES - CG Nº 019/2022</v>
          </cell>
          <cell r="E465" t="str">
            <v>LUIZ FELLIPE DIAS DE MELO</v>
          </cell>
          <cell r="F465" t="str">
            <v>3 - Administrativo</v>
          </cell>
          <cell r="G465">
            <v>411005</v>
          </cell>
          <cell r="H465" t="str">
            <v>04/2024</v>
          </cell>
          <cell r="J465">
            <v>135.55000000000001</v>
          </cell>
          <cell r="K465">
            <v>0</v>
          </cell>
          <cell r="L465">
            <v>134.64264529058099</v>
          </cell>
          <cell r="M465">
            <v>7.06</v>
          </cell>
          <cell r="R465">
            <v>135</v>
          </cell>
          <cell r="S465">
            <v>84.72</v>
          </cell>
          <cell r="U465">
            <v>0</v>
          </cell>
          <cell r="Y465">
            <v>0.69</v>
          </cell>
          <cell r="AB465" t="str">
            <v xml:space="preserve">ABONO ASSIS FIN COMPL 02/2024 </v>
          </cell>
        </row>
        <row r="466">
          <cell r="C466" t="str">
            <v>HOSPITAL SILVIO MAGALHÃES - CG Nº 019/2022</v>
          </cell>
          <cell r="E466" t="str">
            <v>LUIZ HENRIQUE DE LIMA CAMINHA</v>
          </cell>
          <cell r="F466" t="str">
            <v>3 - Administrativo</v>
          </cell>
          <cell r="G466">
            <v>517410</v>
          </cell>
          <cell r="H466" t="str">
            <v>04/2024</v>
          </cell>
          <cell r="J466">
            <v>134.35</v>
          </cell>
          <cell r="K466">
            <v>0</v>
          </cell>
          <cell r="L466">
            <v>134.64264529058099</v>
          </cell>
          <cell r="M466">
            <v>7.06</v>
          </cell>
          <cell r="R466">
            <v>0</v>
          </cell>
          <cell r="S466">
            <v>0</v>
          </cell>
          <cell r="U466">
            <v>0</v>
          </cell>
          <cell r="Y466">
            <v>0.51</v>
          </cell>
          <cell r="AB466" t="str">
            <v xml:space="preserve">ABONO ASSIS FIN COMPL 02/2024 </v>
          </cell>
        </row>
        <row r="467">
          <cell r="C467" t="str">
            <v>HOSPITAL SILVIO MAGALHÃES - CG Nº 019/2022</v>
          </cell>
          <cell r="E467" t="str">
            <v>LUIZ HENRIQUE OLIVEIRA DE LIMA</v>
          </cell>
          <cell r="F467" t="str">
            <v>3 - Administrativo</v>
          </cell>
          <cell r="G467">
            <v>771105</v>
          </cell>
          <cell r="H467" t="str">
            <v>04/2024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  <cell r="Y467">
            <v>0.19</v>
          </cell>
          <cell r="AB467" t="str">
            <v xml:space="preserve">ABONO ASSIS FIN COMPL 02/2024 </v>
          </cell>
        </row>
        <row r="468">
          <cell r="C468" t="str">
            <v>HOSPITAL SILVIO MAGALHÃES - CG Nº 019/2022</v>
          </cell>
          <cell r="E468" t="str">
            <v>LUZIA MONIZE DE OLIVEIRA MENDONCA</v>
          </cell>
          <cell r="F468" t="str">
            <v>2 - Outros Profissionais da Saúde</v>
          </cell>
          <cell r="G468">
            <v>322205</v>
          </cell>
          <cell r="H468" t="str">
            <v>04/2024</v>
          </cell>
          <cell r="J468">
            <v>152.71</v>
          </cell>
          <cell r="K468">
            <v>0</v>
          </cell>
          <cell r="L468">
            <v>134.64264529058099</v>
          </cell>
          <cell r="M468">
            <v>7.06</v>
          </cell>
          <cell r="R468">
            <v>0</v>
          </cell>
          <cell r="S468">
            <v>0</v>
          </cell>
          <cell r="U468">
            <v>0</v>
          </cell>
          <cell r="Y468">
            <v>1846.7</v>
          </cell>
          <cell r="AB468" t="str">
            <v xml:space="preserve">ABONO ASSIS FIN COMPL 02/2024 </v>
          </cell>
        </row>
        <row r="469">
          <cell r="C469" t="str">
            <v>HOSPITAL SILVIO MAGALHÃES - CG Nº 019/2022</v>
          </cell>
          <cell r="E469" t="str">
            <v>MACIEL SILVERIO DOS SANTOS</v>
          </cell>
          <cell r="F469" t="str">
            <v>3 - Administrativo</v>
          </cell>
          <cell r="G469">
            <v>521130</v>
          </cell>
          <cell r="H469" t="str">
            <v>04/2024</v>
          </cell>
          <cell r="J469">
            <v>200.68</v>
          </cell>
          <cell r="K469">
            <v>0</v>
          </cell>
          <cell r="L469">
            <v>0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SILVIO MAGALHÃES - CG Nº 019/2022</v>
          </cell>
          <cell r="E470" t="str">
            <v>MAIARA BEATRIZ OLIVEIRA BARBOSA</v>
          </cell>
          <cell r="F470" t="str">
            <v>4 - Assistência Odontológica</v>
          </cell>
          <cell r="G470">
            <v>322415</v>
          </cell>
          <cell r="H470" t="str">
            <v>04/2024</v>
          </cell>
          <cell r="J470">
            <v>135.55000000000001</v>
          </cell>
          <cell r="K470">
            <v>0</v>
          </cell>
          <cell r="L470">
            <v>134.64264529058099</v>
          </cell>
          <cell r="M470">
            <v>7.06</v>
          </cell>
          <cell r="R470">
            <v>135</v>
          </cell>
          <cell r="S470">
            <v>82.5</v>
          </cell>
          <cell r="U470">
            <v>0</v>
          </cell>
          <cell r="Y470">
            <v>0.23</v>
          </cell>
          <cell r="AB470" t="str">
            <v xml:space="preserve">ABONO ASSIS FIN COMPL 02/2024 </v>
          </cell>
        </row>
        <row r="471">
          <cell r="C471" t="str">
            <v>HOSPITAL SILVIO MAGALHÃES - CG Nº 019/2022</v>
          </cell>
          <cell r="E471" t="str">
            <v>MANOEL CAETANO DE MOURA NETO</v>
          </cell>
          <cell r="F471" t="str">
            <v>2 - Outros Profissionais da Saúde</v>
          </cell>
          <cell r="G471">
            <v>223605</v>
          </cell>
          <cell r="H471" t="str">
            <v>04/2024</v>
          </cell>
          <cell r="J471">
            <v>354.75</v>
          </cell>
          <cell r="K471">
            <v>0</v>
          </cell>
          <cell r="L471">
            <v>0</v>
          </cell>
          <cell r="M471">
            <v>3.32</v>
          </cell>
          <cell r="R471">
            <v>0</v>
          </cell>
          <cell r="S471">
            <v>0</v>
          </cell>
          <cell r="U471">
            <v>0</v>
          </cell>
          <cell r="Y471">
            <v>0.17</v>
          </cell>
          <cell r="AB471" t="str">
            <v xml:space="preserve">ABONO ASSIS FIN COMPL 02/2024 </v>
          </cell>
        </row>
        <row r="472">
          <cell r="C472" t="str">
            <v>HOSPITAL SILVIO MAGALHÃES - CG Nº 019/2022</v>
          </cell>
          <cell r="E472" t="str">
            <v>MANOEL FELIX DA SILVA JUNIOR</v>
          </cell>
          <cell r="F472" t="str">
            <v>3 - Administrativo</v>
          </cell>
          <cell r="G472">
            <v>313120</v>
          </cell>
          <cell r="H472" t="str">
            <v>04/2024</v>
          </cell>
          <cell r="J472">
            <v>216.79</v>
          </cell>
          <cell r="K472">
            <v>0</v>
          </cell>
          <cell r="L472">
            <v>134.64264529058099</v>
          </cell>
          <cell r="M472">
            <v>7.06</v>
          </cell>
          <cell r="R472">
            <v>0</v>
          </cell>
          <cell r="S472">
            <v>0</v>
          </cell>
          <cell r="U472">
            <v>0</v>
          </cell>
          <cell r="Y472">
            <v>0.81</v>
          </cell>
          <cell r="AB472" t="str">
            <v xml:space="preserve">ABONO ASSIS FIN COMPL 02/2024 </v>
          </cell>
        </row>
        <row r="473">
          <cell r="C473" t="str">
            <v>HOSPITAL SILVIO MAGALHÃES - CG Nº 019/2022</v>
          </cell>
          <cell r="E473" t="str">
            <v>MANOEL GONCALVES DE SOUZA</v>
          </cell>
          <cell r="F473" t="str">
            <v>3 - Administrativo</v>
          </cell>
          <cell r="G473">
            <v>510120</v>
          </cell>
          <cell r="H473" t="str">
            <v>04/2024</v>
          </cell>
          <cell r="J473">
            <v>351.99</v>
          </cell>
          <cell r="K473">
            <v>0</v>
          </cell>
          <cell r="L473">
            <v>134.64264529058099</v>
          </cell>
          <cell r="M473">
            <v>7.06</v>
          </cell>
          <cell r="R473">
            <v>0</v>
          </cell>
          <cell r="S473">
            <v>0</v>
          </cell>
          <cell r="U473">
            <v>0</v>
          </cell>
          <cell r="Y473">
            <v>0.04</v>
          </cell>
          <cell r="AB473" t="str">
            <v xml:space="preserve">ABONO ASSIS FIN COMPL 02/2024 </v>
          </cell>
        </row>
        <row r="474">
          <cell r="C474" t="str">
            <v>HOSPITAL SILVIO MAGALHÃES - CG Nº 019/2022</v>
          </cell>
          <cell r="E474" t="str">
            <v>MANOEL TEIXEIRA DA SILVA FILHO</v>
          </cell>
          <cell r="F474" t="str">
            <v>3 - Administrativo</v>
          </cell>
          <cell r="G474">
            <v>951105</v>
          </cell>
          <cell r="H474" t="str">
            <v>04/2024</v>
          </cell>
          <cell r="J474">
            <v>218.4</v>
          </cell>
          <cell r="K474">
            <v>0</v>
          </cell>
          <cell r="L474">
            <v>134.64264529058099</v>
          </cell>
          <cell r="M474">
            <v>7.06</v>
          </cell>
          <cell r="R474">
            <v>0</v>
          </cell>
          <cell r="S474">
            <v>0</v>
          </cell>
          <cell r="U474">
            <v>0</v>
          </cell>
          <cell r="Y474">
            <v>0.09</v>
          </cell>
          <cell r="AB474" t="str">
            <v xml:space="preserve">ABONO ASSIS FIN COMPL 02/2024 </v>
          </cell>
        </row>
        <row r="475">
          <cell r="C475" t="str">
            <v>HOSPITAL SILVIO MAGALHÃES - CG Nº 019/2022</v>
          </cell>
          <cell r="E475" t="str">
            <v>MANOEL TEIXEIRA DA SILVA NETO</v>
          </cell>
          <cell r="F475" t="str">
            <v>3 - Administrativo</v>
          </cell>
          <cell r="G475">
            <v>517410</v>
          </cell>
          <cell r="H475" t="str">
            <v>04/2024</v>
          </cell>
          <cell r="J475">
            <v>139.46</v>
          </cell>
          <cell r="K475">
            <v>0</v>
          </cell>
          <cell r="L475">
            <v>134.64264529058099</v>
          </cell>
          <cell r="M475">
            <v>7.06</v>
          </cell>
          <cell r="R475">
            <v>0</v>
          </cell>
          <cell r="S475">
            <v>0</v>
          </cell>
          <cell r="U475">
            <v>0</v>
          </cell>
          <cell r="Y475">
            <v>0.51</v>
          </cell>
          <cell r="AB475" t="str">
            <v xml:space="preserve">ABONO ASSIS FIN COMPL 02/2024 </v>
          </cell>
        </row>
        <row r="476">
          <cell r="C476" t="str">
            <v>HOSPITAL SILVIO MAGALHÃES - CG Nº 019/2022</v>
          </cell>
          <cell r="E476" t="str">
            <v>MARCELO JOSE DOS SANTOS</v>
          </cell>
          <cell r="F476" t="str">
            <v>2 - Outros Profissionais da Saúde</v>
          </cell>
          <cell r="G476">
            <v>223505</v>
          </cell>
          <cell r="H476" t="str">
            <v>04/2024</v>
          </cell>
          <cell r="J476">
            <v>204.68</v>
          </cell>
          <cell r="K476">
            <v>0</v>
          </cell>
          <cell r="L476">
            <v>0</v>
          </cell>
          <cell r="M476">
            <v>3.33</v>
          </cell>
          <cell r="R476">
            <v>0</v>
          </cell>
          <cell r="S476">
            <v>0</v>
          </cell>
          <cell r="U476">
            <v>0</v>
          </cell>
          <cell r="Y476">
            <v>2097.09</v>
          </cell>
          <cell r="AB476" t="str">
            <v xml:space="preserve">ABONO ASSIS FIN COMPL 02/2024 </v>
          </cell>
        </row>
        <row r="477">
          <cell r="C477" t="str">
            <v>HOSPITAL SILVIO MAGALHÃES - CG Nº 019/2022</v>
          </cell>
          <cell r="E477" t="str">
            <v>MARCELO PINHEIRO DE ARAUJO</v>
          </cell>
          <cell r="F477" t="str">
            <v>3 - Administrativo</v>
          </cell>
          <cell r="G477">
            <v>521130</v>
          </cell>
          <cell r="H477" t="str">
            <v>04/2024</v>
          </cell>
          <cell r="J477">
            <v>150.76</v>
          </cell>
          <cell r="K477">
            <v>0</v>
          </cell>
          <cell r="L477">
            <v>134.64264529058099</v>
          </cell>
          <cell r="M477">
            <v>7.06</v>
          </cell>
          <cell r="R477">
            <v>0</v>
          </cell>
          <cell r="S477">
            <v>0</v>
          </cell>
          <cell r="U477">
            <v>0</v>
          </cell>
          <cell r="Y477">
            <v>0.72</v>
          </cell>
          <cell r="AB477" t="str">
            <v xml:space="preserve">ABONO ASSIS FIN COMPL 02/2024 </v>
          </cell>
        </row>
        <row r="478">
          <cell r="C478" t="str">
            <v>HOSPITAL SILVIO MAGALHÃES - CG Nº 019/2022</v>
          </cell>
          <cell r="E478" t="str">
            <v>MARCELO SOARES BARRETO FILHO</v>
          </cell>
          <cell r="F478" t="str">
            <v>2 - Outros Profissionais da Saúde</v>
          </cell>
          <cell r="G478">
            <v>515110</v>
          </cell>
          <cell r="H478" t="str">
            <v>04/2024</v>
          </cell>
          <cell r="J478">
            <v>135.6</v>
          </cell>
          <cell r="K478">
            <v>0</v>
          </cell>
          <cell r="L478">
            <v>134.64264529058099</v>
          </cell>
          <cell r="M478">
            <v>3.05</v>
          </cell>
          <cell r="R478">
            <v>0</v>
          </cell>
          <cell r="S478">
            <v>0</v>
          </cell>
          <cell r="U478">
            <v>0</v>
          </cell>
          <cell r="Y478">
            <v>0.7</v>
          </cell>
          <cell r="AB478" t="str">
            <v xml:space="preserve">ABONO ASSIS FIN COMPL 02/2024 </v>
          </cell>
        </row>
        <row r="479">
          <cell r="C479" t="str">
            <v>HOSPITAL SILVIO MAGALHÃES - CG Nº 019/2022</v>
          </cell>
          <cell r="E479" t="str">
            <v>MARCIA CRISTIANE ARAUJO DO NASCIMENTO</v>
          </cell>
          <cell r="F479" t="str">
            <v>2 - Outros Profissionais da Saúde</v>
          </cell>
          <cell r="G479">
            <v>322205</v>
          </cell>
          <cell r="H479" t="str">
            <v>04/2024</v>
          </cell>
          <cell r="J479">
            <v>148.36000000000001</v>
          </cell>
          <cell r="K479">
            <v>0</v>
          </cell>
          <cell r="L479">
            <v>134.64264529058099</v>
          </cell>
          <cell r="M479">
            <v>7.06</v>
          </cell>
          <cell r="R479">
            <v>0</v>
          </cell>
          <cell r="S479">
            <v>0</v>
          </cell>
          <cell r="U479">
            <v>0</v>
          </cell>
          <cell r="Y479">
            <v>1846.84</v>
          </cell>
          <cell r="AB479" t="str">
            <v xml:space="preserve">ABONO ASSIS FIN COMPL 02/2024 </v>
          </cell>
        </row>
        <row r="480">
          <cell r="C480" t="str">
            <v>HOSPITAL SILVIO MAGALHÃES - CG Nº 019/2022</v>
          </cell>
          <cell r="E480" t="str">
            <v>MARCIA MARIA MONTEIRO LIODORO</v>
          </cell>
          <cell r="F480" t="str">
            <v>2 - Outros Profissionais da Saúde</v>
          </cell>
          <cell r="G480">
            <v>322205</v>
          </cell>
          <cell r="H480" t="str">
            <v>04/2024</v>
          </cell>
          <cell r="J480">
            <v>172.31</v>
          </cell>
          <cell r="K480">
            <v>0</v>
          </cell>
          <cell r="L480">
            <v>134.64264529058099</v>
          </cell>
          <cell r="M480">
            <v>7.06</v>
          </cell>
          <cell r="R480">
            <v>0</v>
          </cell>
          <cell r="S480">
            <v>0</v>
          </cell>
          <cell r="U480">
            <v>77.55</v>
          </cell>
          <cell r="X480" t="str">
            <v xml:space="preserve">AUXILIO CRECHE </v>
          </cell>
          <cell r="Y480">
            <v>1846.59</v>
          </cell>
          <cell r="AB480" t="str">
            <v xml:space="preserve">ABONO ASSIS FIN COMPL 02/2024 </v>
          </cell>
        </row>
        <row r="481">
          <cell r="C481" t="str">
            <v>HOSPITAL SILVIO MAGALHÃES - CG Nº 019/2022</v>
          </cell>
          <cell r="E481" t="str">
            <v>MARCILENE DE MIRANDA SILVA</v>
          </cell>
          <cell r="F481" t="str">
            <v>2 - Outros Profissionais da Saúde</v>
          </cell>
          <cell r="G481">
            <v>223505</v>
          </cell>
          <cell r="H481" t="str">
            <v>04/2024</v>
          </cell>
          <cell r="J481">
            <v>314.54000000000002</v>
          </cell>
          <cell r="K481">
            <v>0</v>
          </cell>
          <cell r="L481">
            <v>0</v>
          </cell>
          <cell r="M481">
            <v>3.59</v>
          </cell>
          <cell r="R481">
            <v>0</v>
          </cell>
          <cell r="S481">
            <v>0</v>
          </cell>
          <cell r="U481">
            <v>0</v>
          </cell>
          <cell r="Y481">
            <v>1924.41</v>
          </cell>
          <cell r="AB481" t="str">
            <v xml:space="preserve">ABONO ASSIS FIN COMPL 02/2024 </v>
          </cell>
        </row>
        <row r="482">
          <cell r="C482" t="str">
            <v>HOSPITAL SILVIO MAGALHÃES - CG Nº 019/2022</v>
          </cell>
          <cell r="E482" t="str">
            <v>MARCIO ELIAS DE SOUZA</v>
          </cell>
          <cell r="F482" t="str">
            <v>3 - Administrativo</v>
          </cell>
          <cell r="G482">
            <v>142105</v>
          </cell>
          <cell r="H482" t="str">
            <v>04/2024</v>
          </cell>
          <cell r="J482">
            <v>327.99</v>
          </cell>
          <cell r="K482">
            <v>0</v>
          </cell>
          <cell r="L482">
            <v>134.64264529058099</v>
          </cell>
          <cell r="M482">
            <v>7.06</v>
          </cell>
          <cell r="R482">
            <v>0</v>
          </cell>
          <cell r="S482">
            <v>0</v>
          </cell>
          <cell r="U482">
            <v>0</v>
          </cell>
          <cell r="Y482">
            <v>0.16</v>
          </cell>
          <cell r="AB482" t="str">
            <v xml:space="preserve">ABONO ASSIS FIN COMPL 02/2024 </v>
          </cell>
        </row>
        <row r="483">
          <cell r="C483" t="str">
            <v>HOSPITAL SILVIO MAGALHÃES - CG Nº 019/2022</v>
          </cell>
          <cell r="E483" t="str">
            <v>MARCIO JOSE DA SILVA</v>
          </cell>
          <cell r="F483" t="str">
            <v>2 - Outros Profissionais da Saúde</v>
          </cell>
          <cell r="G483">
            <v>322205</v>
          </cell>
          <cell r="H483" t="str">
            <v>04/2024</v>
          </cell>
          <cell r="J483">
            <v>147.06</v>
          </cell>
          <cell r="K483">
            <v>0</v>
          </cell>
          <cell r="L483">
            <v>134.64264529058099</v>
          </cell>
          <cell r="M483">
            <v>7.06</v>
          </cell>
          <cell r="R483">
            <v>0</v>
          </cell>
          <cell r="S483">
            <v>0</v>
          </cell>
          <cell r="U483">
            <v>0</v>
          </cell>
          <cell r="Y483">
            <v>1913.36</v>
          </cell>
          <cell r="AB483" t="str">
            <v xml:space="preserve">ABONO ASSIS FIN COMPL 02/2024 </v>
          </cell>
        </row>
        <row r="484">
          <cell r="C484" t="str">
            <v>HOSPITAL SILVIO MAGALHÃES - CG Nº 019/2022</v>
          </cell>
          <cell r="E484" t="str">
            <v>MARCIO ROBERTO FAUSTINO DA SILVA</v>
          </cell>
          <cell r="F484" t="str">
            <v>2 - Outros Profissionais da Saúde</v>
          </cell>
          <cell r="G484">
            <v>322205</v>
          </cell>
          <cell r="H484" t="str">
            <v>04/2024</v>
          </cell>
          <cell r="J484">
            <v>142.71</v>
          </cell>
          <cell r="K484">
            <v>0</v>
          </cell>
          <cell r="L484">
            <v>134.64264529058099</v>
          </cell>
          <cell r="M484">
            <v>7.06</v>
          </cell>
          <cell r="R484">
            <v>0</v>
          </cell>
          <cell r="S484">
            <v>0</v>
          </cell>
          <cell r="U484">
            <v>0</v>
          </cell>
          <cell r="Y484">
            <v>1913.47</v>
          </cell>
          <cell r="AB484" t="str">
            <v xml:space="preserve">ABONO ASSIS FIN COMPL 02/2024 </v>
          </cell>
        </row>
        <row r="485">
          <cell r="C485" t="str">
            <v>HOSPITAL SILVIO MAGALHÃES - CG Nº 019/2022</v>
          </cell>
          <cell r="E485" t="str">
            <v>MARCONI VENTURA DA SILVA</v>
          </cell>
          <cell r="F485" t="str">
            <v>2 - Outros Profissionais da Saúde</v>
          </cell>
          <cell r="G485">
            <v>322205</v>
          </cell>
          <cell r="H485" t="str">
            <v>04/2024</v>
          </cell>
          <cell r="J485">
            <v>167.39</v>
          </cell>
          <cell r="K485">
            <v>0</v>
          </cell>
          <cell r="L485">
            <v>134.64264529058099</v>
          </cell>
          <cell r="M485">
            <v>7.06</v>
          </cell>
          <cell r="R485">
            <v>0</v>
          </cell>
          <cell r="S485">
            <v>0</v>
          </cell>
          <cell r="U485">
            <v>0</v>
          </cell>
          <cell r="Y485">
            <v>1846.8</v>
          </cell>
          <cell r="AB485" t="str">
            <v xml:space="preserve">ABONO ASSIS FIN COMPL 02/2024 </v>
          </cell>
        </row>
        <row r="486">
          <cell r="C486" t="str">
            <v>HOSPITAL SILVIO MAGALHÃES - CG Nº 019/2022</v>
          </cell>
          <cell r="E486" t="str">
            <v>MARCOS ANDRE DOS SANTOS</v>
          </cell>
          <cell r="F486" t="str">
            <v>2 - Outros Profissionais da Saúde</v>
          </cell>
          <cell r="G486">
            <v>515110</v>
          </cell>
          <cell r="H486" t="str">
            <v>04/2024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C487" t="str">
            <v>HOSPITAL SILVIO MAGALHÃES - CG Nº 019/2022</v>
          </cell>
          <cell r="E487" t="str">
            <v>MARCOS ANTONIO PRIMO DO NASCIMENTO</v>
          </cell>
          <cell r="F487" t="str">
            <v>3 - Administrativo</v>
          </cell>
          <cell r="G487">
            <v>414105</v>
          </cell>
          <cell r="H487" t="str">
            <v>04/2024</v>
          </cell>
          <cell r="J487">
            <v>123.05</v>
          </cell>
          <cell r="K487">
            <v>0</v>
          </cell>
          <cell r="L487">
            <v>134.64264529058099</v>
          </cell>
          <cell r="M487">
            <v>7.06</v>
          </cell>
          <cell r="R487">
            <v>0</v>
          </cell>
          <cell r="S487">
            <v>0</v>
          </cell>
          <cell r="U487">
            <v>0</v>
          </cell>
          <cell r="Y487">
            <v>0.28000000000000003</v>
          </cell>
          <cell r="AB487" t="str">
            <v xml:space="preserve">ABONO ASSIS FIN COMPL 02/2024 </v>
          </cell>
        </row>
        <row r="488">
          <cell r="C488" t="str">
            <v>HOSPITAL SILVIO MAGALHÃES - CG Nº 019/2022</v>
          </cell>
          <cell r="E488" t="str">
            <v>MARCOS DOMINGOS DA SILVA</v>
          </cell>
          <cell r="F488" t="str">
            <v>2 - Outros Profissionais da Saúde</v>
          </cell>
          <cell r="G488">
            <v>322605</v>
          </cell>
          <cell r="H488" t="str">
            <v>04/2024</v>
          </cell>
          <cell r="J488">
            <v>193.57</v>
          </cell>
          <cell r="K488">
            <v>0</v>
          </cell>
          <cell r="L488">
            <v>134.64264529058099</v>
          </cell>
          <cell r="M488">
            <v>7.06</v>
          </cell>
          <cell r="R488">
            <v>0</v>
          </cell>
          <cell r="S488">
            <v>0</v>
          </cell>
          <cell r="U488">
            <v>0</v>
          </cell>
          <cell r="Y488">
            <v>0.26</v>
          </cell>
          <cell r="AB488" t="str">
            <v xml:space="preserve">ABONO ASSIS FIN COMPL 02/2024 </v>
          </cell>
        </row>
        <row r="489">
          <cell r="C489" t="str">
            <v>HOSPITAL SILVIO MAGALHÃES - CG Nº 019/2022</v>
          </cell>
          <cell r="E489" t="str">
            <v>MAREVALDO SOARES DA SILVA</v>
          </cell>
          <cell r="F489" t="str">
            <v>3 - Administrativo</v>
          </cell>
          <cell r="G489">
            <v>513205</v>
          </cell>
          <cell r="H489" t="str">
            <v>04/2024</v>
          </cell>
          <cell r="J489">
            <v>141.29</v>
          </cell>
          <cell r="K489">
            <v>0</v>
          </cell>
          <cell r="L489">
            <v>134.64264529058099</v>
          </cell>
          <cell r="M489">
            <v>7.06</v>
          </cell>
          <cell r="R489">
            <v>0</v>
          </cell>
          <cell r="S489">
            <v>0</v>
          </cell>
          <cell r="U489">
            <v>0</v>
          </cell>
          <cell r="Y489">
            <v>0.17</v>
          </cell>
          <cell r="AB489" t="str">
            <v xml:space="preserve">ABONO ASSIS FIN COMPL 02/2024 </v>
          </cell>
        </row>
        <row r="490">
          <cell r="C490" t="str">
            <v>HOSPITAL SILVIO MAGALHÃES - CG Nº 019/2022</v>
          </cell>
          <cell r="E490" t="str">
            <v>MARIA ANDREZA COUTO SILVA</v>
          </cell>
          <cell r="F490" t="str">
            <v>2 - Outros Profissionais da Saúde</v>
          </cell>
          <cell r="G490">
            <v>223505</v>
          </cell>
          <cell r="H490" t="str">
            <v>04/2024</v>
          </cell>
          <cell r="J490">
            <v>334.02</v>
          </cell>
          <cell r="K490">
            <v>0</v>
          </cell>
          <cell r="L490">
            <v>0</v>
          </cell>
          <cell r="M490">
            <v>4.29</v>
          </cell>
          <cell r="R490">
            <v>0</v>
          </cell>
          <cell r="S490">
            <v>0</v>
          </cell>
          <cell r="U490">
            <v>0</v>
          </cell>
          <cell r="Y490">
            <v>1176.0899999999999</v>
          </cell>
          <cell r="AB490" t="str">
            <v xml:space="preserve">ABONO ASSIS FIN COMPL 02/2024 </v>
          </cell>
        </row>
        <row r="491">
          <cell r="C491" t="str">
            <v>HOSPITAL SILVIO MAGALHÃES - CG Nº 019/2022</v>
          </cell>
          <cell r="E491" t="str">
            <v>MARIA APARECIDA DA SILVA</v>
          </cell>
          <cell r="F491" t="str">
            <v>3 - Administrativo</v>
          </cell>
          <cell r="G491">
            <v>411005</v>
          </cell>
          <cell r="H491" t="str">
            <v>04/2024</v>
          </cell>
          <cell r="J491">
            <v>188.5</v>
          </cell>
          <cell r="K491">
            <v>0</v>
          </cell>
          <cell r="L491">
            <v>134.64264529058099</v>
          </cell>
          <cell r="M491">
            <v>7.06</v>
          </cell>
          <cell r="R491">
            <v>0</v>
          </cell>
          <cell r="S491">
            <v>0</v>
          </cell>
          <cell r="U491">
            <v>0</v>
          </cell>
          <cell r="Y491">
            <v>0.18</v>
          </cell>
          <cell r="AB491" t="str">
            <v xml:space="preserve">ABONO ASSIS FIN COMPL 02/2024 </v>
          </cell>
        </row>
        <row r="492">
          <cell r="C492" t="str">
            <v>HOSPITAL SILVIO MAGALHÃES - CG Nº 019/2022</v>
          </cell>
          <cell r="E492" t="str">
            <v>MARIA APARECIDA DA SILVA</v>
          </cell>
          <cell r="F492" t="str">
            <v>2 - Outros Profissionais da Saúde</v>
          </cell>
          <cell r="G492">
            <v>322205</v>
          </cell>
          <cell r="H492" t="str">
            <v>04/2024</v>
          </cell>
          <cell r="J492">
            <v>167.39</v>
          </cell>
          <cell r="K492">
            <v>0</v>
          </cell>
          <cell r="L492">
            <v>134.64264529058099</v>
          </cell>
          <cell r="M492">
            <v>7.06</v>
          </cell>
          <cell r="R492">
            <v>0</v>
          </cell>
          <cell r="S492">
            <v>0</v>
          </cell>
          <cell r="U492">
            <v>0</v>
          </cell>
          <cell r="Y492">
            <v>1847.26</v>
          </cell>
          <cell r="AB492" t="str">
            <v xml:space="preserve">ABONO ASSIS FIN COMPL 02/2024 </v>
          </cell>
        </row>
        <row r="493">
          <cell r="C493" t="str">
            <v>HOSPITAL SILVIO MAGALHÃES - CG Nº 019/2022</v>
          </cell>
          <cell r="E493" t="str">
            <v>MARIA CAROLINE DA SILVA ARAUJO</v>
          </cell>
          <cell r="F493" t="str">
            <v>2 - Outros Profissionais da Saúde</v>
          </cell>
          <cell r="G493">
            <v>322205</v>
          </cell>
          <cell r="H493" t="str">
            <v>04/2024</v>
          </cell>
          <cell r="J493">
            <v>152.71</v>
          </cell>
          <cell r="K493">
            <v>0</v>
          </cell>
          <cell r="L493">
            <v>134.64264529058099</v>
          </cell>
          <cell r="M493">
            <v>7.06</v>
          </cell>
          <cell r="R493">
            <v>0</v>
          </cell>
          <cell r="S493">
            <v>0</v>
          </cell>
          <cell r="U493">
            <v>0</v>
          </cell>
          <cell r="Y493">
            <v>1847.32</v>
          </cell>
          <cell r="AB493" t="str">
            <v xml:space="preserve">ABONO ASSIS FIN COMPL 02/2024 </v>
          </cell>
        </row>
        <row r="494">
          <cell r="C494" t="str">
            <v>HOSPITAL SILVIO MAGALHÃES - CG Nº 019/2022</v>
          </cell>
          <cell r="E494" t="str">
            <v>MARIA CRISTIANE DA SILVA</v>
          </cell>
          <cell r="F494" t="str">
            <v>3 - Administrativo</v>
          </cell>
          <cell r="G494">
            <v>513430</v>
          </cell>
          <cell r="H494" t="str">
            <v>04/2024</v>
          </cell>
          <cell r="J494">
            <v>123.05</v>
          </cell>
          <cell r="K494">
            <v>0</v>
          </cell>
          <cell r="L494">
            <v>134.64264529058099</v>
          </cell>
          <cell r="M494">
            <v>7.06</v>
          </cell>
          <cell r="R494">
            <v>0</v>
          </cell>
          <cell r="S494">
            <v>0</v>
          </cell>
          <cell r="U494">
            <v>0</v>
          </cell>
          <cell r="Y494">
            <v>0.63</v>
          </cell>
          <cell r="AB494" t="str">
            <v xml:space="preserve">ABONO ASSIS FIN COMPL 02/2024 </v>
          </cell>
        </row>
        <row r="495">
          <cell r="C495" t="str">
            <v>HOSPITAL SILVIO MAGALHÃES - CG Nº 019/2022</v>
          </cell>
          <cell r="E495" t="str">
            <v>MARIA DAS GRACAS DA SILVA</v>
          </cell>
          <cell r="F495" t="str">
            <v>2 - Outros Profissionais da Saúde</v>
          </cell>
          <cell r="G495">
            <v>322205</v>
          </cell>
          <cell r="H495" t="str">
            <v>04/2024</v>
          </cell>
          <cell r="J495">
            <v>172.31</v>
          </cell>
          <cell r="K495">
            <v>0</v>
          </cell>
          <cell r="L495">
            <v>134.64264529058099</v>
          </cell>
          <cell r="M495">
            <v>7.06</v>
          </cell>
          <cell r="R495">
            <v>0</v>
          </cell>
          <cell r="S495">
            <v>0</v>
          </cell>
          <cell r="U495">
            <v>77.55</v>
          </cell>
          <cell r="X495" t="str">
            <v xml:space="preserve">AUXILIO CRECHE </v>
          </cell>
          <cell r="Y495">
            <v>1846.97</v>
          </cell>
          <cell r="AB495" t="str">
            <v xml:space="preserve">ABONO ASSIS FIN COMPL 02/2024 </v>
          </cell>
        </row>
        <row r="496">
          <cell r="C496" t="str">
            <v>HOSPITAL SILVIO MAGALHÃES - CG Nº 019/2022</v>
          </cell>
          <cell r="E496" t="str">
            <v>MARIA DE LOURDES LUNA DA SILVA</v>
          </cell>
          <cell r="F496" t="str">
            <v>2 - Outros Profissionais da Saúde</v>
          </cell>
          <cell r="G496">
            <v>223505</v>
          </cell>
          <cell r="H496" t="str">
            <v>04/2024</v>
          </cell>
          <cell r="J496">
            <v>240.41</v>
          </cell>
          <cell r="K496">
            <v>0</v>
          </cell>
          <cell r="L496">
            <v>0</v>
          </cell>
          <cell r="M496">
            <v>3.33</v>
          </cell>
          <cell r="R496">
            <v>0</v>
          </cell>
          <cell r="S496">
            <v>0</v>
          </cell>
          <cell r="U496">
            <v>0</v>
          </cell>
          <cell r="Y496">
            <v>2096.48</v>
          </cell>
          <cell r="AB496" t="str">
            <v xml:space="preserve">ABONO ASSIS FIN COMPL 02/2024 </v>
          </cell>
        </row>
        <row r="497">
          <cell r="C497" t="str">
            <v>HOSPITAL SILVIO MAGALHÃES - CG Nº 019/2022</v>
          </cell>
          <cell r="E497" t="str">
            <v>MARIA DELARIA DA SILVA</v>
          </cell>
          <cell r="F497" t="str">
            <v>2 - Outros Profissionais da Saúde</v>
          </cell>
          <cell r="G497">
            <v>322205</v>
          </cell>
          <cell r="H497" t="str">
            <v>04/2024</v>
          </cell>
          <cell r="J497">
            <v>177.96</v>
          </cell>
          <cell r="K497">
            <v>0</v>
          </cell>
          <cell r="L497">
            <v>134.64264529058099</v>
          </cell>
          <cell r="M497">
            <v>7.06</v>
          </cell>
          <cell r="R497">
            <v>0</v>
          </cell>
          <cell r="S497">
            <v>0</v>
          </cell>
          <cell r="U497">
            <v>0</v>
          </cell>
          <cell r="Y497">
            <v>1847.42</v>
          </cell>
          <cell r="AB497" t="str">
            <v xml:space="preserve">ABONO ASSIS FIN COMPL 02/2024 </v>
          </cell>
        </row>
        <row r="498">
          <cell r="C498" t="str">
            <v>HOSPITAL SILVIO MAGALHÃES - CG Nº 019/2022</v>
          </cell>
          <cell r="E498" t="str">
            <v>MARIA DO SOCORRO SIQUEIRA DA SILVA</v>
          </cell>
          <cell r="F498" t="str">
            <v>2 - Outros Profissionais da Saúde</v>
          </cell>
          <cell r="G498">
            <v>223505</v>
          </cell>
          <cell r="H498" t="str">
            <v>04/2024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R498">
            <v>0</v>
          </cell>
          <cell r="S498">
            <v>0</v>
          </cell>
          <cell r="U498">
            <v>0</v>
          </cell>
          <cell r="Y498">
            <v>0</v>
          </cell>
        </row>
        <row r="499">
          <cell r="C499" t="str">
            <v>HOSPITAL SILVIO MAGALHÃES - CG Nº 019/2022</v>
          </cell>
          <cell r="E499" t="str">
            <v>MARIA DOS ANJOS SANTOS SILVA</v>
          </cell>
          <cell r="F499" t="str">
            <v>3 - Administrativo</v>
          </cell>
          <cell r="G499">
            <v>517410</v>
          </cell>
          <cell r="H499" t="str">
            <v>04/2024</v>
          </cell>
          <cell r="J499">
            <v>123.05</v>
          </cell>
          <cell r="K499">
            <v>0</v>
          </cell>
          <cell r="L499">
            <v>134.64264529058099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0.03</v>
          </cell>
          <cell r="AB499" t="str">
            <v xml:space="preserve">ABONO ASSIS FIN COMPL 02/2024 </v>
          </cell>
        </row>
        <row r="500">
          <cell r="C500" t="str">
            <v>HOSPITAL SILVIO MAGALHÃES - CG Nº 019/2022</v>
          </cell>
          <cell r="E500" t="str">
            <v>MARIA EDJANE DA SILVA</v>
          </cell>
          <cell r="F500" t="str">
            <v>2 - Outros Profissionais da Saúde</v>
          </cell>
          <cell r="G500">
            <v>322205</v>
          </cell>
          <cell r="H500" t="str">
            <v>04/2024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SILVIO MAGALHÃES - CG Nº 019/2022</v>
          </cell>
          <cell r="E501" t="str">
            <v>MARIA EDUARDA CAVALCANTE LINS</v>
          </cell>
          <cell r="F501" t="str">
            <v>2 - Outros Profissionais da Saúde</v>
          </cell>
          <cell r="G501">
            <v>322205</v>
          </cell>
          <cell r="H501" t="str">
            <v>04/2024</v>
          </cell>
          <cell r="J501">
            <v>147.06</v>
          </cell>
          <cell r="K501">
            <v>0</v>
          </cell>
          <cell r="L501">
            <v>134.64264529058099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Y501">
            <v>1913.1</v>
          </cell>
          <cell r="AB501" t="str">
            <v xml:space="preserve">ABONO ASSIS FIN COMPL 02/2024 </v>
          </cell>
        </row>
        <row r="502">
          <cell r="C502" t="str">
            <v>HOSPITAL SILVIO MAGALHÃES - CG Nº 019/2022</v>
          </cell>
          <cell r="E502" t="str">
            <v>MARIA EDUARDA LIRA DA SILVA</v>
          </cell>
          <cell r="F502" t="str">
            <v>2 - Outros Profissionais da Saúde</v>
          </cell>
          <cell r="G502">
            <v>322205</v>
          </cell>
          <cell r="H502" t="str">
            <v>04/2024</v>
          </cell>
          <cell r="J502">
            <v>166.67</v>
          </cell>
          <cell r="K502">
            <v>0</v>
          </cell>
          <cell r="L502">
            <v>134.64264529058099</v>
          </cell>
          <cell r="M502">
            <v>7.06</v>
          </cell>
          <cell r="R502">
            <v>0</v>
          </cell>
          <cell r="S502">
            <v>0</v>
          </cell>
          <cell r="U502">
            <v>0</v>
          </cell>
          <cell r="Y502">
            <v>1913.54</v>
          </cell>
          <cell r="AB502" t="str">
            <v xml:space="preserve">ABONO ASSIS FIN COMPL 02/2024 </v>
          </cell>
        </row>
        <row r="503">
          <cell r="C503" t="str">
            <v>HOSPITAL SILVIO MAGALHÃES - CG Nº 019/2022</v>
          </cell>
          <cell r="E503" t="str">
            <v>MARIA ELAINE SILVA DE ANDRADE</v>
          </cell>
          <cell r="F503" t="str">
            <v>2 - Outros Profissionais da Saúde</v>
          </cell>
          <cell r="G503">
            <v>322205</v>
          </cell>
          <cell r="H503" t="str">
            <v>04/2024</v>
          </cell>
          <cell r="J503">
            <v>152.71</v>
          </cell>
          <cell r="K503">
            <v>0</v>
          </cell>
          <cell r="L503">
            <v>134.64264529058099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1846.92</v>
          </cell>
          <cell r="AB503" t="str">
            <v xml:space="preserve">ABONO ASSIS FIN COMPL 02/2024 </v>
          </cell>
        </row>
        <row r="504">
          <cell r="C504" t="str">
            <v>HOSPITAL SILVIO MAGALHÃES - CG Nº 019/2022</v>
          </cell>
          <cell r="E504" t="str">
            <v>MARIA FERNANDA PEREIRA DA SILVA</v>
          </cell>
          <cell r="F504" t="str">
            <v>3 - Administrativo</v>
          </cell>
          <cell r="G504">
            <v>422110</v>
          </cell>
          <cell r="H504" t="str">
            <v>04/2024</v>
          </cell>
          <cell r="J504">
            <v>122.72</v>
          </cell>
          <cell r="K504">
            <v>0</v>
          </cell>
          <cell r="L504">
            <v>134.64264529058099</v>
          </cell>
          <cell r="M504">
            <v>6.82</v>
          </cell>
          <cell r="R504">
            <v>135</v>
          </cell>
          <cell r="S504">
            <v>81.900000000000006</v>
          </cell>
          <cell r="U504">
            <v>0</v>
          </cell>
          <cell r="Y504">
            <v>0.66</v>
          </cell>
          <cell r="AB504" t="str">
            <v xml:space="preserve">ABONO ASSIS FIN COMPL 02/2024 </v>
          </cell>
        </row>
        <row r="505">
          <cell r="C505" t="str">
            <v>HOSPITAL SILVIO MAGALHÃES - CG Nº 019/2022</v>
          </cell>
          <cell r="E505" t="str">
            <v>MARIA HELIGILVANIA DA SILVA</v>
          </cell>
          <cell r="F505" t="str">
            <v>2 - Outros Profissionais da Saúde</v>
          </cell>
          <cell r="G505">
            <v>322205</v>
          </cell>
          <cell r="H505" t="str">
            <v>04/2024</v>
          </cell>
          <cell r="J505">
            <v>143.99</v>
          </cell>
          <cell r="K505">
            <v>0</v>
          </cell>
          <cell r="L505">
            <v>134.64264529058099</v>
          </cell>
          <cell r="M505">
            <v>5.18</v>
          </cell>
          <cell r="R505">
            <v>0</v>
          </cell>
          <cell r="S505">
            <v>0</v>
          </cell>
          <cell r="U505">
            <v>0</v>
          </cell>
          <cell r="Y505">
            <v>1913.5</v>
          </cell>
          <cell r="AB505" t="str">
            <v xml:space="preserve">ABONO ASSIS FIN COMPL 02/2024 </v>
          </cell>
        </row>
        <row r="506">
          <cell r="C506" t="str">
            <v>HOSPITAL SILVIO MAGALHÃES - CG Nº 019/2022</v>
          </cell>
          <cell r="E506" t="str">
            <v>MARIA IZABEL DA SILVA</v>
          </cell>
          <cell r="F506" t="str">
            <v>2 - Outros Profissionais da Saúde</v>
          </cell>
          <cell r="G506">
            <v>223505</v>
          </cell>
          <cell r="H506" t="str">
            <v>04/2024</v>
          </cell>
          <cell r="J506">
            <v>222.5</v>
          </cell>
          <cell r="K506">
            <v>0</v>
          </cell>
          <cell r="L506">
            <v>0</v>
          </cell>
          <cell r="M506">
            <v>3.05</v>
          </cell>
          <cell r="R506">
            <v>0</v>
          </cell>
          <cell r="S506">
            <v>0</v>
          </cell>
          <cell r="U506">
            <v>0</v>
          </cell>
          <cell r="Y506">
            <v>2283.1799999999998</v>
          </cell>
          <cell r="AB506" t="str">
            <v xml:space="preserve">ABONO ASSIS FIN COMPL 02/2024 </v>
          </cell>
        </row>
        <row r="507">
          <cell r="C507" t="str">
            <v>HOSPITAL SILVIO MAGALHÃES - CG Nº 019/2022</v>
          </cell>
          <cell r="E507" t="str">
            <v>MARIA IZABEL SALES PEREIRA</v>
          </cell>
          <cell r="F507" t="str">
            <v>3 - Administrativo</v>
          </cell>
          <cell r="G507">
            <v>411005</v>
          </cell>
          <cell r="H507" t="str">
            <v>04/2024</v>
          </cell>
          <cell r="J507">
            <v>113.3</v>
          </cell>
          <cell r="K507">
            <v>0</v>
          </cell>
          <cell r="L507">
            <v>134.64264529058099</v>
          </cell>
          <cell r="M507">
            <v>7.06</v>
          </cell>
          <cell r="R507">
            <v>135</v>
          </cell>
          <cell r="S507">
            <v>84.98</v>
          </cell>
          <cell r="U507">
            <v>0</v>
          </cell>
          <cell r="Y507">
            <v>0.27</v>
          </cell>
          <cell r="AB507" t="str">
            <v xml:space="preserve">ABONO ASSIS FIN COMPL 02/2024 </v>
          </cell>
        </row>
        <row r="508">
          <cell r="C508" t="str">
            <v>HOSPITAL SILVIO MAGALHÃES - CG Nº 019/2022</v>
          </cell>
          <cell r="E508" t="str">
            <v>MARIA JANILDA BENTO DA SILVA</v>
          </cell>
          <cell r="F508" t="str">
            <v>2 - Outros Profissionais da Saúde</v>
          </cell>
          <cell r="G508">
            <v>322205</v>
          </cell>
          <cell r="H508" t="str">
            <v>04/2024</v>
          </cell>
          <cell r="J508">
            <v>172.31</v>
          </cell>
          <cell r="K508">
            <v>0</v>
          </cell>
          <cell r="L508">
            <v>134.64264529058099</v>
          </cell>
          <cell r="M508">
            <v>7.06</v>
          </cell>
          <cell r="R508">
            <v>135</v>
          </cell>
          <cell r="S508">
            <v>82.5</v>
          </cell>
          <cell r="U508">
            <v>0</v>
          </cell>
          <cell r="Y508">
            <v>1846.91</v>
          </cell>
          <cell r="AB508" t="str">
            <v xml:space="preserve">ABONO ASSIS FIN COMPL 02/2024 </v>
          </cell>
        </row>
        <row r="509">
          <cell r="C509" t="str">
            <v>HOSPITAL SILVIO MAGALHÃES - CG Nº 019/2022</v>
          </cell>
          <cell r="E509" t="str">
            <v>MARIA JOELI SANTOS LOPES</v>
          </cell>
          <cell r="F509" t="str">
            <v>2 - Outros Profissionais da Saúde</v>
          </cell>
          <cell r="G509">
            <v>223505</v>
          </cell>
          <cell r="H509" t="str">
            <v>04/2024</v>
          </cell>
          <cell r="J509">
            <v>252.75</v>
          </cell>
          <cell r="K509">
            <v>0</v>
          </cell>
          <cell r="L509">
            <v>0</v>
          </cell>
          <cell r="M509">
            <v>3.33</v>
          </cell>
          <cell r="R509">
            <v>0</v>
          </cell>
          <cell r="S509">
            <v>0</v>
          </cell>
          <cell r="U509">
            <v>120.26</v>
          </cell>
          <cell r="X509" t="str">
            <v xml:space="preserve">AUXILIO CRECHE </v>
          </cell>
          <cell r="Y509">
            <v>1805.5</v>
          </cell>
          <cell r="AB509" t="str">
            <v xml:space="preserve">ABONO ASSIS FIN COMPL 02/2024 </v>
          </cell>
        </row>
        <row r="510">
          <cell r="C510" t="str">
            <v>HOSPITAL SILVIO MAGALHÃES - CG Nº 019/2022</v>
          </cell>
          <cell r="E510" t="str">
            <v>MARIA JOSE BATISTA DA SILVA</v>
          </cell>
          <cell r="F510" t="str">
            <v>2 - Outros Profissionais da Saúde</v>
          </cell>
          <cell r="G510">
            <v>223505</v>
          </cell>
          <cell r="H510" t="str">
            <v>04/2024</v>
          </cell>
          <cell r="J510">
            <v>268.43</v>
          </cell>
          <cell r="K510">
            <v>0</v>
          </cell>
          <cell r="L510">
            <v>0</v>
          </cell>
          <cell r="M510">
            <v>3.59</v>
          </cell>
          <cell r="R510">
            <v>0</v>
          </cell>
          <cell r="S510">
            <v>0</v>
          </cell>
          <cell r="U510">
            <v>120.26</v>
          </cell>
          <cell r="X510" t="str">
            <v xml:space="preserve">AUXILIO CRECHE </v>
          </cell>
          <cell r="Y510">
            <v>1804.78</v>
          </cell>
          <cell r="AB510" t="str">
            <v xml:space="preserve">ABONO ASSIS FIN COMPL 02/2024 </v>
          </cell>
        </row>
        <row r="511">
          <cell r="C511" t="str">
            <v>HOSPITAL SILVIO MAGALHÃES - CG Nº 019/2022</v>
          </cell>
          <cell r="E511" t="str">
            <v>MARIA JOSE DA SILVA</v>
          </cell>
          <cell r="F511" t="str">
            <v>3 - Administrativo</v>
          </cell>
          <cell r="G511">
            <v>513430</v>
          </cell>
          <cell r="H511" t="str">
            <v>04/2024</v>
          </cell>
          <cell r="J511">
            <v>167.39</v>
          </cell>
          <cell r="K511">
            <v>0</v>
          </cell>
          <cell r="L511">
            <v>134.64264529058099</v>
          </cell>
          <cell r="M511">
            <v>7.06</v>
          </cell>
          <cell r="R511">
            <v>0</v>
          </cell>
          <cell r="S511">
            <v>0</v>
          </cell>
          <cell r="U511">
            <v>0</v>
          </cell>
          <cell r="Y511">
            <v>0.56999999999999995</v>
          </cell>
          <cell r="AB511" t="str">
            <v xml:space="preserve">ABONO ASSIS FIN COMPL 02/2024 </v>
          </cell>
        </row>
        <row r="512">
          <cell r="C512" t="str">
            <v>HOSPITAL SILVIO MAGALHÃES - CG Nº 019/2022</v>
          </cell>
          <cell r="E512" t="str">
            <v>MARIA JOSE DA SILVA</v>
          </cell>
          <cell r="F512" t="str">
            <v>2 - Outros Profissionais da Saúde</v>
          </cell>
          <cell r="G512">
            <v>322205</v>
          </cell>
          <cell r="H512" t="str">
            <v>04/2024</v>
          </cell>
          <cell r="J512">
            <v>122.82</v>
          </cell>
          <cell r="K512">
            <v>0</v>
          </cell>
          <cell r="L512">
            <v>134.64264529058099</v>
          </cell>
          <cell r="M512">
            <v>7.06</v>
          </cell>
          <cell r="R512">
            <v>0</v>
          </cell>
          <cell r="S512">
            <v>0</v>
          </cell>
          <cell r="U512">
            <v>0</v>
          </cell>
          <cell r="Y512">
            <v>1846.78</v>
          </cell>
          <cell r="AB512" t="str">
            <v xml:space="preserve">ABONO ASSIS FIN COMPL 02/2024 </v>
          </cell>
        </row>
        <row r="513">
          <cell r="C513" t="str">
            <v>HOSPITAL SILVIO MAGALHÃES - CG Nº 019/2022</v>
          </cell>
          <cell r="E513" t="str">
            <v>MARIA JOSE ELZA DA SILVA</v>
          </cell>
          <cell r="F513" t="str">
            <v>2 - Outros Profissionais da Saúde</v>
          </cell>
          <cell r="G513">
            <v>515205</v>
          </cell>
          <cell r="H513" t="str">
            <v>04/2024</v>
          </cell>
          <cell r="J513">
            <v>153.62</v>
          </cell>
          <cell r="K513">
            <v>0</v>
          </cell>
          <cell r="L513">
            <v>134.64264529058099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Y513">
            <v>0.96</v>
          </cell>
          <cell r="AB513" t="str">
            <v xml:space="preserve">ABONO ASSIS FIN COMPL 02/2024 </v>
          </cell>
        </row>
        <row r="514">
          <cell r="C514" t="str">
            <v>HOSPITAL SILVIO MAGALHÃES - CG Nº 019/2022</v>
          </cell>
          <cell r="E514" t="str">
            <v>MARIA JOSE LINS DOS SANTOS</v>
          </cell>
          <cell r="F514" t="str">
            <v>3 - Administrativo</v>
          </cell>
          <cell r="G514">
            <v>517410</v>
          </cell>
          <cell r="H514" t="str">
            <v>04/2024</v>
          </cell>
          <cell r="J514">
            <v>123.05</v>
          </cell>
          <cell r="K514">
            <v>0</v>
          </cell>
          <cell r="L514">
            <v>134.64264529058099</v>
          </cell>
          <cell r="M514">
            <v>7.06</v>
          </cell>
          <cell r="R514">
            <v>135</v>
          </cell>
          <cell r="S514">
            <v>82.5</v>
          </cell>
          <cell r="U514">
            <v>0</v>
          </cell>
          <cell r="Y514">
            <v>0.1</v>
          </cell>
          <cell r="AB514" t="str">
            <v xml:space="preserve">ABONO ASSIS FIN COMPL 02/2024 </v>
          </cell>
        </row>
        <row r="515">
          <cell r="C515" t="str">
            <v>HOSPITAL SILVIO MAGALHÃES - CG Nº 019/2022</v>
          </cell>
          <cell r="E515" t="str">
            <v>MARIA JOSE SILVA DE ABREU</v>
          </cell>
          <cell r="F515" t="str">
            <v>3 - Administrativo</v>
          </cell>
          <cell r="G515">
            <v>517410</v>
          </cell>
          <cell r="H515" t="str">
            <v>04/2024</v>
          </cell>
          <cell r="J515">
            <v>123.05</v>
          </cell>
          <cell r="K515">
            <v>0</v>
          </cell>
          <cell r="L515">
            <v>134.64264529058099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0.87</v>
          </cell>
          <cell r="AB515" t="str">
            <v xml:space="preserve">ABONO ASSIS FIN COMPL 02/2024 </v>
          </cell>
        </row>
        <row r="516">
          <cell r="C516" t="str">
            <v>HOSPITAL SILVIO MAGALHÃES - CG Nº 019/2022</v>
          </cell>
          <cell r="E516" t="str">
            <v xml:space="preserve">MARIA JOSEANE DA SILVA </v>
          </cell>
          <cell r="F516" t="str">
            <v>2 - Outros Profissionais da Saúde</v>
          </cell>
          <cell r="G516">
            <v>322205</v>
          </cell>
          <cell r="H516" t="str">
            <v>04/2024</v>
          </cell>
          <cell r="J516">
            <v>142.71</v>
          </cell>
          <cell r="K516">
            <v>0</v>
          </cell>
          <cell r="L516">
            <v>134.64264529058099</v>
          </cell>
          <cell r="M516">
            <v>7.06</v>
          </cell>
          <cell r="R516">
            <v>0</v>
          </cell>
          <cell r="S516">
            <v>0</v>
          </cell>
          <cell r="U516">
            <v>0</v>
          </cell>
          <cell r="Y516">
            <v>1913.26</v>
          </cell>
          <cell r="AB516" t="str">
            <v xml:space="preserve">ABONO ASSIS FIN COMPL 02/2024 </v>
          </cell>
        </row>
        <row r="517">
          <cell r="C517" t="str">
            <v>HOSPITAL SILVIO MAGALHÃES - CG Nº 019/2022</v>
          </cell>
          <cell r="E517" t="str">
            <v>MARIA KAROLLYNI CABRAL DE OLIVEIRA</v>
          </cell>
          <cell r="F517" t="str">
            <v>2 - Outros Profissionais da Saúde</v>
          </cell>
          <cell r="G517">
            <v>322205</v>
          </cell>
          <cell r="H517" t="str">
            <v>04/2024</v>
          </cell>
          <cell r="J517">
            <v>166.67</v>
          </cell>
          <cell r="K517">
            <v>0</v>
          </cell>
          <cell r="L517">
            <v>134.64264529058099</v>
          </cell>
          <cell r="M517">
            <v>7.06</v>
          </cell>
          <cell r="R517">
            <v>0</v>
          </cell>
          <cell r="S517">
            <v>0</v>
          </cell>
          <cell r="U517">
            <v>77.55</v>
          </cell>
          <cell r="X517" t="str">
            <v xml:space="preserve">AUXILIO CRECHE </v>
          </cell>
          <cell r="Y517">
            <v>1913.92</v>
          </cell>
          <cell r="AB517" t="str">
            <v xml:space="preserve">ABONO ASSIS FIN COMPL 02/2024 </v>
          </cell>
        </row>
        <row r="518">
          <cell r="C518" t="str">
            <v>HOSPITAL SILVIO MAGALHÃES - CG Nº 019/2022</v>
          </cell>
          <cell r="E518" t="str">
            <v>MARIA LAYANNE CARLA PEREIRA SALES</v>
          </cell>
          <cell r="F518" t="str">
            <v>2 - Outros Profissionais da Saúde</v>
          </cell>
          <cell r="G518">
            <v>223505</v>
          </cell>
          <cell r="H518" t="str">
            <v>04/2024</v>
          </cell>
          <cell r="J518">
            <v>377.06</v>
          </cell>
          <cell r="K518">
            <v>0</v>
          </cell>
          <cell r="L518">
            <v>0</v>
          </cell>
          <cell r="M518">
            <v>6.25</v>
          </cell>
          <cell r="R518">
            <v>0</v>
          </cell>
          <cell r="S518">
            <v>0</v>
          </cell>
          <cell r="U518">
            <v>0</v>
          </cell>
          <cell r="Y518">
            <v>0.22</v>
          </cell>
          <cell r="AB518" t="str">
            <v xml:space="preserve">ABONO ASSIS FIN COMPL 02/2024 </v>
          </cell>
        </row>
        <row r="519">
          <cell r="C519" t="str">
            <v>HOSPITAL SILVIO MAGALHÃES - CG Nº 019/2022</v>
          </cell>
          <cell r="E519" t="str">
            <v>MARIA MADALENA DO NASCIMENTO</v>
          </cell>
          <cell r="F519" t="str">
            <v>3 - Administrativo</v>
          </cell>
          <cell r="G519">
            <v>411030</v>
          </cell>
          <cell r="H519" t="str">
            <v>04/2024</v>
          </cell>
          <cell r="J519">
            <v>193.38</v>
          </cell>
          <cell r="K519">
            <v>0</v>
          </cell>
          <cell r="L519">
            <v>134.64264529058099</v>
          </cell>
          <cell r="M519">
            <v>5.5</v>
          </cell>
          <cell r="R519">
            <v>0</v>
          </cell>
          <cell r="S519">
            <v>0</v>
          </cell>
          <cell r="U519">
            <v>0</v>
          </cell>
          <cell r="Y519">
            <v>0.04</v>
          </cell>
          <cell r="AB519" t="str">
            <v xml:space="preserve">ABONO ASSIS FIN COMPL 02/2024 </v>
          </cell>
        </row>
        <row r="520">
          <cell r="C520" t="str">
            <v>HOSPITAL SILVIO MAGALHÃES - CG Nº 019/2022</v>
          </cell>
          <cell r="E520" t="str">
            <v>MARIA NIDIA DOS SANTOS DA SILVA</v>
          </cell>
          <cell r="F520" t="str">
            <v>2 - Outros Profissionais da Saúde</v>
          </cell>
          <cell r="G520">
            <v>322205</v>
          </cell>
          <cell r="H520" t="str">
            <v>04/2024</v>
          </cell>
          <cell r="J520">
            <v>177.96</v>
          </cell>
          <cell r="K520">
            <v>0</v>
          </cell>
          <cell r="L520">
            <v>134.64264529058099</v>
          </cell>
          <cell r="M520">
            <v>7.06</v>
          </cell>
          <cell r="R520">
            <v>0</v>
          </cell>
          <cell r="S520">
            <v>0</v>
          </cell>
          <cell r="U520">
            <v>77.55</v>
          </cell>
          <cell r="X520" t="str">
            <v xml:space="preserve">AUXILIO CRECHE </v>
          </cell>
          <cell r="Y520">
            <v>1780.22</v>
          </cell>
          <cell r="AB520" t="str">
            <v xml:space="preserve">ABONO ASSIS FIN COMPL 02/2024 </v>
          </cell>
        </row>
        <row r="521">
          <cell r="C521" t="str">
            <v>HOSPITAL SILVIO MAGALHÃES - CG Nº 019/2022</v>
          </cell>
          <cell r="E521" t="str">
            <v xml:space="preserve">MARIA PATRICIA DE MENDONCA </v>
          </cell>
          <cell r="F521" t="str">
            <v>2 - Outros Profissionais da Saúde</v>
          </cell>
          <cell r="G521">
            <v>322205</v>
          </cell>
          <cell r="H521" t="str">
            <v>04/2024</v>
          </cell>
          <cell r="J521">
            <v>172.31</v>
          </cell>
          <cell r="K521">
            <v>0</v>
          </cell>
          <cell r="L521">
            <v>134.64264529058099</v>
          </cell>
          <cell r="M521">
            <v>7.06</v>
          </cell>
          <cell r="R521">
            <v>135</v>
          </cell>
          <cell r="S521">
            <v>82.5</v>
          </cell>
          <cell r="U521">
            <v>0</v>
          </cell>
          <cell r="Y521">
            <v>1846.63</v>
          </cell>
          <cell r="AB521" t="str">
            <v xml:space="preserve">ABONO ASSIS FIN COMPL 02/2024 </v>
          </cell>
        </row>
        <row r="522">
          <cell r="C522" t="str">
            <v>HOSPITAL SILVIO MAGALHÃES - CG Nº 019/2022</v>
          </cell>
          <cell r="E522" t="str">
            <v>MARIA PAULA AGUIAR DA SILVA BEZERRA</v>
          </cell>
          <cell r="F522" t="str">
            <v>3 - Administrativo</v>
          </cell>
          <cell r="G522">
            <v>422110</v>
          </cell>
          <cell r="H522" t="str">
            <v>04/2024</v>
          </cell>
          <cell r="J522">
            <v>13.26</v>
          </cell>
          <cell r="K522">
            <v>0</v>
          </cell>
          <cell r="L522">
            <v>134.64264529058099</v>
          </cell>
          <cell r="M522">
            <v>7.06</v>
          </cell>
          <cell r="R522">
            <v>135</v>
          </cell>
          <cell r="S522">
            <v>39.799999999999997</v>
          </cell>
          <cell r="U522">
            <v>0</v>
          </cell>
          <cell r="Y522">
            <v>0</v>
          </cell>
        </row>
        <row r="523">
          <cell r="C523" t="str">
            <v>HOSPITAL SILVIO MAGALHÃES - CG Nº 019/2022</v>
          </cell>
          <cell r="E523" t="str">
            <v>MARIA ROSIDELMA DE LIMA NASCIMENTO</v>
          </cell>
          <cell r="F523" t="str">
            <v>2 - Outros Profissionais da Saúde</v>
          </cell>
          <cell r="G523">
            <v>322205</v>
          </cell>
          <cell r="H523" t="str">
            <v>04/2024</v>
          </cell>
          <cell r="J523">
            <v>163.25</v>
          </cell>
          <cell r="K523">
            <v>0</v>
          </cell>
          <cell r="L523">
            <v>134.64264529058099</v>
          </cell>
          <cell r="M523">
            <v>48.87</v>
          </cell>
          <cell r="R523">
            <v>0</v>
          </cell>
          <cell r="S523">
            <v>0</v>
          </cell>
          <cell r="U523">
            <v>0</v>
          </cell>
          <cell r="Y523">
            <v>1847.01</v>
          </cell>
          <cell r="AB523" t="str">
            <v xml:space="preserve">ABONO ASSIS FIN COMPL 02/2024 </v>
          </cell>
        </row>
        <row r="524">
          <cell r="C524" t="str">
            <v>HOSPITAL SILVIO MAGALHÃES - CG Nº 019/2022</v>
          </cell>
          <cell r="E524" t="str">
            <v>MARIA ROSINEIDE DE MOURA AQUINO</v>
          </cell>
          <cell r="F524" t="str">
            <v>2 - Outros Profissionais da Saúde</v>
          </cell>
          <cell r="G524">
            <v>223505</v>
          </cell>
          <cell r="H524" t="str">
            <v>04/2024</v>
          </cell>
          <cell r="J524">
            <v>338.67</v>
          </cell>
          <cell r="K524">
            <v>0</v>
          </cell>
          <cell r="L524">
            <v>0</v>
          </cell>
          <cell r="M524">
            <v>3.59</v>
          </cell>
          <cell r="R524">
            <v>0</v>
          </cell>
          <cell r="S524">
            <v>0</v>
          </cell>
          <cell r="U524">
            <v>0</v>
          </cell>
          <cell r="Y524">
            <v>1673.26</v>
          </cell>
          <cell r="AB524" t="str">
            <v xml:space="preserve">ABONO ASSIS FIN COMPL 02/2024 </v>
          </cell>
        </row>
        <row r="525">
          <cell r="C525" t="str">
            <v>HOSPITAL SILVIO MAGALHÃES - CG Nº 019/2022</v>
          </cell>
          <cell r="E525" t="str">
            <v>MARIA ROSINEIDE RUFINO DA SILVA</v>
          </cell>
          <cell r="F525" t="str">
            <v>3 - Administrativo</v>
          </cell>
          <cell r="G525">
            <v>516310</v>
          </cell>
          <cell r="H525" t="str">
            <v>04/2024</v>
          </cell>
          <cell r="J525">
            <v>161.52000000000001</v>
          </cell>
          <cell r="K525">
            <v>0</v>
          </cell>
          <cell r="L525">
            <v>134.64264529058099</v>
          </cell>
          <cell r="M525">
            <v>7.06</v>
          </cell>
          <cell r="R525">
            <v>0</v>
          </cell>
          <cell r="S525">
            <v>0</v>
          </cell>
          <cell r="U525">
            <v>0</v>
          </cell>
          <cell r="Y525">
            <v>0.02</v>
          </cell>
          <cell r="AB525" t="str">
            <v xml:space="preserve">ABONO ASSIS FIN COMPL 02/2024 </v>
          </cell>
        </row>
        <row r="526">
          <cell r="C526" t="str">
            <v>HOSPITAL SILVIO MAGALHÃES - CG Nº 019/2022</v>
          </cell>
          <cell r="E526" t="str">
            <v>MARIA VITORIA FERREIRA DA SILVA</v>
          </cell>
          <cell r="F526" t="str">
            <v>2 - Outros Profissionais da Saúde</v>
          </cell>
          <cell r="G526">
            <v>322205</v>
          </cell>
          <cell r="H526" t="str">
            <v>04/2024</v>
          </cell>
          <cell r="J526">
            <v>142.71</v>
          </cell>
          <cell r="K526">
            <v>0</v>
          </cell>
          <cell r="L526">
            <v>134.64264529058099</v>
          </cell>
          <cell r="M526">
            <v>7.06</v>
          </cell>
          <cell r="R526">
            <v>135</v>
          </cell>
          <cell r="S526">
            <v>82.5</v>
          </cell>
          <cell r="U526">
            <v>0</v>
          </cell>
          <cell r="Y526">
            <v>1913.5</v>
          </cell>
          <cell r="AB526" t="str">
            <v xml:space="preserve">ABONO ASSIS FIN COMPL 02/2024 </v>
          </cell>
        </row>
        <row r="527">
          <cell r="C527" t="str">
            <v>HOSPITAL SILVIO MAGALHÃES - CG Nº 019/2022</v>
          </cell>
          <cell r="E527" t="str">
            <v>MARIA YASMIM ALVES DE MORAIS AMORIM</v>
          </cell>
          <cell r="F527" t="str">
            <v>2 - Outros Profissionais da Saúde</v>
          </cell>
          <cell r="G527">
            <v>223505</v>
          </cell>
          <cell r="H527" t="str">
            <v>04/2024</v>
          </cell>
          <cell r="J527">
            <v>271.17</v>
          </cell>
          <cell r="K527">
            <v>0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  <cell r="Y527">
            <v>2283.7199999999998</v>
          </cell>
          <cell r="AB527" t="str">
            <v xml:space="preserve">ABONO ASSIS FIN COMPL 02/2024 </v>
          </cell>
        </row>
        <row r="528">
          <cell r="C528" t="str">
            <v>HOSPITAL SILVIO MAGALHÃES - CG Nº 019/2022</v>
          </cell>
          <cell r="E528" t="str">
            <v>MARILENE MARIA SALES DA SILVA</v>
          </cell>
          <cell r="F528" t="str">
            <v>2 - Outros Profissionais da Saúde</v>
          </cell>
          <cell r="G528">
            <v>322205</v>
          </cell>
          <cell r="H528" t="str">
            <v>04/2024</v>
          </cell>
          <cell r="J528">
            <v>142.71</v>
          </cell>
          <cell r="K528">
            <v>0</v>
          </cell>
          <cell r="L528">
            <v>134.64264529058099</v>
          </cell>
          <cell r="M528">
            <v>7.06</v>
          </cell>
          <cell r="R528">
            <v>0</v>
          </cell>
          <cell r="S528">
            <v>0</v>
          </cell>
          <cell r="U528">
            <v>0</v>
          </cell>
          <cell r="Y528">
            <v>1913.42</v>
          </cell>
          <cell r="AB528" t="str">
            <v xml:space="preserve">ABONO ASSIS FIN COMPL 02/2024 </v>
          </cell>
        </row>
        <row r="529">
          <cell r="C529" t="str">
            <v>HOSPITAL SILVIO MAGALHÃES - CG Nº 019/2022</v>
          </cell>
          <cell r="E529" t="str">
            <v>MARILIA NATHALIA DA SILVA MELO</v>
          </cell>
          <cell r="F529" t="str">
            <v>2 - Outros Profissionais da Saúde</v>
          </cell>
          <cell r="G529">
            <v>223505</v>
          </cell>
          <cell r="H529" t="str">
            <v>04/2024</v>
          </cell>
          <cell r="J529">
            <v>246</v>
          </cell>
          <cell r="K529">
            <v>0</v>
          </cell>
          <cell r="L529">
            <v>0</v>
          </cell>
          <cell r="M529">
            <v>3.3</v>
          </cell>
          <cell r="R529">
            <v>0</v>
          </cell>
          <cell r="S529">
            <v>0</v>
          </cell>
          <cell r="U529">
            <v>0</v>
          </cell>
          <cell r="Y529">
            <v>1887.44</v>
          </cell>
          <cell r="AB529" t="str">
            <v xml:space="preserve">ABONO ASSIS FIN COMPL 02/2024 </v>
          </cell>
        </row>
        <row r="530">
          <cell r="C530" t="str">
            <v>HOSPITAL SILVIO MAGALHÃES - CG Nº 019/2022</v>
          </cell>
          <cell r="E530" t="str">
            <v>MARILUCE DE MORAIS MARQUES</v>
          </cell>
          <cell r="F530" t="str">
            <v>3 - Administrativo</v>
          </cell>
          <cell r="G530">
            <v>517410</v>
          </cell>
          <cell r="H530" t="str">
            <v>04/2024</v>
          </cell>
          <cell r="J530">
            <v>162</v>
          </cell>
          <cell r="K530">
            <v>0</v>
          </cell>
          <cell r="L530">
            <v>0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  <cell r="Y530">
            <v>0.54</v>
          </cell>
          <cell r="AB530" t="str">
            <v xml:space="preserve">ABONO ASSIS FIN COMPL 02/2024 </v>
          </cell>
        </row>
        <row r="531">
          <cell r="C531" t="str">
            <v>HOSPITAL SILVIO MAGALHÃES - CG Nº 019/2022</v>
          </cell>
          <cell r="E531" t="str">
            <v>MARILYA GERONCIO DE LUNA LINS</v>
          </cell>
          <cell r="F531" t="str">
            <v>4 - Assistência Odontológica</v>
          </cell>
          <cell r="G531">
            <v>223208</v>
          </cell>
          <cell r="H531" t="str">
            <v>04/2024</v>
          </cell>
          <cell r="J531">
            <v>274.58999999999997</v>
          </cell>
          <cell r="K531">
            <v>0</v>
          </cell>
          <cell r="L531">
            <v>134.64264529058099</v>
          </cell>
          <cell r="M531">
            <v>7.06</v>
          </cell>
          <cell r="R531">
            <v>0</v>
          </cell>
          <cell r="S531">
            <v>0</v>
          </cell>
          <cell r="U531">
            <v>0</v>
          </cell>
          <cell r="Y531">
            <v>0.08</v>
          </cell>
          <cell r="AB531" t="str">
            <v xml:space="preserve">ABONO ASSIS FIN COMPL 02/2024 </v>
          </cell>
        </row>
        <row r="532">
          <cell r="C532" t="str">
            <v>HOSPITAL SILVIO MAGALHÃES - CG Nº 019/2022</v>
          </cell>
          <cell r="E532" t="str">
            <v>MARLENE VICENTE SANTANA</v>
          </cell>
          <cell r="F532" t="str">
            <v>3 - Administrativo</v>
          </cell>
          <cell r="G532">
            <v>513430</v>
          </cell>
          <cell r="H532" t="str">
            <v>04/2024</v>
          </cell>
          <cell r="J532">
            <v>150.76</v>
          </cell>
          <cell r="K532">
            <v>0</v>
          </cell>
          <cell r="L532">
            <v>134.64264529058099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0.9</v>
          </cell>
          <cell r="AB532" t="str">
            <v xml:space="preserve">ABONO ASSIS FIN COMPL 02/2024 </v>
          </cell>
        </row>
        <row r="533">
          <cell r="C533" t="str">
            <v>HOSPITAL SILVIO MAGALHÃES - CG Nº 019/2022</v>
          </cell>
          <cell r="E533" t="str">
            <v>MARLON AUGUSTO LESSA MUNIZ</v>
          </cell>
          <cell r="F533" t="str">
            <v>3 - Administrativo</v>
          </cell>
          <cell r="G533">
            <v>422110</v>
          </cell>
          <cell r="H533" t="str">
            <v>04/2024</v>
          </cell>
          <cell r="J533">
            <v>139.46</v>
          </cell>
          <cell r="K533">
            <v>0</v>
          </cell>
          <cell r="L533">
            <v>134.64264529058099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0.9</v>
          </cell>
          <cell r="AB533" t="str">
            <v xml:space="preserve">ABONO ASSIS FIN COMPL 02/2024 </v>
          </cell>
        </row>
        <row r="534">
          <cell r="C534" t="str">
            <v>HOSPITAL SILVIO MAGALHÃES - CG Nº 019/2022</v>
          </cell>
          <cell r="E534" t="str">
            <v>MARLON PETRONIO DE OLIVEIRA BARBOSA</v>
          </cell>
          <cell r="F534" t="str">
            <v>2 - Outros Profissionais da Saúde</v>
          </cell>
          <cell r="G534">
            <v>322205</v>
          </cell>
          <cell r="H534" t="str">
            <v>04/2024</v>
          </cell>
          <cell r="J534">
            <v>167.39</v>
          </cell>
          <cell r="K534">
            <v>0</v>
          </cell>
          <cell r="L534">
            <v>134.64264529058099</v>
          </cell>
          <cell r="M534">
            <v>7.06</v>
          </cell>
          <cell r="R534">
            <v>0</v>
          </cell>
          <cell r="S534">
            <v>0</v>
          </cell>
          <cell r="U534">
            <v>0</v>
          </cell>
          <cell r="Y534">
            <v>1846.84</v>
          </cell>
          <cell r="AB534" t="str">
            <v xml:space="preserve">ABONO ASSIS FIN COMPL 02/2024 </v>
          </cell>
        </row>
        <row r="535">
          <cell r="C535" t="str">
            <v>HOSPITAL SILVIO MAGALHÃES - CG Nº 019/2022</v>
          </cell>
          <cell r="E535" t="str">
            <v>MARTA MARINHO DE MACEDO SILVA</v>
          </cell>
          <cell r="F535" t="str">
            <v>2 - Outros Profissionais da Saúde</v>
          </cell>
          <cell r="G535">
            <v>322205</v>
          </cell>
          <cell r="H535" t="str">
            <v>04/2024</v>
          </cell>
          <cell r="J535">
            <v>144.69</v>
          </cell>
          <cell r="K535">
            <v>0</v>
          </cell>
          <cell r="L535">
            <v>134.64264529058099</v>
          </cell>
          <cell r="M535">
            <v>7.06</v>
          </cell>
          <cell r="R535">
            <v>0</v>
          </cell>
          <cell r="S535">
            <v>0</v>
          </cell>
          <cell r="U535">
            <v>0</v>
          </cell>
          <cell r="Y535">
            <v>0.56999999999999995</v>
          </cell>
          <cell r="AB535" t="str">
            <v xml:space="preserve">ABONO ASSIS FIN COMPL 02/2024 </v>
          </cell>
        </row>
        <row r="536">
          <cell r="C536" t="str">
            <v>HOSPITAL SILVIO MAGALHÃES - CG Nº 019/2022</v>
          </cell>
          <cell r="E536" t="str">
            <v>MARYHA MAYARA LIMA CUNEGUNDES DA SILVA</v>
          </cell>
          <cell r="F536" t="str">
            <v>2 - Outros Profissionais da Saúde</v>
          </cell>
          <cell r="G536">
            <v>223505</v>
          </cell>
          <cell r="H536" t="str">
            <v>04/2024</v>
          </cell>
          <cell r="J536">
            <v>194.15</v>
          </cell>
          <cell r="K536">
            <v>0</v>
          </cell>
          <cell r="L536">
            <v>0</v>
          </cell>
          <cell r="M536">
            <v>2.79</v>
          </cell>
          <cell r="R536">
            <v>0</v>
          </cell>
          <cell r="S536">
            <v>0</v>
          </cell>
          <cell r="U536">
            <v>0</v>
          </cell>
          <cell r="Y536">
            <v>0.89</v>
          </cell>
          <cell r="AB536" t="str">
            <v xml:space="preserve">ABONO ASSIS FIN COMPL 02/2024 </v>
          </cell>
        </row>
        <row r="537">
          <cell r="C537" t="str">
            <v>HOSPITAL SILVIO MAGALHÃES - CG Nº 019/2022</v>
          </cell>
          <cell r="E537" t="str">
            <v>MATINAIA LUCILENE DA SILVA</v>
          </cell>
          <cell r="F537" t="str">
            <v>2 - Outros Profissionais da Saúde</v>
          </cell>
          <cell r="G537">
            <v>322205</v>
          </cell>
          <cell r="H537" t="str">
            <v>04/2024</v>
          </cell>
          <cell r="J537">
            <v>141.19999999999999</v>
          </cell>
          <cell r="K537">
            <v>0</v>
          </cell>
          <cell r="L537">
            <v>0</v>
          </cell>
          <cell r="M537">
            <v>0</v>
          </cell>
          <cell r="R537">
            <v>0</v>
          </cell>
          <cell r="S537">
            <v>0</v>
          </cell>
          <cell r="U537">
            <v>77.55</v>
          </cell>
          <cell r="X537" t="str">
            <v xml:space="preserve">AUXILIO CRECHE </v>
          </cell>
          <cell r="Y537">
            <v>1847.02</v>
          </cell>
          <cell r="AB537" t="str">
            <v xml:space="preserve">ABONO ASSIS FIN COMPL 02/2024 </v>
          </cell>
        </row>
        <row r="538">
          <cell r="C538" t="str">
            <v>HOSPITAL SILVIO MAGALHÃES - CG Nº 019/2022</v>
          </cell>
          <cell r="E538" t="str">
            <v>MAYARA LUIZA SANTOS DE ARAUJO</v>
          </cell>
          <cell r="F538" t="str">
            <v>2 - Outros Profissionais da Saúde</v>
          </cell>
          <cell r="G538">
            <v>322205</v>
          </cell>
          <cell r="H538" t="str">
            <v>04/2024</v>
          </cell>
          <cell r="J538">
            <v>158.35</v>
          </cell>
          <cell r="K538">
            <v>0</v>
          </cell>
          <cell r="L538">
            <v>134.64264529058099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Y538">
            <v>1780.38</v>
          </cell>
          <cell r="AB538" t="str">
            <v xml:space="preserve">ABONO ASSIS FIN COMPL 02/2024 </v>
          </cell>
        </row>
        <row r="539">
          <cell r="C539" t="str">
            <v>HOSPITAL SILVIO MAGALHÃES - CG Nº 019/2022</v>
          </cell>
          <cell r="E539" t="str">
            <v>MAYARA NATASHA ERMINIO DO NASCIMENTO</v>
          </cell>
          <cell r="F539" t="str">
            <v>3 - Administrativo</v>
          </cell>
          <cell r="G539">
            <v>413115</v>
          </cell>
          <cell r="H539" t="str">
            <v>04/2024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SILVIO MAGALHÃES - CG Nº 019/2022</v>
          </cell>
          <cell r="E540" t="str">
            <v>MERCIA MARIA RODRIGUES PIMENTEL LIRA</v>
          </cell>
          <cell r="F540" t="str">
            <v>2 - Outros Profissionais da Saúde</v>
          </cell>
          <cell r="G540">
            <v>322205</v>
          </cell>
          <cell r="H540" t="str">
            <v>04/2024</v>
          </cell>
          <cell r="J540">
            <v>163.19</v>
          </cell>
          <cell r="K540">
            <v>0</v>
          </cell>
          <cell r="L540">
            <v>134.64264529058099</v>
          </cell>
          <cell r="M540">
            <v>7.06</v>
          </cell>
          <cell r="R540">
            <v>0</v>
          </cell>
          <cell r="S540">
            <v>0</v>
          </cell>
          <cell r="U540">
            <v>0</v>
          </cell>
          <cell r="Y540">
            <v>1846.5</v>
          </cell>
          <cell r="AB540" t="str">
            <v xml:space="preserve">ABONO ASSIS FIN COMPL 02/2024 </v>
          </cell>
        </row>
        <row r="541">
          <cell r="C541" t="str">
            <v>HOSPITAL SILVIO MAGALHÃES - CG Nº 019/2022</v>
          </cell>
          <cell r="E541" t="str">
            <v>MEYVE JULIANE DA SILVA</v>
          </cell>
          <cell r="F541" t="str">
            <v>2 - Outros Profissionais da Saúde</v>
          </cell>
          <cell r="G541">
            <v>322205</v>
          </cell>
          <cell r="H541" t="str">
            <v>04/2024</v>
          </cell>
          <cell r="J541">
            <v>148.36000000000001</v>
          </cell>
          <cell r="K541">
            <v>0</v>
          </cell>
          <cell r="L541">
            <v>134.64264529058099</v>
          </cell>
          <cell r="M541">
            <v>7.06</v>
          </cell>
          <cell r="R541">
            <v>0</v>
          </cell>
          <cell r="S541">
            <v>0</v>
          </cell>
          <cell r="U541">
            <v>77.55</v>
          </cell>
          <cell r="X541" t="str">
            <v xml:space="preserve">AUXILIO CRECHE </v>
          </cell>
          <cell r="Y541">
            <v>1847.32</v>
          </cell>
          <cell r="AB541" t="str">
            <v xml:space="preserve">ABONO ASSIS FIN COMPL 02/2024 </v>
          </cell>
        </row>
        <row r="542">
          <cell r="C542" t="str">
            <v>HOSPITAL SILVIO MAGALHÃES - CG Nº 019/2022</v>
          </cell>
          <cell r="E542" t="str">
            <v>MICAELLE MAYRA COSTA DE FARIAS</v>
          </cell>
          <cell r="F542" t="str">
            <v>2 - Outros Profissionais da Saúde</v>
          </cell>
          <cell r="G542">
            <v>223505</v>
          </cell>
          <cell r="H542" t="str">
            <v>04/2024</v>
          </cell>
          <cell r="J542">
            <v>234.23</v>
          </cell>
          <cell r="K542">
            <v>0</v>
          </cell>
          <cell r="L542">
            <v>0</v>
          </cell>
          <cell r="M542">
            <v>3.59</v>
          </cell>
          <cell r="R542">
            <v>0</v>
          </cell>
          <cell r="S542">
            <v>0</v>
          </cell>
          <cell r="U542">
            <v>120.26</v>
          </cell>
          <cell r="X542" t="str">
            <v xml:space="preserve">AUXILIO CRECHE </v>
          </cell>
          <cell r="Y542">
            <v>1673.21</v>
          </cell>
          <cell r="AB542" t="str">
            <v xml:space="preserve">ABONO ASSIS FIN COMPL 02/2024 </v>
          </cell>
        </row>
        <row r="543">
          <cell r="C543" t="str">
            <v>HOSPITAL SILVIO MAGALHÃES - CG Nº 019/2022</v>
          </cell>
          <cell r="E543" t="str">
            <v>MICHELE DA SILVA BISPO VENCESLAU</v>
          </cell>
          <cell r="F543" t="str">
            <v>2 - Outros Profissionais da Saúde</v>
          </cell>
          <cell r="G543">
            <v>322205</v>
          </cell>
          <cell r="H543" t="str">
            <v>04/2024</v>
          </cell>
          <cell r="J543">
            <v>147.06</v>
          </cell>
          <cell r="K543">
            <v>0</v>
          </cell>
          <cell r="L543">
            <v>134.64264529058099</v>
          </cell>
          <cell r="M543">
            <v>7.06</v>
          </cell>
          <cell r="R543">
            <v>0</v>
          </cell>
          <cell r="S543">
            <v>0</v>
          </cell>
          <cell r="U543">
            <v>0</v>
          </cell>
          <cell r="Y543">
            <v>1913.82</v>
          </cell>
          <cell r="AB543" t="str">
            <v xml:space="preserve">ABONO ASSIS FIN COMPL 02/2024 </v>
          </cell>
        </row>
        <row r="544">
          <cell r="C544" t="str">
            <v>HOSPITAL SILVIO MAGALHÃES - CG Nº 019/2022</v>
          </cell>
          <cell r="E544" t="str">
            <v>MICHELI DA SILVA VIEIRA</v>
          </cell>
          <cell r="F544" t="str">
            <v>2 - Outros Profissionais da Saúde</v>
          </cell>
          <cell r="G544">
            <v>322205</v>
          </cell>
          <cell r="H544" t="str">
            <v>04/2024</v>
          </cell>
          <cell r="J544">
            <v>166.67</v>
          </cell>
          <cell r="K544">
            <v>0</v>
          </cell>
          <cell r="L544">
            <v>134.64264529058099</v>
          </cell>
          <cell r="M544">
            <v>7.06</v>
          </cell>
          <cell r="R544">
            <v>0</v>
          </cell>
          <cell r="S544">
            <v>0</v>
          </cell>
          <cell r="U544">
            <v>0</v>
          </cell>
          <cell r="Y544">
            <v>1913.22</v>
          </cell>
          <cell r="AB544" t="str">
            <v xml:space="preserve">ABONO ASSIS FIN COMPL 02/2024 </v>
          </cell>
        </row>
        <row r="545">
          <cell r="C545" t="str">
            <v>HOSPITAL SILVIO MAGALHÃES - CG Nº 019/2022</v>
          </cell>
          <cell r="E545" t="str">
            <v>MICHELINE MARIA DOS SANTOS SILVA</v>
          </cell>
          <cell r="F545" t="str">
            <v>3 - Administrativo</v>
          </cell>
          <cell r="G545">
            <v>251605</v>
          </cell>
          <cell r="H545" t="str">
            <v>04/2024</v>
          </cell>
          <cell r="J545">
            <v>304.13</v>
          </cell>
          <cell r="K545">
            <v>0</v>
          </cell>
          <cell r="L545">
            <v>134.64264529058099</v>
          </cell>
          <cell r="M545">
            <v>7.06</v>
          </cell>
          <cell r="R545">
            <v>0</v>
          </cell>
          <cell r="S545">
            <v>0</v>
          </cell>
          <cell r="U545">
            <v>0</v>
          </cell>
          <cell r="Y545">
            <v>0.89</v>
          </cell>
          <cell r="AB545" t="str">
            <v xml:space="preserve">ABONO ASSIS FIN COMPL 02/2024 </v>
          </cell>
        </row>
        <row r="546">
          <cell r="C546" t="str">
            <v>HOSPITAL SILVIO MAGALHÃES - CG Nº 019/2022</v>
          </cell>
          <cell r="E546" t="str">
            <v>MIGUEL ALVES TEIXEIRA NETO</v>
          </cell>
          <cell r="F546" t="str">
            <v>2 - Outros Profissionais da Saúde</v>
          </cell>
          <cell r="G546">
            <v>223505</v>
          </cell>
          <cell r="H546" t="str">
            <v>04/2024</v>
          </cell>
          <cell r="J546">
            <v>258.44</v>
          </cell>
          <cell r="K546">
            <v>0</v>
          </cell>
          <cell r="L546">
            <v>0</v>
          </cell>
          <cell r="M546">
            <v>3.59</v>
          </cell>
          <cell r="R546">
            <v>0</v>
          </cell>
          <cell r="S546">
            <v>0</v>
          </cell>
          <cell r="U546">
            <v>0</v>
          </cell>
          <cell r="Y546">
            <v>1804.4</v>
          </cell>
          <cell r="AB546" t="str">
            <v xml:space="preserve">ABONO ASSIS FIN COMPL 02/2024 </v>
          </cell>
        </row>
        <row r="547">
          <cell r="C547" t="str">
            <v>HOSPITAL SILVIO MAGALHÃES - CG Nº 019/2022</v>
          </cell>
          <cell r="E547" t="str">
            <v>MIRELY MARIA NOGUEIRA DOS SANTOS</v>
          </cell>
          <cell r="F547" t="str">
            <v>3 - Administrativo</v>
          </cell>
          <cell r="G547">
            <v>521130</v>
          </cell>
          <cell r="H547" t="str">
            <v>04/2024</v>
          </cell>
          <cell r="J547">
            <v>112.96</v>
          </cell>
          <cell r="K547">
            <v>0</v>
          </cell>
          <cell r="L547">
            <v>134.64264529058099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Y547">
            <v>0.96</v>
          </cell>
          <cell r="AB547" t="str">
            <v xml:space="preserve">ABONO ASSIS FIN COMPL 02/2024 </v>
          </cell>
        </row>
        <row r="548">
          <cell r="C548" t="str">
            <v>HOSPITAL SILVIO MAGALHÃES - CG Nº 019/2022</v>
          </cell>
          <cell r="E548" t="str">
            <v xml:space="preserve">MIRIAM DE MELO </v>
          </cell>
          <cell r="F548" t="str">
            <v>3 - Administrativo</v>
          </cell>
          <cell r="G548">
            <v>251605</v>
          </cell>
          <cell r="H548" t="str">
            <v>04/2024</v>
          </cell>
          <cell r="J548">
            <v>337.12</v>
          </cell>
          <cell r="K548">
            <v>0</v>
          </cell>
          <cell r="L548">
            <v>134.64264529058099</v>
          </cell>
          <cell r="M548">
            <v>7.06</v>
          </cell>
          <cell r="R548">
            <v>0</v>
          </cell>
          <cell r="S548">
            <v>0</v>
          </cell>
          <cell r="U548">
            <v>0</v>
          </cell>
          <cell r="Y548">
            <v>0.93</v>
          </cell>
          <cell r="AB548" t="str">
            <v xml:space="preserve">ABONO ASSIS FIN COMPL 02/2024 </v>
          </cell>
        </row>
        <row r="549">
          <cell r="C549" t="str">
            <v>HOSPITAL SILVIO MAGALHÃES - CG Nº 019/2022</v>
          </cell>
          <cell r="E549" t="str">
            <v>MIRIELE MENDES DA SILVA LIMA</v>
          </cell>
          <cell r="F549" t="str">
            <v>2 - Outros Profissionais da Saúde</v>
          </cell>
          <cell r="G549">
            <v>322205</v>
          </cell>
          <cell r="H549" t="str">
            <v>04/2024</v>
          </cell>
          <cell r="J549">
            <v>166.67</v>
          </cell>
          <cell r="K549">
            <v>0</v>
          </cell>
          <cell r="L549">
            <v>134.64264529058099</v>
          </cell>
          <cell r="M549">
            <v>7.06</v>
          </cell>
          <cell r="R549">
            <v>0</v>
          </cell>
          <cell r="S549">
            <v>0</v>
          </cell>
          <cell r="U549">
            <v>0</v>
          </cell>
          <cell r="Y549">
            <v>1913.42</v>
          </cell>
          <cell r="AB549" t="str">
            <v xml:space="preserve">ABONO ASSIS FIN COMPL 02/2024 </v>
          </cell>
        </row>
        <row r="550">
          <cell r="C550" t="str">
            <v>HOSPITAL SILVIO MAGALHÃES - CG Nº 019/2022</v>
          </cell>
          <cell r="E550" t="str">
            <v>MISSILENE MARIA DA SILVA</v>
          </cell>
          <cell r="F550" t="str">
            <v>2 - Outros Profissionais da Saúde</v>
          </cell>
          <cell r="G550">
            <v>322205</v>
          </cell>
          <cell r="H550" t="str">
            <v>04/2024</v>
          </cell>
          <cell r="J550">
            <v>176.28</v>
          </cell>
          <cell r="K550">
            <v>0</v>
          </cell>
          <cell r="L550">
            <v>134.64264529058099</v>
          </cell>
          <cell r="M550">
            <v>7.06</v>
          </cell>
          <cell r="R550">
            <v>0</v>
          </cell>
          <cell r="S550">
            <v>0</v>
          </cell>
          <cell r="U550">
            <v>77.55</v>
          </cell>
          <cell r="X550" t="str">
            <v xml:space="preserve">AUXILIO CRECHE </v>
          </cell>
          <cell r="Y550">
            <v>1847.14</v>
          </cell>
          <cell r="AB550" t="str">
            <v xml:space="preserve">ABONO ASSIS FIN COMPL 02/2024 </v>
          </cell>
        </row>
        <row r="551">
          <cell r="C551" t="str">
            <v>HOSPITAL SILVIO MAGALHÃES - CG Nº 019/2022</v>
          </cell>
          <cell r="E551" t="str">
            <v>MIZAN ESTELA FERREIRA DA SILVA</v>
          </cell>
          <cell r="F551" t="str">
            <v>3 - Administrativo</v>
          </cell>
          <cell r="G551">
            <v>513430</v>
          </cell>
          <cell r="H551" t="str">
            <v>04/2024</v>
          </cell>
          <cell r="J551">
            <v>112.96</v>
          </cell>
          <cell r="K551">
            <v>0</v>
          </cell>
          <cell r="L551">
            <v>134.64264529058099</v>
          </cell>
          <cell r="M551">
            <v>7.06</v>
          </cell>
          <cell r="R551">
            <v>0</v>
          </cell>
          <cell r="S551">
            <v>0</v>
          </cell>
          <cell r="U551">
            <v>0</v>
          </cell>
          <cell r="Y551">
            <v>0.92</v>
          </cell>
          <cell r="AB551" t="str">
            <v xml:space="preserve">ABONO ASSIS FIN COMPL 02/2024 </v>
          </cell>
        </row>
        <row r="552">
          <cell r="C552" t="str">
            <v>HOSPITAL SILVIO MAGALHÃES - CG Nº 019/2022</v>
          </cell>
          <cell r="E552" t="str">
            <v>MONICA GISELI DA SILVA</v>
          </cell>
          <cell r="F552" t="str">
            <v>2 - Outros Profissionais da Saúde</v>
          </cell>
          <cell r="G552">
            <v>322205</v>
          </cell>
          <cell r="H552" t="str">
            <v>04/2024</v>
          </cell>
          <cell r="J552">
            <v>148.36000000000001</v>
          </cell>
          <cell r="K552">
            <v>0</v>
          </cell>
          <cell r="L552">
            <v>134.64264529058099</v>
          </cell>
          <cell r="M552">
            <v>7.06</v>
          </cell>
          <cell r="R552">
            <v>0</v>
          </cell>
          <cell r="S552">
            <v>0</v>
          </cell>
          <cell r="U552">
            <v>0</v>
          </cell>
          <cell r="Y552">
            <v>1846.58</v>
          </cell>
          <cell r="AB552" t="str">
            <v xml:space="preserve">ABONO ASSIS FIN COMPL 02/2024 </v>
          </cell>
        </row>
        <row r="553">
          <cell r="C553" t="str">
            <v>HOSPITAL SILVIO MAGALHÃES - CG Nº 019/2022</v>
          </cell>
          <cell r="E553" t="str">
            <v>MORGANA MARIA RUFINO PEDROZA</v>
          </cell>
          <cell r="F553" t="str">
            <v>2 - Outros Profissionais da Saúde</v>
          </cell>
          <cell r="G553">
            <v>322205</v>
          </cell>
          <cell r="H553" t="str">
            <v>04/2024</v>
          </cell>
          <cell r="J553">
            <v>166.67</v>
          </cell>
          <cell r="K553">
            <v>0</v>
          </cell>
          <cell r="L553">
            <v>134.64264529058099</v>
          </cell>
          <cell r="M553">
            <v>7.06</v>
          </cell>
          <cell r="R553">
            <v>0</v>
          </cell>
          <cell r="S553">
            <v>0</v>
          </cell>
          <cell r="U553">
            <v>0</v>
          </cell>
          <cell r="Y553">
            <v>1913.98</v>
          </cell>
          <cell r="AB553" t="str">
            <v xml:space="preserve">ABONO ASSIS FIN COMPL 02/2024 </v>
          </cell>
        </row>
        <row r="554">
          <cell r="C554" t="str">
            <v>HOSPITAL SILVIO MAGALHÃES - CG Nº 019/2022</v>
          </cell>
          <cell r="E554" t="str">
            <v>NAILSON ANTONIO DA SILVA</v>
          </cell>
          <cell r="F554" t="str">
            <v>2 - Outros Profissionais da Saúde</v>
          </cell>
          <cell r="G554">
            <v>322205</v>
          </cell>
          <cell r="H554" t="str">
            <v>04/2024</v>
          </cell>
          <cell r="J554">
            <v>166.67</v>
          </cell>
          <cell r="K554">
            <v>0</v>
          </cell>
          <cell r="L554">
            <v>134.64264529058099</v>
          </cell>
          <cell r="M554">
            <v>7.06</v>
          </cell>
          <cell r="R554">
            <v>0</v>
          </cell>
          <cell r="S554">
            <v>0</v>
          </cell>
          <cell r="U554">
            <v>0</v>
          </cell>
          <cell r="Y554">
            <v>1913.76</v>
          </cell>
          <cell r="AB554" t="str">
            <v xml:space="preserve">ABONO ASSIS FIN COMPL 02/2024 </v>
          </cell>
        </row>
        <row r="555">
          <cell r="C555" t="str">
            <v>HOSPITAL SILVIO MAGALHÃES - CG Nº 019/2022</v>
          </cell>
          <cell r="E555" t="str">
            <v>NAIRAN BARRETTO JUNIOR</v>
          </cell>
          <cell r="F555" t="str">
            <v>3 - Administrativo</v>
          </cell>
          <cell r="G555">
            <v>142115</v>
          </cell>
          <cell r="H555" t="str">
            <v>04/2024</v>
          </cell>
          <cell r="J555">
            <v>377.89</v>
          </cell>
          <cell r="K555">
            <v>0</v>
          </cell>
          <cell r="L555">
            <v>134.64264529058099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0.56999999999999995</v>
          </cell>
          <cell r="AB555" t="str">
            <v xml:space="preserve">ABONO ASSIS FIN COMPL 02/2024 </v>
          </cell>
        </row>
        <row r="556">
          <cell r="C556" t="str">
            <v>HOSPITAL SILVIO MAGALHÃES - CG Nº 019/2022</v>
          </cell>
          <cell r="E556" t="str">
            <v>NATALIA MARIA COELHO</v>
          </cell>
          <cell r="F556" t="str">
            <v>2 - Outros Profissionais da Saúde</v>
          </cell>
          <cell r="G556">
            <v>223505</v>
          </cell>
          <cell r="H556" t="str">
            <v>04/2024</v>
          </cell>
          <cell r="J556">
            <v>240.41</v>
          </cell>
          <cell r="K556">
            <v>0</v>
          </cell>
          <cell r="L556">
            <v>0</v>
          </cell>
          <cell r="M556">
            <v>3.33</v>
          </cell>
          <cell r="R556">
            <v>0</v>
          </cell>
          <cell r="S556">
            <v>0</v>
          </cell>
          <cell r="U556">
            <v>120.26</v>
          </cell>
          <cell r="X556" t="str">
            <v xml:space="preserve">AUXILIO CRECHE </v>
          </cell>
          <cell r="Y556">
            <v>2097.17</v>
          </cell>
          <cell r="AB556" t="str">
            <v xml:space="preserve">ABONO ASSIS FIN COMPL 02/2024 </v>
          </cell>
        </row>
        <row r="557">
          <cell r="C557" t="str">
            <v>HOSPITAL SILVIO MAGALHÃES - CG Nº 019/2022</v>
          </cell>
          <cell r="E557" t="str">
            <v xml:space="preserve">NATALIA MARIA DO NASCIMENTO </v>
          </cell>
          <cell r="F557" t="str">
            <v>2 - Outros Profissionais da Saúde</v>
          </cell>
          <cell r="G557">
            <v>322205</v>
          </cell>
          <cell r="H557" t="str">
            <v>04/2024</v>
          </cell>
          <cell r="J557">
            <v>166.67</v>
          </cell>
          <cell r="K557">
            <v>0</v>
          </cell>
          <cell r="L557">
            <v>134.64264529058099</v>
          </cell>
          <cell r="M557">
            <v>7.06</v>
          </cell>
          <cell r="R557">
            <v>0</v>
          </cell>
          <cell r="S557">
            <v>0</v>
          </cell>
          <cell r="U557">
            <v>80.95</v>
          </cell>
          <cell r="X557" t="str">
            <v xml:space="preserve">AUXILIO CRECHE </v>
          </cell>
          <cell r="Y557">
            <v>1913.56</v>
          </cell>
          <cell r="AB557" t="str">
            <v xml:space="preserve">ABONO ASSIS FIN COMPL 02/2024 </v>
          </cell>
        </row>
        <row r="558">
          <cell r="C558" t="str">
            <v>HOSPITAL SILVIO MAGALHÃES - CG Nº 019/2022</v>
          </cell>
          <cell r="E558" t="str">
            <v>NATALIA RAIANE DE ANDRADE SILVA</v>
          </cell>
          <cell r="F558" t="str">
            <v>2 - Outros Profissionais da Saúde</v>
          </cell>
          <cell r="G558">
            <v>223505</v>
          </cell>
          <cell r="H558" t="str">
            <v>04/2024</v>
          </cell>
          <cell r="J558">
            <v>175.65</v>
          </cell>
          <cell r="K558">
            <v>0</v>
          </cell>
          <cell r="L558">
            <v>0</v>
          </cell>
          <cell r="M558">
            <v>2.79</v>
          </cell>
          <cell r="R558">
            <v>0</v>
          </cell>
          <cell r="S558">
            <v>0</v>
          </cell>
          <cell r="U558">
            <v>0</v>
          </cell>
          <cell r="Y558">
            <v>2459.92</v>
          </cell>
          <cell r="AB558" t="str">
            <v xml:space="preserve">ABONO ASSIS FIN COMPL 02/2024 </v>
          </cell>
        </row>
        <row r="559">
          <cell r="C559" t="str">
            <v>HOSPITAL SILVIO MAGALHÃES - CG Nº 019/2022</v>
          </cell>
          <cell r="E559" t="str">
            <v xml:space="preserve">NATALY MYKAELLA MIRANDA DA SILVA </v>
          </cell>
          <cell r="F559" t="str">
            <v>2 - Outros Profissionais da Saúde</v>
          </cell>
          <cell r="G559">
            <v>223505</v>
          </cell>
          <cell r="H559" t="str">
            <v>04/2024</v>
          </cell>
          <cell r="J559">
            <v>263.95999999999998</v>
          </cell>
          <cell r="K559">
            <v>0</v>
          </cell>
          <cell r="L559">
            <v>0</v>
          </cell>
          <cell r="M559">
            <v>3.35</v>
          </cell>
          <cell r="R559">
            <v>0</v>
          </cell>
          <cell r="S559">
            <v>0</v>
          </cell>
          <cell r="U559">
            <v>0</v>
          </cell>
          <cell r="Y559">
            <v>1924.94</v>
          </cell>
          <cell r="AB559" t="str">
            <v xml:space="preserve">ABONO ASSIS FIN COMPL 02/2024 </v>
          </cell>
        </row>
        <row r="560">
          <cell r="C560" t="str">
            <v>HOSPITAL SILVIO MAGALHÃES - CG Nº 019/2022</v>
          </cell>
          <cell r="E560" t="str">
            <v>NEDSON MARINHO DE AZEVEDO</v>
          </cell>
          <cell r="F560" t="str">
            <v>2 - Outros Profissionais da Saúde</v>
          </cell>
          <cell r="G560">
            <v>324115</v>
          </cell>
          <cell r="H560" t="str">
            <v>04/2024</v>
          </cell>
          <cell r="J560">
            <v>347.21</v>
          </cell>
          <cell r="K560">
            <v>0</v>
          </cell>
          <cell r="L560">
            <v>134.64264529058099</v>
          </cell>
          <cell r="M560">
            <v>7.06</v>
          </cell>
          <cell r="R560">
            <v>0</v>
          </cell>
          <cell r="S560">
            <v>0</v>
          </cell>
          <cell r="U560">
            <v>0</v>
          </cell>
          <cell r="Y560">
            <v>0.16</v>
          </cell>
          <cell r="AB560" t="str">
            <v xml:space="preserve">ABONO ASSIS FIN COMPL 02/2024 </v>
          </cell>
        </row>
        <row r="561">
          <cell r="C561" t="str">
            <v>HOSPITAL SILVIO MAGALHÃES - CG Nº 019/2022</v>
          </cell>
          <cell r="E561" t="str">
            <v>NIKOLLAS MATHEUS JOSE BEZERRA DOS SANTOS</v>
          </cell>
          <cell r="F561" t="str">
            <v>3 - Administrativo</v>
          </cell>
          <cell r="G561">
            <v>422110</v>
          </cell>
          <cell r="H561" t="str">
            <v>04/2024</v>
          </cell>
          <cell r="J561">
            <v>123.05</v>
          </cell>
          <cell r="K561">
            <v>0</v>
          </cell>
          <cell r="L561">
            <v>134.64264529058099</v>
          </cell>
          <cell r="M561">
            <v>7.06</v>
          </cell>
          <cell r="R561">
            <v>0</v>
          </cell>
          <cell r="S561">
            <v>0</v>
          </cell>
          <cell r="U561">
            <v>0</v>
          </cell>
          <cell r="Y561">
            <v>0.08</v>
          </cell>
          <cell r="AB561" t="str">
            <v xml:space="preserve">ABONO ASSIS FIN COMPL 02/2024 </v>
          </cell>
        </row>
        <row r="562">
          <cell r="C562" t="str">
            <v>HOSPITAL SILVIO MAGALHÃES - CG Nº 019/2022</v>
          </cell>
          <cell r="E562" t="str">
            <v xml:space="preserve">NILVANIA KATIA FERREIRA DA SILVA </v>
          </cell>
          <cell r="F562" t="str">
            <v>2 - Outros Profissionais da Saúde</v>
          </cell>
          <cell r="G562">
            <v>322205</v>
          </cell>
          <cell r="H562" t="str">
            <v>04/2024</v>
          </cell>
          <cell r="J562">
            <v>152.71</v>
          </cell>
          <cell r="K562">
            <v>0</v>
          </cell>
          <cell r="L562">
            <v>134.64264529058099</v>
          </cell>
          <cell r="M562">
            <v>7.06</v>
          </cell>
          <cell r="R562">
            <v>0</v>
          </cell>
          <cell r="S562">
            <v>0</v>
          </cell>
          <cell r="U562">
            <v>77.55</v>
          </cell>
          <cell r="X562" t="str">
            <v xml:space="preserve">AUXILIO CRECHE </v>
          </cell>
          <cell r="Y562">
            <v>1847.22</v>
          </cell>
          <cell r="AB562" t="str">
            <v xml:space="preserve">ABONO ASSIS FIN COMPL 02/2024 </v>
          </cell>
        </row>
        <row r="563">
          <cell r="C563" t="str">
            <v>HOSPITAL SILVIO MAGALHÃES - CG Nº 019/2022</v>
          </cell>
          <cell r="E563" t="str">
            <v>NIVEA TARCIANA DA SILVA</v>
          </cell>
          <cell r="F563" t="str">
            <v>2 - Outros Profissionais da Saúde</v>
          </cell>
          <cell r="G563">
            <v>322205</v>
          </cell>
          <cell r="H563" t="str">
            <v>04/2024</v>
          </cell>
          <cell r="J563">
            <v>112.96</v>
          </cell>
          <cell r="K563">
            <v>0</v>
          </cell>
          <cell r="L563">
            <v>134.64264529058099</v>
          </cell>
          <cell r="M563">
            <v>7.06</v>
          </cell>
          <cell r="R563">
            <v>0</v>
          </cell>
          <cell r="S563">
            <v>0</v>
          </cell>
          <cell r="U563">
            <v>0</v>
          </cell>
          <cell r="Y563">
            <v>0.76</v>
          </cell>
          <cell r="AB563" t="str">
            <v xml:space="preserve">ABONO ASSIS FIN COMPL 02/2024 </v>
          </cell>
        </row>
        <row r="564">
          <cell r="C564" t="str">
            <v>HOSPITAL SILVIO MAGALHÃES - CG Nº 019/2022</v>
          </cell>
          <cell r="E564" t="str">
            <v>NORMA LINS BARRETO DE FARIAS</v>
          </cell>
          <cell r="F564" t="str">
            <v>3 - Administrativo</v>
          </cell>
          <cell r="G564">
            <v>521130</v>
          </cell>
          <cell r="H564" t="str">
            <v>04/2024</v>
          </cell>
          <cell r="J564">
            <v>134.35</v>
          </cell>
          <cell r="K564">
            <v>0</v>
          </cell>
          <cell r="L564">
            <v>134.64264529058099</v>
          </cell>
          <cell r="M564">
            <v>7.06</v>
          </cell>
          <cell r="R564">
            <v>135</v>
          </cell>
          <cell r="S564">
            <v>82.5</v>
          </cell>
          <cell r="U564">
            <v>0</v>
          </cell>
          <cell r="Y564">
            <v>0.28000000000000003</v>
          </cell>
          <cell r="AB564" t="str">
            <v xml:space="preserve">ABONO ASSIS FIN COMPL 02/2024 </v>
          </cell>
        </row>
        <row r="565">
          <cell r="C565" t="str">
            <v>HOSPITAL SILVIO MAGALHÃES - CG Nº 019/2022</v>
          </cell>
          <cell r="E565" t="str">
            <v>OTAVIO DOMINGOS DE LIMA NETO</v>
          </cell>
          <cell r="F565" t="str">
            <v>3 - Administrativo</v>
          </cell>
          <cell r="G565">
            <v>422110</v>
          </cell>
          <cell r="H565" t="str">
            <v>04/2024</v>
          </cell>
          <cell r="J565">
            <v>139.46</v>
          </cell>
          <cell r="K565">
            <v>0</v>
          </cell>
          <cell r="L565">
            <v>134.64264529058099</v>
          </cell>
          <cell r="M565">
            <v>7.06</v>
          </cell>
          <cell r="R565">
            <v>0</v>
          </cell>
          <cell r="S565">
            <v>0</v>
          </cell>
          <cell r="U565">
            <v>0</v>
          </cell>
          <cell r="Y565">
            <v>0.94</v>
          </cell>
          <cell r="AB565" t="str">
            <v xml:space="preserve">ABONO ASSIS FIN COMPL 02/2024 </v>
          </cell>
        </row>
        <row r="566">
          <cell r="C566" t="str">
            <v>HOSPITAL SILVIO MAGALHÃES - CG Nº 019/2022</v>
          </cell>
          <cell r="E566" t="str">
            <v>PABLO RAFAEL MEIRA FERREIRA</v>
          </cell>
          <cell r="F566" t="str">
            <v>3 - Administrativo</v>
          </cell>
          <cell r="G566">
            <v>411005</v>
          </cell>
          <cell r="H566" t="str">
            <v>04/2024</v>
          </cell>
          <cell r="J566">
            <v>185.6</v>
          </cell>
          <cell r="K566">
            <v>0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  <cell r="Y566">
            <v>7.0000000000000007E-2</v>
          </cell>
          <cell r="AB566" t="str">
            <v xml:space="preserve">ABONO ASSIS FIN COMPL 02/2024 </v>
          </cell>
        </row>
        <row r="567">
          <cell r="C567" t="str">
            <v>HOSPITAL SILVIO MAGALHÃES - CG Nº 019/2022</v>
          </cell>
          <cell r="E567" t="str">
            <v>PAMELLA THAIS ALVES DA SILVA</v>
          </cell>
          <cell r="F567" t="str">
            <v>3 - Administrativo</v>
          </cell>
          <cell r="G567">
            <v>513430</v>
          </cell>
          <cell r="H567" t="str">
            <v>04/2024</v>
          </cell>
          <cell r="J567">
            <v>123.05</v>
          </cell>
          <cell r="K567">
            <v>0</v>
          </cell>
          <cell r="L567">
            <v>134.64264529058099</v>
          </cell>
          <cell r="M567">
            <v>7.06</v>
          </cell>
          <cell r="R567">
            <v>135</v>
          </cell>
          <cell r="S567">
            <v>82.5</v>
          </cell>
          <cell r="U567">
            <v>0</v>
          </cell>
          <cell r="Y567">
            <v>0.2</v>
          </cell>
          <cell r="AB567" t="str">
            <v xml:space="preserve">ABONO ASSIS FIN COMPL 02/2024 </v>
          </cell>
        </row>
        <row r="568">
          <cell r="C568" t="str">
            <v>HOSPITAL SILVIO MAGALHÃES - CG Nº 019/2022</v>
          </cell>
          <cell r="E568" t="str">
            <v>PAULO ADRIANO DA SILVA</v>
          </cell>
          <cell r="F568" t="str">
            <v>2 - Outros Profissionais da Saúde</v>
          </cell>
          <cell r="G568">
            <v>515110</v>
          </cell>
          <cell r="H568" t="str">
            <v>04/2024</v>
          </cell>
          <cell r="J568">
            <v>157.94999999999999</v>
          </cell>
          <cell r="K568">
            <v>0</v>
          </cell>
          <cell r="L568">
            <v>134.64264529058099</v>
          </cell>
          <cell r="M568">
            <v>7.06</v>
          </cell>
          <cell r="R568">
            <v>0</v>
          </cell>
          <cell r="S568">
            <v>0</v>
          </cell>
          <cell r="U568">
            <v>0</v>
          </cell>
          <cell r="Y568">
            <v>0.79</v>
          </cell>
          <cell r="AB568" t="str">
            <v xml:space="preserve">ABONO ASSIS FIN COMPL 02/2024 </v>
          </cell>
        </row>
        <row r="569">
          <cell r="C569" t="str">
            <v>HOSPITAL SILVIO MAGALHÃES - CG Nº 019/2022</v>
          </cell>
          <cell r="E569" t="str">
            <v>PAULO HENRIQUE MACHADO DA SILVA</v>
          </cell>
          <cell r="F569" t="str">
            <v>3 - Administrativo</v>
          </cell>
          <cell r="G569">
            <v>514310</v>
          </cell>
          <cell r="H569" t="str">
            <v>04/2024</v>
          </cell>
          <cell r="J569">
            <v>123.05</v>
          </cell>
          <cell r="K569">
            <v>0</v>
          </cell>
          <cell r="L569">
            <v>134.64264529058099</v>
          </cell>
          <cell r="M569">
            <v>7.06</v>
          </cell>
          <cell r="R569">
            <v>0</v>
          </cell>
          <cell r="S569">
            <v>0</v>
          </cell>
          <cell r="U569">
            <v>0</v>
          </cell>
          <cell r="Y569">
            <v>0.19</v>
          </cell>
          <cell r="AB569" t="str">
            <v xml:space="preserve">ABONO ASSIS FIN COMPL 02/2024 </v>
          </cell>
        </row>
        <row r="570">
          <cell r="C570" t="str">
            <v>HOSPITAL SILVIO MAGALHÃES - CG Nº 019/2022</v>
          </cell>
          <cell r="E570" t="str">
            <v>PAULO RICARDO MOURA DE ANDRADE</v>
          </cell>
          <cell r="F570" t="str">
            <v>3 - Administrativo</v>
          </cell>
          <cell r="G570">
            <v>517410</v>
          </cell>
          <cell r="H570" t="str">
            <v>04/2024</v>
          </cell>
          <cell r="J570">
            <v>150.76</v>
          </cell>
          <cell r="K570">
            <v>0</v>
          </cell>
          <cell r="L570">
            <v>134.64264529058099</v>
          </cell>
          <cell r="M570">
            <v>7.06</v>
          </cell>
          <cell r="R570">
            <v>0</v>
          </cell>
          <cell r="S570">
            <v>0</v>
          </cell>
          <cell r="U570">
            <v>0</v>
          </cell>
          <cell r="Y570">
            <v>0.15</v>
          </cell>
          <cell r="AB570" t="str">
            <v xml:space="preserve">ABONO ASSIS FIN COMPL 02/2024 </v>
          </cell>
        </row>
        <row r="571">
          <cell r="C571" t="str">
            <v>HOSPITAL SILVIO MAGALHÃES - CG Nº 019/2022</v>
          </cell>
          <cell r="E571" t="str">
            <v>PAULO SILVA DE OLIVEIRA</v>
          </cell>
          <cell r="F571" t="str">
            <v>2 - Outros Profissionais da Saúde</v>
          </cell>
          <cell r="G571">
            <v>322205</v>
          </cell>
          <cell r="H571" t="str">
            <v>04/2024</v>
          </cell>
          <cell r="J571">
            <v>161.74</v>
          </cell>
          <cell r="K571">
            <v>0</v>
          </cell>
          <cell r="L571">
            <v>134.64264529058099</v>
          </cell>
          <cell r="M571">
            <v>7.06</v>
          </cell>
          <cell r="R571">
            <v>135</v>
          </cell>
          <cell r="S571">
            <v>82.5</v>
          </cell>
          <cell r="U571">
            <v>0</v>
          </cell>
          <cell r="Y571">
            <v>1913.09</v>
          </cell>
          <cell r="AB571" t="str">
            <v xml:space="preserve">ABONO ASSIS FIN COMPL 02/2024 </v>
          </cell>
        </row>
        <row r="572">
          <cell r="C572" t="str">
            <v>HOSPITAL SILVIO MAGALHÃES - CG Nº 019/2022</v>
          </cell>
          <cell r="E572" t="str">
            <v>PEDRO PAULO RODRIGUES DE OLIVEIRA NETO</v>
          </cell>
          <cell r="F572" t="str">
            <v>3 - Administrativo</v>
          </cell>
          <cell r="G572">
            <v>521130</v>
          </cell>
          <cell r="H572" t="str">
            <v>04/2024</v>
          </cell>
          <cell r="J572">
            <v>139.46</v>
          </cell>
          <cell r="K572">
            <v>0</v>
          </cell>
          <cell r="L572">
            <v>134.64264529058099</v>
          </cell>
          <cell r="M572">
            <v>7.06</v>
          </cell>
          <cell r="R572">
            <v>135</v>
          </cell>
          <cell r="S572">
            <v>84.72</v>
          </cell>
          <cell r="U572">
            <v>0</v>
          </cell>
          <cell r="Y572">
            <v>0.95</v>
          </cell>
          <cell r="AB572" t="str">
            <v xml:space="preserve">ABONO ASSIS FIN COMPL 02/2024 </v>
          </cell>
        </row>
        <row r="573">
          <cell r="C573" t="str">
            <v>HOSPITAL SILVIO MAGALHÃES - CG Nº 019/2022</v>
          </cell>
          <cell r="E573" t="str">
            <v>PEDRO VITOR MACHADO FREIRE</v>
          </cell>
          <cell r="F573" t="str">
            <v>3 - Administrativo</v>
          </cell>
          <cell r="G573">
            <v>411005</v>
          </cell>
          <cell r="H573" t="str">
            <v>04/2024</v>
          </cell>
          <cell r="J573">
            <v>135.55000000000001</v>
          </cell>
          <cell r="K573">
            <v>0</v>
          </cell>
          <cell r="L573">
            <v>134.64264529058099</v>
          </cell>
          <cell r="M573">
            <v>7.06</v>
          </cell>
          <cell r="R573">
            <v>0</v>
          </cell>
          <cell r="S573">
            <v>0</v>
          </cell>
          <cell r="U573">
            <v>0</v>
          </cell>
          <cell r="Y573">
            <v>0.88</v>
          </cell>
          <cell r="AB573" t="str">
            <v xml:space="preserve">ABONO ASSIS FIN COMPL 02/2024 </v>
          </cell>
        </row>
        <row r="574">
          <cell r="C574" t="str">
            <v>HOSPITAL SILVIO MAGALHÃES - CG Nº 019/2022</v>
          </cell>
          <cell r="E574" t="str">
            <v>PETRUCIA MARIA LOPES</v>
          </cell>
          <cell r="F574" t="str">
            <v>3 - Administrativo</v>
          </cell>
          <cell r="G574">
            <v>521130</v>
          </cell>
          <cell r="H574" t="str">
            <v>04/2024</v>
          </cell>
          <cell r="J574">
            <v>150.76</v>
          </cell>
          <cell r="K574">
            <v>0</v>
          </cell>
          <cell r="L574">
            <v>134.64264529058099</v>
          </cell>
          <cell r="M574">
            <v>7.06</v>
          </cell>
          <cell r="R574">
            <v>0</v>
          </cell>
          <cell r="S574">
            <v>0</v>
          </cell>
          <cell r="U574">
            <v>0</v>
          </cell>
          <cell r="Y574">
            <v>0.69</v>
          </cell>
          <cell r="AB574" t="str">
            <v xml:space="preserve">ABONO ASSIS FIN COMPL 02/2024 </v>
          </cell>
        </row>
        <row r="575">
          <cell r="C575" t="str">
            <v>HOSPITAL SILVIO MAGALHÃES - CG Nº 019/2022</v>
          </cell>
          <cell r="E575" t="str">
            <v>PRISCILA DA SILVA FIGUEREDO</v>
          </cell>
          <cell r="F575" t="str">
            <v>2 - Outros Profissionais da Saúde</v>
          </cell>
          <cell r="G575">
            <v>223505</v>
          </cell>
          <cell r="H575" t="str">
            <v>04/2024</v>
          </cell>
          <cell r="J575">
            <v>317.85000000000002</v>
          </cell>
          <cell r="K575">
            <v>0</v>
          </cell>
          <cell r="L575">
            <v>0</v>
          </cell>
          <cell r="M575">
            <v>3</v>
          </cell>
          <cell r="R575">
            <v>0</v>
          </cell>
          <cell r="S575">
            <v>0</v>
          </cell>
          <cell r="U575">
            <v>0</v>
          </cell>
          <cell r="Y575">
            <v>1175.6300000000001</v>
          </cell>
          <cell r="AB575" t="str">
            <v xml:space="preserve">ABONO ASSIS FIN COMPL 02/2024 </v>
          </cell>
        </row>
        <row r="576">
          <cell r="C576" t="str">
            <v>HOSPITAL SILVIO MAGALHÃES - CG Nº 019/2022</v>
          </cell>
          <cell r="E576" t="str">
            <v>PRISCILA RAFAELA CARMELINO</v>
          </cell>
          <cell r="F576" t="str">
            <v>2 - Outros Profissionais da Saúde</v>
          </cell>
          <cell r="G576">
            <v>322205</v>
          </cell>
          <cell r="H576" t="str">
            <v>04/2024</v>
          </cell>
          <cell r="J576">
            <v>152.71</v>
          </cell>
          <cell r="K576">
            <v>0</v>
          </cell>
          <cell r="L576">
            <v>134.64264529058099</v>
          </cell>
          <cell r="M576">
            <v>7.06</v>
          </cell>
          <cell r="R576">
            <v>0</v>
          </cell>
          <cell r="S576">
            <v>0</v>
          </cell>
          <cell r="U576">
            <v>77.55</v>
          </cell>
          <cell r="X576" t="str">
            <v xml:space="preserve">AUXILIO CRECHE </v>
          </cell>
          <cell r="Y576">
            <v>1846.74</v>
          </cell>
          <cell r="AB576" t="str">
            <v xml:space="preserve">ABONO ASSIS FIN COMPL 02/2024 </v>
          </cell>
        </row>
        <row r="577">
          <cell r="C577" t="str">
            <v>HOSPITAL SILVIO MAGALHÃES - CG Nº 019/2022</v>
          </cell>
          <cell r="E577" t="str">
            <v>RAFAEL DIEGO COSTA</v>
          </cell>
          <cell r="F577" t="str">
            <v>1 - Médico</v>
          </cell>
          <cell r="G577">
            <v>223505</v>
          </cell>
          <cell r="H577" t="str">
            <v>04/2024</v>
          </cell>
          <cell r="J577">
            <v>222.5</v>
          </cell>
          <cell r="K577">
            <v>0</v>
          </cell>
          <cell r="L577">
            <v>0</v>
          </cell>
          <cell r="M577">
            <v>3.05</v>
          </cell>
          <cell r="R577">
            <v>0</v>
          </cell>
          <cell r="S577">
            <v>0</v>
          </cell>
          <cell r="U577">
            <v>0</v>
          </cell>
          <cell r="Y577">
            <v>2283.73</v>
          </cell>
          <cell r="AB577" t="str">
            <v xml:space="preserve">ABONO ASSIS FIN COMPL 02/2024 </v>
          </cell>
        </row>
        <row r="578">
          <cell r="C578" t="str">
            <v>HOSPITAL SILVIO MAGALHÃES - CG Nº 019/2022</v>
          </cell>
          <cell r="E578" t="str">
            <v>RAFAEL JOSE LEITAO MELO DA COSTA</v>
          </cell>
          <cell r="F578" t="str">
            <v>2 - Outros Profissionais da Saúde</v>
          </cell>
          <cell r="G578">
            <v>131210</v>
          </cell>
          <cell r="H578" t="str">
            <v>04/2024</v>
          </cell>
          <cell r="J578">
            <v>700.63</v>
          </cell>
          <cell r="K578">
            <v>0</v>
          </cell>
          <cell r="L578">
            <v>0</v>
          </cell>
          <cell r="M578">
            <v>12.05</v>
          </cell>
          <cell r="R578">
            <v>0</v>
          </cell>
          <cell r="S578">
            <v>0</v>
          </cell>
          <cell r="U578">
            <v>0</v>
          </cell>
          <cell r="Y578">
            <v>0.39</v>
          </cell>
          <cell r="AB578" t="str">
            <v xml:space="preserve">ABONO ASSIS FIN COMPL 02/2024 </v>
          </cell>
        </row>
        <row r="579">
          <cell r="C579" t="str">
            <v>HOSPITAL SILVIO MAGALHÃES - CG Nº 019/2022</v>
          </cell>
          <cell r="E579" t="str">
            <v>RAFAEL ROBERTO DE ALMEIDA SILVA</v>
          </cell>
          <cell r="F579" t="str">
            <v>3 - Administrativo</v>
          </cell>
          <cell r="G579">
            <v>517410</v>
          </cell>
          <cell r="H579" t="str">
            <v>04/2024</v>
          </cell>
          <cell r="J579">
            <v>139.46</v>
          </cell>
          <cell r="K579">
            <v>0</v>
          </cell>
          <cell r="L579">
            <v>134.64264529058099</v>
          </cell>
          <cell r="M579">
            <v>7.06</v>
          </cell>
          <cell r="R579">
            <v>0</v>
          </cell>
          <cell r="S579">
            <v>0</v>
          </cell>
          <cell r="U579">
            <v>0</v>
          </cell>
          <cell r="Y579">
            <v>0.34</v>
          </cell>
          <cell r="AB579" t="str">
            <v xml:space="preserve">ABONO ASSIS FIN COMPL 02/2024 </v>
          </cell>
        </row>
        <row r="580">
          <cell r="C580" t="str">
            <v>HOSPITAL SILVIO MAGALHÃES - CG Nº 019/2022</v>
          </cell>
          <cell r="E580" t="str">
            <v>RAFAELA MARIA DA SILVA</v>
          </cell>
          <cell r="F580" t="str">
            <v>2 - Outros Profissionais da Saúde</v>
          </cell>
          <cell r="G580">
            <v>322205</v>
          </cell>
          <cell r="H580" t="str">
            <v>04/2024</v>
          </cell>
          <cell r="J580">
            <v>162.79</v>
          </cell>
          <cell r="K580">
            <v>0</v>
          </cell>
          <cell r="L580">
            <v>134.64264529058099</v>
          </cell>
          <cell r="M580">
            <v>6.82</v>
          </cell>
          <cell r="R580">
            <v>0</v>
          </cell>
          <cell r="S580">
            <v>0</v>
          </cell>
          <cell r="U580">
            <v>0</v>
          </cell>
          <cell r="Y580">
            <v>1847.45</v>
          </cell>
          <cell r="AB580" t="str">
            <v xml:space="preserve">ABONO ASSIS FIN COMPL 02/2024 </v>
          </cell>
        </row>
        <row r="581">
          <cell r="C581" t="str">
            <v>HOSPITAL SILVIO MAGALHÃES - CG Nº 019/2022</v>
          </cell>
          <cell r="E581" t="str">
            <v>RAFAELA MARIA DA SILVA ESPINDOLA</v>
          </cell>
          <cell r="F581" t="str">
            <v>2 - Outros Profissionais da Saúde</v>
          </cell>
          <cell r="G581">
            <v>322205</v>
          </cell>
          <cell r="H581" t="str">
            <v>04/2024</v>
          </cell>
          <cell r="J581">
            <v>152.71</v>
          </cell>
          <cell r="K581">
            <v>0</v>
          </cell>
          <cell r="L581">
            <v>134.64264529058099</v>
          </cell>
          <cell r="M581">
            <v>7.06</v>
          </cell>
          <cell r="R581">
            <v>0</v>
          </cell>
          <cell r="S581">
            <v>0</v>
          </cell>
          <cell r="U581">
            <v>0</v>
          </cell>
          <cell r="Y581">
            <v>1847.08</v>
          </cell>
          <cell r="AB581" t="str">
            <v xml:space="preserve">ABONO ASSIS FIN COMPL 02/2024 </v>
          </cell>
        </row>
        <row r="582">
          <cell r="C582" t="str">
            <v>HOSPITAL SILVIO MAGALHÃES - CG Nº 019/2022</v>
          </cell>
          <cell r="E582" t="str">
            <v>RAFAELA MARIA RABELO SANTANA DE SIQUEIRA</v>
          </cell>
          <cell r="F582" t="str">
            <v>2 - Outros Profissionais da Saúde</v>
          </cell>
          <cell r="G582">
            <v>223505</v>
          </cell>
          <cell r="H582" t="str">
            <v>04/2024</v>
          </cell>
          <cell r="J582">
            <v>378.72</v>
          </cell>
          <cell r="K582">
            <v>0</v>
          </cell>
          <cell r="L582">
            <v>0</v>
          </cell>
          <cell r="M582">
            <v>6.25</v>
          </cell>
          <cell r="R582">
            <v>0</v>
          </cell>
          <cell r="S582">
            <v>0</v>
          </cell>
          <cell r="U582">
            <v>120.26</v>
          </cell>
          <cell r="X582" t="str">
            <v xml:space="preserve">AUXILIO CRECHE </v>
          </cell>
          <cell r="Y582">
            <v>0.78</v>
          </cell>
          <cell r="AB582" t="str">
            <v xml:space="preserve">ABONO ASSIS FIN COMPL 02/2024 </v>
          </cell>
        </row>
        <row r="583">
          <cell r="C583" t="str">
            <v>HOSPITAL SILVIO MAGALHÃES - CG Nº 019/2022</v>
          </cell>
          <cell r="E583" t="str">
            <v>RAFAELA PATRICIA DA SILVA</v>
          </cell>
          <cell r="F583" t="str">
            <v>2 - Outros Profissionais da Saúde</v>
          </cell>
          <cell r="G583">
            <v>322205</v>
          </cell>
          <cell r="H583" t="str">
            <v>04/2024</v>
          </cell>
          <cell r="J583">
            <v>166.67</v>
          </cell>
          <cell r="K583">
            <v>0</v>
          </cell>
          <cell r="L583">
            <v>134.64264529058099</v>
          </cell>
          <cell r="M583">
            <v>7.06</v>
          </cell>
          <cell r="R583">
            <v>0</v>
          </cell>
          <cell r="S583">
            <v>0</v>
          </cell>
          <cell r="U583">
            <v>155.1</v>
          </cell>
          <cell r="X583" t="str">
            <v xml:space="preserve">AUXILIO CRECHE </v>
          </cell>
          <cell r="Y583">
            <v>1913.45</v>
          </cell>
          <cell r="AB583" t="str">
            <v xml:space="preserve">ABONO ASSIS FIN COMPL 02/2024 </v>
          </cell>
        </row>
        <row r="584">
          <cell r="C584" t="str">
            <v>HOSPITAL SILVIO MAGALHÃES - CG Nº 019/2022</v>
          </cell>
          <cell r="E584" t="str">
            <v>RAFAELLA DE MELO POSSIDONIO</v>
          </cell>
          <cell r="F584" t="str">
            <v>3 - Administrativo</v>
          </cell>
          <cell r="G584">
            <v>411010</v>
          </cell>
          <cell r="H584" t="str">
            <v>04/2024</v>
          </cell>
          <cell r="J584">
            <v>351.99</v>
          </cell>
          <cell r="K584">
            <v>0</v>
          </cell>
          <cell r="L584">
            <v>134.64264529058099</v>
          </cell>
          <cell r="M584">
            <v>7.06</v>
          </cell>
          <cell r="R584">
            <v>0</v>
          </cell>
          <cell r="S584">
            <v>0</v>
          </cell>
          <cell r="U584">
            <v>0</v>
          </cell>
          <cell r="Y584">
            <v>0.51</v>
          </cell>
          <cell r="AB584" t="str">
            <v xml:space="preserve">ABONO ASSIS FIN COMPL 02/2024 </v>
          </cell>
        </row>
        <row r="585">
          <cell r="C585" t="str">
            <v>HOSPITAL SILVIO MAGALHÃES - CG Nº 019/2022</v>
          </cell>
          <cell r="E585" t="str">
            <v>RAFAELLY CARLA DA SILVA</v>
          </cell>
          <cell r="F585" t="str">
            <v>2 - Outros Profissionais da Saúde</v>
          </cell>
          <cell r="G585">
            <v>322205</v>
          </cell>
          <cell r="H585" t="str">
            <v>04/2024</v>
          </cell>
          <cell r="J585">
            <v>148.36000000000001</v>
          </cell>
          <cell r="K585">
            <v>0</v>
          </cell>
          <cell r="L585">
            <v>134.64264529058099</v>
          </cell>
          <cell r="M585">
            <v>7.06</v>
          </cell>
          <cell r="R585">
            <v>0</v>
          </cell>
          <cell r="S585">
            <v>0</v>
          </cell>
          <cell r="U585">
            <v>77.55</v>
          </cell>
          <cell r="X585" t="str">
            <v xml:space="preserve">AUXILIO CRECHE </v>
          </cell>
          <cell r="Y585">
            <v>1847.48</v>
          </cell>
          <cell r="AB585" t="str">
            <v xml:space="preserve">ABONO ASSIS FIN COMPL 02/2024 </v>
          </cell>
        </row>
        <row r="586">
          <cell r="C586" t="str">
            <v>HOSPITAL SILVIO MAGALHÃES - CG Nº 019/2022</v>
          </cell>
          <cell r="E586" t="str">
            <v>RAISSA MAYARA APOLINARIO PEDROSA</v>
          </cell>
          <cell r="F586" t="str">
            <v>3 - Administrativo</v>
          </cell>
          <cell r="G586">
            <v>411005</v>
          </cell>
          <cell r="H586" t="str">
            <v>04/2024</v>
          </cell>
          <cell r="J586">
            <v>135.55000000000001</v>
          </cell>
          <cell r="K586">
            <v>0</v>
          </cell>
          <cell r="L586">
            <v>134.64264529058099</v>
          </cell>
          <cell r="M586">
            <v>7.06</v>
          </cell>
          <cell r="R586">
            <v>135</v>
          </cell>
          <cell r="S586">
            <v>84.72</v>
          </cell>
          <cell r="U586">
            <v>0</v>
          </cell>
          <cell r="Y586">
            <v>0.16</v>
          </cell>
          <cell r="AB586" t="str">
            <v xml:space="preserve">ABONO ASSIS FIN COMPL 02/2024 </v>
          </cell>
        </row>
        <row r="587">
          <cell r="C587" t="str">
            <v>HOSPITAL SILVIO MAGALHÃES - CG Nº 019/2022</v>
          </cell>
          <cell r="E587" t="str">
            <v>RAISSA PAMELLA SILVA LIMA</v>
          </cell>
          <cell r="F587" t="str">
            <v>2 - Outros Profissionais da Saúde</v>
          </cell>
          <cell r="G587">
            <v>223505</v>
          </cell>
          <cell r="H587" t="str">
            <v>04/2024</v>
          </cell>
          <cell r="J587">
            <v>639.82000000000005</v>
          </cell>
          <cell r="K587">
            <v>0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  <cell r="Y587">
            <v>0</v>
          </cell>
        </row>
        <row r="588">
          <cell r="C588" t="str">
            <v>HOSPITAL SILVIO MAGALHÃES - CG Nº 019/2022</v>
          </cell>
          <cell r="E588" t="str">
            <v>RAIZA MIRELLA WANDERLEY RODRIGUES</v>
          </cell>
          <cell r="F588" t="str">
            <v>2 - Outros Profissionais da Saúde</v>
          </cell>
          <cell r="G588">
            <v>322205</v>
          </cell>
          <cell r="H588" t="str">
            <v>04/2024</v>
          </cell>
          <cell r="J588">
            <v>142.71</v>
          </cell>
          <cell r="K588">
            <v>0</v>
          </cell>
          <cell r="L588">
            <v>134.64264529058099</v>
          </cell>
          <cell r="M588">
            <v>7.06</v>
          </cell>
          <cell r="R588">
            <v>0</v>
          </cell>
          <cell r="S588">
            <v>0</v>
          </cell>
          <cell r="U588">
            <v>0</v>
          </cell>
          <cell r="Y588">
            <v>1913.14</v>
          </cell>
          <cell r="AB588" t="str">
            <v xml:space="preserve">ABONO ASSIS FIN COMPL 02/2024 </v>
          </cell>
        </row>
        <row r="589">
          <cell r="C589" t="str">
            <v>HOSPITAL SILVIO MAGALHÃES - CG Nº 019/2022</v>
          </cell>
          <cell r="E589" t="str">
            <v>RAMON VITOR DE SOUZA LEAL</v>
          </cell>
          <cell r="F589" t="str">
            <v>2 - Outros Profissionais da Saúde</v>
          </cell>
          <cell r="G589">
            <v>223505</v>
          </cell>
          <cell r="H589" t="str">
            <v>04/2024</v>
          </cell>
          <cell r="J589">
            <v>312.35000000000002</v>
          </cell>
          <cell r="K589">
            <v>0</v>
          </cell>
          <cell r="L589">
            <v>0</v>
          </cell>
          <cell r="M589">
            <v>4.03</v>
          </cell>
          <cell r="R589">
            <v>0</v>
          </cell>
          <cell r="S589">
            <v>0</v>
          </cell>
          <cell r="U589">
            <v>0</v>
          </cell>
          <cell r="Y589">
            <v>1347.8</v>
          </cell>
          <cell r="AB589" t="str">
            <v xml:space="preserve">ABONO ASSIS FIN COMPL 02/2024 </v>
          </cell>
        </row>
        <row r="590">
          <cell r="C590" t="str">
            <v>HOSPITAL SILVIO MAGALHÃES - CG Nº 019/2022</v>
          </cell>
          <cell r="E590" t="str">
            <v xml:space="preserve">RAQUEL CABRAL SANTOS </v>
          </cell>
          <cell r="F590" t="str">
            <v>2 - Outros Profissionais da Saúde</v>
          </cell>
          <cell r="G590">
            <v>223505</v>
          </cell>
          <cell r="H590" t="str">
            <v>04/2024</v>
          </cell>
          <cell r="J590">
            <v>268.38</v>
          </cell>
          <cell r="K590">
            <v>0</v>
          </cell>
          <cell r="L590">
            <v>0</v>
          </cell>
          <cell r="M590">
            <v>0</v>
          </cell>
          <cell r="R590">
            <v>0</v>
          </cell>
          <cell r="S590">
            <v>0</v>
          </cell>
          <cell r="U590">
            <v>0</v>
          </cell>
          <cell r="Y590">
            <v>2096.5</v>
          </cell>
          <cell r="AB590" t="str">
            <v xml:space="preserve">ABONO ASSIS FIN COMPL 02/2024 </v>
          </cell>
        </row>
        <row r="591">
          <cell r="C591" t="str">
            <v>HOSPITAL SILVIO MAGALHÃES - CG Nº 019/2022</v>
          </cell>
          <cell r="E591" t="str">
            <v>RAYANE MARIA DOS SANTOS</v>
          </cell>
          <cell r="F591" t="str">
            <v>2 - Outros Profissionais da Saúde</v>
          </cell>
          <cell r="G591">
            <v>322205</v>
          </cell>
          <cell r="H591" t="str">
            <v>04/2024</v>
          </cell>
          <cell r="J591">
            <v>161.74</v>
          </cell>
          <cell r="K591">
            <v>0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  <cell r="Y591">
            <v>1913.75</v>
          </cell>
          <cell r="AB591" t="str">
            <v xml:space="preserve">ABONO ASSIS FIN COMPL 02/2024 </v>
          </cell>
        </row>
        <row r="592">
          <cell r="C592" t="str">
            <v>HOSPITAL SILVIO MAGALHÃES - CG Nº 019/2022</v>
          </cell>
          <cell r="E592" t="str">
            <v>RAYANE ROSIMERE DA SILVA</v>
          </cell>
          <cell r="F592" t="str">
            <v>3 - Administrativo</v>
          </cell>
          <cell r="G592">
            <v>422110</v>
          </cell>
          <cell r="H592" t="str">
            <v>04/2024</v>
          </cell>
          <cell r="J592">
            <v>13.26</v>
          </cell>
          <cell r="K592">
            <v>0</v>
          </cell>
          <cell r="L592">
            <v>134.64264529058099</v>
          </cell>
          <cell r="M592">
            <v>7.06</v>
          </cell>
          <cell r="R592">
            <v>135</v>
          </cell>
          <cell r="S592">
            <v>39.799999999999997</v>
          </cell>
          <cell r="U592">
            <v>0</v>
          </cell>
          <cell r="Y592">
            <v>0</v>
          </cell>
        </row>
        <row r="593">
          <cell r="C593" t="str">
            <v>HOSPITAL SILVIO MAGALHÃES - CG Nº 019/2022</v>
          </cell>
          <cell r="E593" t="str">
            <v>RAYANE SORAYA LOPES DA FONSECA</v>
          </cell>
          <cell r="F593" t="str">
            <v>2 - Outros Profissionais da Saúde</v>
          </cell>
          <cell r="G593">
            <v>322205</v>
          </cell>
          <cell r="H593" t="str">
            <v>04/2024</v>
          </cell>
          <cell r="J593">
            <v>142.71</v>
          </cell>
          <cell r="K593">
            <v>0</v>
          </cell>
          <cell r="L593">
            <v>134.64264529058099</v>
          </cell>
          <cell r="M593">
            <v>7.06</v>
          </cell>
          <cell r="R593">
            <v>0</v>
          </cell>
          <cell r="S593">
            <v>0</v>
          </cell>
          <cell r="U593">
            <v>0</v>
          </cell>
          <cell r="Y593">
            <v>1913.57</v>
          </cell>
          <cell r="AB593" t="str">
            <v xml:space="preserve">ABONO ASSIS FIN COMPL 02/2024 </v>
          </cell>
        </row>
        <row r="594">
          <cell r="C594" t="str">
            <v>HOSPITAL SILVIO MAGALHÃES - CG Nº 019/2022</v>
          </cell>
          <cell r="E594" t="str">
            <v>RAYANNE KEWELLY SILVESTRE SILVA</v>
          </cell>
          <cell r="F594" t="str">
            <v>2 - Outros Profissionais da Saúde</v>
          </cell>
          <cell r="G594">
            <v>223505</v>
          </cell>
          <cell r="H594" t="str">
            <v>04/2024</v>
          </cell>
          <cell r="J594">
            <v>194.37</v>
          </cell>
          <cell r="K594">
            <v>0</v>
          </cell>
          <cell r="L594">
            <v>0</v>
          </cell>
          <cell r="M594">
            <v>2.85</v>
          </cell>
          <cell r="R594">
            <v>0</v>
          </cell>
          <cell r="S594">
            <v>0</v>
          </cell>
          <cell r="U594">
            <v>0</v>
          </cell>
          <cell r="Y594">
            <v>2171.12</v>
          </cell>
          <cell r="AB594" t="str">
            <v xml:space="preserve">ABONO ASSIS FIN COMPL 02/2024 </v>
          </cell>
        </row>
        <row r="595">
          <cell r="C595" t="str">
            <v>HOSPITAL SILVIO MAGALHÃES - CG Nº 019/2022</v>
          </cell>
          <cell r="E595" t="str">
            <v>RAYANNY MIRELLY DE LIMA MELO</v>
          </cell>
          <cell r="F595" t="str">
            <v>2 - Outros Profissionais da Saúde</v>
          </cell>
          <cell r="G595">
            <v>223505</v>
          </cell>
          <cell r="H595" t="str">
            <v>04/2024</v>
          </cell>
          <cell r="J595">
            <v>281.07</v>
          </cell>
          <cell r="K595">
            <v>0</v>
          </cell>
          <cell r="L595">
            <v>0</v>
          </cell>
          <cell r="M595">
            <v>3.59</v>
          </cell>
          <cell r="R595">
            <v>0</v>
          </cell>
          <cell r="S595">
            <v>0</v>
          </cell>
          <cell r="U595">
            <v>120.26</v>
          </cell>
          <cell r="X595" t="str">
            <v xml:space="preserve">AUXILIO CRECHE </v>
          </cell>
          <cell r="Y595">
            <v>1672.81</v>
          </cell>
          <cell r="AB595" t="str">
            <v xml:space="preserve">ABONO ASSIS FIN COMPL 02/2024 </v>
          </cell>
        </row>
        <row r="596">
          <cell r="C596" t="str">
            <v>HOSPITAL SILVIO MAGALHÃES - CG Nº 019/2022</v>
          </cell>
          <cell r="E596" t="str">
            <v>REGILDA MARIA CESARIO DE LIMA</v>
          </cell>
          <cell r="F596" t="str">
            <v>2 - Outros Profissionais da Saúde</v>
          </cell>
          <cell r="G596">
            <v>322205</v>
          </cell>
          <cell r="H596" t="str">
            <v>04/2024</v>
          </cell>
          <cell r="J596">
            <v>218.47</v>
          </cell>
          <cell r="K596">
            <v>0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Y596">
            <v>1846.91</v>
          </cell>
          <cell r="AB596" t="str">
            <v xml:space="preserve">ABONO ASSIS FIN COMPL 02/2024 </v>
          </cell>
        </row>
        <row r="597">
          <cell r="C597" t="str">
            <v>HOSPITAL SILVIO MAGALHÃES - CG Nº 019/2022</v>
          </cell>
          <cell r="E597" t="str">
            <v>REJANE SANTOS VIEIRA DA SILVA</v>
          </cell>
          <cell r="F597" t="str">
            <v>2 - Outros Profissionais da Saúde</v>
          </cell>
          <cell r="G597">
            <v>322205</v>
          </cell>
          <cell r="H597" t="str">
            <v>04/2024</v>
          </cell>
          <cell r="J597">
            <v>173.04</v>
          </cell>
          <cell r="K597">
            <v>0</v>
          </cell>
          <cell r="L597">
            <v>134.64264529058099</v>
          </cell>
          <cell r="M597">
            <v>7.06</v>
          </cell>
          <cell r="R597">
            <v>0</v>
          </cell>
          <cell r="S597">
            <v>0</v>
          </cell>
          <cell r="U597">
            <v>0</v>
          </cell>
          <cell r="Y597">
            <v>1780.47</v>
          </cell>
          <cell r="AB597" t="str">
            <v xml:space="preserve">ABONO ASSIS FIN COMPL 02/2024 </v>
          </cell>
        </row>
        <row r="598">
          <cell r="C598" t="str">
            <v>HOSPITAL SILVIO MAGALHÃES - CG Nº 019/2022</v>
          </cell>
          <cell r="E598" t="str">
            <v>RENATO ALVES DE OLIVEIRA</v>
          </cell>
          <cell r="F598" t="str">
            <v>2 - Outros Profissionais da Saúde</v>
          </cell>
          <cell r="G598">
            <v>324115</v>
          </cell>
          <cell r="H598" t="str">
            <v>04/2024</v>
          </cell>
          <cell r="J598">
            <v>274.64</v>
          </cell>
          <cell r="K598">
            <v>0</v>
          </cell>
          <cell r="L598">
            <v>134.64264529058099</v>
          </cell>
          <cell r="M598">
            <v>6.82</v>
          </cell>
          <cell r="R598">
            <v>0</v>
          </cell>
          <cell r="S598">
            <v>0</v>
          </cell>
          <cell r="U598">
            <v>0</v>
          </cell>
          <cell r="Y598">
            <v>0.15</v>
          </cell>
          <cell r="AB598" t="str">
            <v xml:space="preserve">ABONO ASSIS FIN COMPL 02/2024 </v>
          </cell>
        </row>
        <row r="599">
          <cell r="C599" t="str">
            <v>HOSPITAL SILVIO MAGALHÃES - CG Nº 019/2022</v>
          </cell>
          <cell r="E599" t="str">
            <v>RENIGIA DE ARAUJO OLIVEIRA SILVA</v>
          </cell>
          <cell r="F599" t="str">
            <v>3 - Administrativo</v>
          </cell>
          <cell r="G599">
            <v>411010</v>
          </cell>
          <cell r="H599" t="str">
            <v>04/2024</v>
          </cell>
          <cell r="J599">
            <v>167.32</v>
          </cell>
          <cell r="K599">
            <v>0</v>
          </cell>
          <cell r="L599">
            <v>134.64264529058099</v>
          </cell>
          <cell r="M599">
            <v>7.06</v>
          </cell>
          <cell r="R599">
            <v>0</v>
          </cell>
          <cell r="S599">
            <v>0</v>
          </cell>
          <cell r="U599">
            <v>0</v>
          </cell>
          <cell r="Y599">
            <v>0.86</v>
          </cell>
          <cell r="AB599" t="str">
            <v xml:space="preserve">ABONO ASSIS FIN COMPL 02/2024 </v>
          </cell>
        </row>
        <row r="600">
          <cell r="C600" t="str">
            <v>HOSPITAL SILVIO MAGALHÃES - CG Nº 019/2022</v>
          </cell>
          <cell r="E600" t="str">
            <v>REYEL SOUZA AFONSO FERREIRA RIBEIRO</v>
          </cell>
          <cell r="F600" t="str">
            <v>3 - Administrativo</v>
          </cell>
          <cell r="G600">
            <v>411005</v>
          </cell>
          <cell r="H600" t="str">
            <v>04/2024</v>
          </cell>
          <cell r="J600">
            <v>139.84</v>
          </cell>
          <cell r="K600">
            <v>0</v>
          </cell>
          <cell r="L600">
            <v>134.64264529058099</v>
          </cell>
          <cell r="M600">
            <v>7.06</v>
          </cell>
          <cell r="R600">
            <v>0</v>
          </cell>
          <cell r="S600">
            <v>0</v>
          </cell>
          <cell r="U600">
            <v>0</v>
          </cell>
          <cell r="Y600">
            <v>0.76</v>
          </cell>
          <cell r="AB600" t="str">
            <v xml:space="preserve">ABONO ASSIS FIN COMPL 02/2024 </v>
          </cell>
        </row>
        <row r="601">
          <cell r="C601" t="str">
            <v>HOSPITAL SILVIO MAGALHÃES - CG Nº 019/2022</v>
          </cell>
          <cell r="E601" t="str">
            <v>RICARDO ALEXANDRE COSTA DE OLIVEIRA JUNIOR</v>
          </cell>
          <cell r="F601" t="str">
            <v>2 - Outros Profissionais da Saúde</v>
          </cell>
          <cell r="G601">
            <v>324115</v>
          </cell>
          <cell r="H601" t="str">
            <v>04/2024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C602" t="str">
            <v>HOSPITAL SILVIO MAGALHÃES - CG Nº 019/2022</v>
          </cell>
          <cell r="E602" t="str">
            <v>RISOLENE MARIA DOS SANTOS</v>
          </cell>
          <cell r="F602" t="str">
            <v>2 - Outros Profissionais da Saúde</v>
          </cell>
          <cell r="G602">
            <v>322205</v>
          </cell>
          <cell r="H602" t="str">
            <v>04/2024</v>
          </cell>
          <cell r="J602">
            <v>166.67</v>
          </cell>
          <cell r="K602">
            <v>0</v>
          </cell>
          <cell r="L602">
            <v>134.64264529058099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1913.05</v>
          </cell>
          <cell r="AB602" t="str">
            <v xml:space="preserve">ABONO ASSIS FIN COMPL 02/2024 </v>
          </cell>
        </row>
        <row r="603">
          <cell r="C603" t="str">
            <v>HOSPITAL SILVIO MAGALHÃES - CG Nº 019/2022</v>
          </cell>
          <cell r="E603" t="str">
            <v>RITA LUCIA DA SILVA</v>
          </cell>
          <cell r="F603" t="str">
            <v>3 - Administrativo</v>
          </cell>
          <cell r="G603">
            <v>422110</v>
          </cell>
          <cell r="H603" t="str">
            <v>04/2024</v>
          </cell>
          <cell r="J603">
            <v>144.63999999999999</v>
          </cell>
          <cell r="K603">
            <v>0</v>
          </cell>
          <cell r="L603">
            <v>134.64264529058099</v>
          </cell>
          <cell r="M603">
            <v>6.82</v>
          </cell>
          <cell r="R603">
            <v>0</v>
          </cell>
          <cell r="S603">
            <v>0</v>
          </cell>
          <cell r="U603">
            <v>0</v>
          </cell>
          <cell r="Y603">
            <v>0.87</v>
          </cell>
          <cell r="AB603" t="str">
            <v xml:space="preserve">ABONO ASSIS FIN COMPL 02/2024 </v>
          </cell>
        </row>
        <row r="604">
          <cell r="C604" t="str">
            <v>HOSPITAL SILVIO MAGALHÃES - CG Nº 019/2022</v>
          </cell>
          <cell r="E604" t="str">
            <v>RIVALDO JOSE DA SILVA ULISSES</v>
          </cell>
          <cell r="F604" t="str">
            <v>3 - Administrativo</v>
          </cell>
          <cell r="G604">
            <v>517410</v>
          </cell>
          <cell r="H604" t="str">
            <v>04/2024</v>
          </cell>
          <cell r="J604">
            <v>150.76</v>
          </cell>
          <cell r="K604">
            <v>0</v>
          </cell>
          <cell r="L604">
            <v>134.64264529058099</v>
          </cell>
          <cell r="M604">
            <v>7.06</v>
          </cell>
          <cell r="R604">
            <v>0</v>
          </cell>
          <cell r="S604">
            <v>0</v>
          </cell>
          <cell r="U604">
            <v>0</v>
          </cell>
          <cell r="Y604">
            <v>0.61</v>
          </cell>
          <cell r="AB604" t="str">
            <v xml:space="preserve">ABONO ASSIS FIN COMPL 02/2024 </v>
          </cell>
        </row>
        <row r="605">
          <cell r="C605" t="str">
            <v>HOSPITAL SILVIO MAGALHÃES - CG Nº 019/2022</v>
          </cell>
          <cell r="E605" t="str">
            <v>ROBERTO MARQUES DO NASCIMENTO</v>
          </cell>
          <cell r="F605" t="str">
            <v>2 - Outros Profissionais da Saúde</v>
          </cell>
          <cell r="G605">
            <v>322605</v>
          </cell>
          <cell r="H605" t="str">
            <v>04/2024</v>
          </cell>
          <cell r="J605">
            <v>276.02999999999997</v>
          </cell>
          <cell r="K605">
            <v>0</v>
          </cell>
          <cell r="L605">
            <v>134.64264529058099</v>
          </cell>
          <cell r="M605">
            <v>7.06</v>
          </cell>
          <cell r="R605">
            <v>0</v>
          </cell>
          <cell r="S605">
            <v>0</v>
          </cell>
          <cell r="U605">
            <v>0</v>
          </cell>
          <cell r="Y605">
            <v>0.87</v>
          </cell>
          <cell r="AB605" t="str">
            <v xml:space="preserve">ABONO ASSIS FIN COMPL 02/2024 </v>
          </cell>
        </row>
        <row r="606">
          <cell r="C606" t="str">
            <v>HOSPITAL SILVIO MAGALHÃES - CG Nº 019/2022</v>
          </cell>
          <cell r="E606" t="str">
            <v>ROBSON LEANDRO DA SILVA</v>
          </cell>
          <cell r="F606" t="str">
            <v>3 - Administrativo</v>
          </cell>
          <cell r="G606">
            <v>622010</v>
          </cell>
          <cell r="H606" t="str">
            <v>04/2024</v>
          </cell>
          <cell r="J606">
            <v>160.13999999999999</v>
          </cell>
          <cell r="K606">
            <v>0</v>
          </cell>
          <cell r="L606">
            <v>134.64264529058099</v>
          </cell>
          <cell r="M606">
            <v>7.06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SILVIO MAGALHÃES - CG Nº 019/2022</v>
          </cell>
          <cell r="E607" t="str">
            <v>ROGERIO FERREIRA DOS SANTOS</v>
          </cell>
          <cell r="F607" t="str">
            <v>1 - Médico</v>
          </cell>
          <cell r="G607">
            <v>225270</v>
          </cell>
          <cell r="H607" t="str">
            <v>04/2024</v>
          </cell>
          <cell r="J607">
            <v>1129.28</v>
          </cell>
          <cell r="K607">
            <v>0</v>
          </cell>
          <cell r="L607">
            <v>134.64264529058099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0.27</v>
          </cell>
          <cell r="AB607" t="str">
            <v xml:space="preserve">ABONO ASSIS FIN COMPL 02/2024 </v>
          </cell>
        </row>
        <row r="608">
          <cell r="C608" t="str">
            <v>HOSPITAL SILVIO MAGALHÃES - CG Nº 019/2022</v>
          </cell>
          <cell r="E608" t="str">
            <v>RONALDO JOSE DOS SANTOS</v>
          </cell>
          <cell r="F608" t="str">
            <v>2 - Outros Profissionais da Saúde</v>
          </cell>
          <cell r="G608">
            <v>322205</v>
          </cell>
          <cell r="H608" t="str">
            <v>04/2024</v>
          </cell>
          <cell r="J608">
            <v>148.36000000000001</v>
          </cell>
          <cell r="K608">
            <v>0</v>
          </cell>
          <cell r="L608">
            <v>134.64264529058099</v>
          </cell>
          <cell r="M608">
            <v>7.06</v>
          </cell>
          <cell r="R608">
            <v>0</v>
          </cell>
          <cell r="S608">
            <v>0</v>
          </cell>
          <cell r="U608">
            <v>0</v>
          </cell>
          <cell r="Y608">
            <v>1847.12</v>
          </cell>
          <cell r="AB608" t="str">
            <v xml:space="preserve">ABONO ASSIS FIN COMPL 02/2024 </v>
          </cell>
        </row>
        <row r="609">
          <cell r="C609" t="str">
            <v>HOSPITAL SILVIO MAGALHÃES - CG Nº 019/2022</v>
          </cell>
          <cell r="E609" t="str">
            <v>RONILSON MARQUES DA SILVA</v>
          </cell>
          <cell r="F609" t="str">
            <v>3 - Administrativo</v>
          </cell>
          <cell r="G609">
            <v>514310</v>
          </cell>
          <cell r="H609" t="str">
            <v>04/2024</v>
          </cell>
          <cell r="J609">
            <v>145.65</v>
          </cell>
          <cell r="K609">
            <v>0</v>
          </cell>
          <cell r="L609">
            <v>134.64264529058099</v>
          </cell>
          <cell r="M609">
            <v>7.06</v>
          </cell>
          <cell r="R609">
            <v>0</v>
          </cell>
          <cell r="S609">
            <v>0</v>
          </cell>
          <cell r="U609">
            <v>0</v>
          </cell>
          <cell r="Y609">
            <v>0.24</v>
          </cell>
          <cell r="AB609" t="str">
            <v xml:space="preserve">ABONO ASSIS FIN COMPL 02/2024 </v>
          </cell>
        </row>
        <row r="610">
          <cell r="C610" t="str">
            <v>HOSPITAL SILVIO MAGALHÃES - CG Nº 019/2022</v>
          </cell>
          <cell r="E610" t="str">
            <v>ROSANGELA OLIVEIRA DO NASCIMENTO</v>
          </cell>
          <cell r="F610" t="str">
            <v>3 - Administrativo</v>
          </cell>
          <cell r="G610">
            <v>513430</v>
          </cell>
          <cell r="H610" t="str">
            <v>04/2024</v>
          </cell>
          <cell r="J610">
            <v>122.82</v>
          </cell>
          <cell r="K610">
            <v>0</v>
          </cell>
          <cell r="L610">
            <v>134.64264529058099</v>
          </cell>
          <cell r="M610">
            <v>7.06</v>
          </cell>
          <cell r="R610">
            <v>135</v>
          </cell>
          <cell r="S610">
            <v>82.5</v>
          </cell>
          <cell r="U610">
            <v>0</v>
          </cell>
          <cell r="Y610">
            <v>0.21</v>
          </cell>
          <cell r="AB610" t="str">
            <v xml:space="preserve">ABONO ASSIS FIN COMPL 02/2024 </v>
          </cell>
        </row>
        <row r="611">
          <cell r="C611" t="str">
            <v>HOSPITAL SILVIO MAGALHÃES - CG Nº 019/2022</v>
          </cell>
          <cell r="E611" t="str">
            <v>ROSEMERY ALVES FERREIRA DA SILVA</v>
          </cell>
          <cell r="F611" t="str">
            <v>2 - Outros Profissionais da Saúde</v>
          </cell>
          <cell r="G611">
            <v>322205</v>
          </cell>
          <cell r="H611" t="str">
            <v>04/2024</v>
          </cell>
          <cell r="J611">
            <v>173.04</v>
          </cell>
          <cell r="K611">
            <v>0</v>
          </cell>
          <cell r="L611">
            <v>134.64264529058099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1780.37</v>
          </cell>
          <cell r="AB611" t="str">
            <v xml:space="preserve">ABONO ASSIS FIN COMPL 02/2024 </v>
          </cell>
        </row>
        <row r="612">
          <cell r="C612" t="str">
            <v>HOSPITAL SILVIO MAGALHÃES - CG Nº 019/2022</v>
          </cell>
          <cell r="E612" t="str">
            <v>ROSEMERY FERREIRA DA SILVA</v>
          </cell>
          <cell r="F612" t="str">
            <v>2 - Outros Profissionais da Saúde</v>
          </cell>
          <cell r="G612">
            <v>322205</v>
          </cell>
          <cell r="H612" t="str">
            <v>04/2024</v>
          </cell>
          <cell r="J612">
            <v>166.67</v>
          </cell>
          <cell r="K612">
            <v>0</v>
          </cell>
          <cell r="L612">
            <v>134.64264529058099</v>
          </cell>
          <cell r="M612">
            <v>7.06</v>
          </cell>
          <cell r="R612">
            <v>0</v>
          </cell>
          <cell r="S612">
            <v>0</v>
          </cell>
          <cell r="U612">
            <v>0</v>
          </cell>
          <cell r="Y612">
            <v>1913.08</v>
          </cell>
          <cell r="AB612" t="str">
            <v xml:space="preserve">ABONO ASSIS FIN COMPL 02/2024 </v>
          </cell>
        </row>
        <row r="613">
          <cell r="C613" t="str">
            <v>HOSPITAL SILVIO MAGALHÃES - CG Nº 019/2022</v>
          </cell>
          <cell r="E613" t="str">
            <v>ROSIANA MARIA DO NASCIMENTO</v>
          </cell>
          <cell r="F613" t="str">
            <v>3 - Administrativo</v>
          </cell>
          <cell r="G613">
            <v>516310</v>
          </cell>
          <cell r="H613" t="str">
            <v>04/2024</v>
          </cell>
          <cell r="J613">
            <v>112.96</v>
          </cell>
          <cell r="K613">
            <v>0</v>
          </cell>
          <cell r="L613">
            <v>134.64264529058099</v>
          </cell>
          <cell r="M613">
            <v>7.06</v>
          </cell>
          <cell r="R613">
            <v>135</v>
          </cell>
          <cell r="S613">
            <v>82.5</v>
          </cell>
          <cell r="U613">
            <v>0</v>
          </cell>
          <cell r="Y613">
            <v>0.24</v>
          </cell>
          <cell r="AB613" t="str">
            <v xml:space="preserve">ABONO ASSIS FIN COMPL 02/2024 </v>
          </cell>
        </row>
        <row r="614">
          <cell r="C614" t="str">
            <v>HOSPITAL SILVIO MAGALHÃES - CG Nº 019/2022</v>
          </cell>
          <cell r="E614" t="str">
            <v>ROSILDA FERREIRA CAVALCANTE</v>
          </cell>
          <cell r="F614" t="str">
            <v>2 - Outros Profissionais da Saúde</v>
          </cell>
          <cell r="G614">
            <v>322205</v>
          </cell>
          <cell r="H614" t="str">
            <v>04/2024</v>
          </cell>
          <cell r="J614">
            <v>154.01</v>
          </cell>
          <cell r="K614">
            <v>0</v>
          </cell>
          <cell r="L614">
            <v>134.64264529058099</v>
          </cell>
          <cell r="M614">
            <v>7.06</v>
          </cell>
          <cell r="R614">
            <v>0</v>
          </cell>
          <cell r="S614">
            <v>0</v>
          </cell>
          <cell r="U614">
            <v>0</v>
          </cell>
          <cell r="Y614">
            <v>1780.12</v>
          </cell>
          <cell r="AB614" t="str">
            <v xml:space="preserve">ABONO ASSIS FIN COMPL 02/2024 </v>
          </cell>
        </row>
        <row r="615">
          <cell r="C615" t="str">
            <v>HOSPITAL SILVIO MAGALHÃES - CG Nº 019/2022</v>
          </cell>
          <cell r="E615" t="str">
            <v>ROSIMERI ALVES DA SILVA</v>
          </cell>
          <cell r="F615" t="str">
            <v>2 - Outros Profissionais da Saúde</v>
          </cell>
          <cell r="G615">
            <v>322205</v>
          </cell>
          <cell r="H615" t="str">
            <v>04/2024</v>
          </cell>
          <cell r="J615">
            <v>148.36000000000001</v>
          </cell>
          <cell r="K615">
            <v>0</v>
          </cell>
          <cell r="L615">
            <v>134.64264529058099</v>
          </cell>
          <cell r="M615">
            <v>7.06</v>
          </cell>
          <cell r="R615">
            <v>0</v>
          </cell>
          <cell r="S615">
            <v>0</v>
          </cell>
          <cell r="U615">
            <v>0</v>
          </cell>
          <cell r="Y615">
            <v>1913.96</v>
          </cell>
          <cell r="AB615" t="str">
            <v xml:space="preserve">ABONO ASSIS FIN COMPL 02/2024 </v>
          </cell>
        </row>
        <row r="616">
          <cell r="C616" t="str">
            <v>HOSPITAL SILVIO MAGALHÃES - CG Nº 019/2022</v>
          </cell>
          <cell r="E616" t="str">
            <v>ROSINEIDE MARIA DA SILVA</v>
          </cell>
          <cell r="F616" t="str">
            <v>2 - Outros Profissionais da Saúde</v>
          </cell>
          <cell r="G616">
            <v>322205</v>
          </cell>
          <cell r="H616" t="str">
            <v>04/2024</v>
          </cell>
          <cell r="J616">
            <v>166.67</v>
          </cell>
          <cell r="K616">
            <v>0</v>
          </cell>
          <cell r="L616">
            <v>134.64264529058099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1913.15</v>
          </cell>
          <cell r="AB616" t="str">
            <v xml:space="preserve">ABONO ASSIS FIN COMPL 02/2024 </v>
          </cell>
        </row>
        <row r="617">
          <cell r="C617" t="str">
            <v>HOSPITAL SILVIO MAGALHÃES - CG Nº 019/2022</v>
          </cell>
          <cell r="E617" t="str">
            <v>RUBIA RAFAELLA ALVES DE SOUZA BEZERRA</v>
          </cell>
          <cell r="F617" t="str">
            <v>2 - Outros Profissionais da Saúde</v>
          </cell>
          <cell r="G617">
            <v>223505</v>
          </cell>
          <cell r="H617" t="str">
            <v>04/2024</v>
          </cell>
          <cell r="J617">
            <v>442.32</v>
          </cell>
          <cell r="K617">
            <v>0</v>
          </cell>
          <cell r="L617">
            <v>0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  <cell r="Y617">
            <v>853.92</v>
          </cell>
          <cell r="AB617" t="str">
            <v xml:space="preserve">ABONO ASSIS FIN COMPL 02/2024 </v>
          </cell>
        </row>
        <row r="618">
          <cell r="C618" t="str">
            <v>HOSPITAL SILVIO MAGALHÃES - CG Nº 019/2022</v>
          </cell>
          <cell r="E618" t="str">
            <v>SABRINA KAROLINE BATISTA SOARES</v>
          </cell>
          <cell r="F618" t="str">
            <v>3 - Administrativo</v>
          </cell>
          <cell r="G618">
            <v>411005</v>
          </cell>
          <cell r="H618" t="str">
            <v>04/2024</v>
          </cell>
          <cell r="J618">
            <v>128.69999999999999</v>
          </cell>
          <cell r="K618">
            <v>0</v>
          </cell>
          <cell r="L618">
            <v>134.64264529058099</v>
          </cell>
          <cell r="M618">
            <v>7.06</v>
          </cell>
          <cell r="R618">
            <v>0</v>
          </cell>
          <cell r="S618">
            <v>0</v>
          </cell>
          <cell r="U618">
            <v>80.95</v>
          </cell>
          <cell r="X618" t="str">
            <v xml:space="preserve">AUXILIO CRECHE </v>
          </cell>
          <cell r="Y618">
            <v>0.13</v>
          </cell>
          <cell r="AB618" t="str">
            <v xml:space="preserve">ABONO ASSIS FIN COMPL 02/2024 </v>
          </cell>
        </row>
        <row r="619">
          <cell r="C619" t="str">
            <v>HOSPITAL SILVIO MAGALHÃES - CG Nº 019/2022</v>
          </cell>
          <cell r="E619" t="str">
            <v>SADARA RIBELLY BARBOZA DE SOUZA</v>
          </cell>
          <cell r="F619" t="str">
            <v>2 - Outros Profissionais da Saúde</v>
          </cell>
          <cell r="G619">
            <v>322205</v>
          </cell>
          <cell r="H619" t="str">
            <v>04/2024</v>
          </cell>
          <cell r="J619">
            <v>142.71</v>
          </cell>
          <cell r="K619">
            <v>0</v>
          </cell>
          <cell r="L619">
            <v>134.64264529058099</v>
          </cell>
          <cell r="M619">
            <v>7.06</v>
          </cell>
          <cell r="R619">
            <v>0</v>
          </cell>
          <cell r="S619">
            <v>0</v>
          </cell>
          <cell r="U619">
            <v>0</v>
          </cell>
          <cell r="Y619">
            <v>1913.4</v>
          </cell>
          <cell r="AB619" t="str">
            <v xml:space="preserve">ABONO ASSIS FIN COMPL 02/2024 </v>
          </cell>
        </row>
        <row r="620">
          <cell r="C620" t="str">
            <v>HOSPITAL SILVIO MAGALHÃES - CG Nº 019/2022</v>
          </cell>
          <cell r="E620" t="str">
            <v>SAMYRIS PALLOMA DA SILVA DOMINGOS</v>
          </cell>
          <cell r="F620" t="str">
            <v>2 - Outros Profissionais da Saúde</v>
          </cell>
          <cell r="G620">
            <v>223505</v>
          </cell>
          <cell r="H620" t="str">
            <v>04/2024</v>
          </cell>
          <cell r="J620">
            <v>252.14</v>
          </cell>
          <cell r="K620">
            <v>0</v>
          </cell>
          <cell r="L620">
            <v>0</v>
          </cell>
          <cell r="M620">
            <v>3.33</v>
          </cell>
          <cell r="R620">
            <v>0</v>
          </cell>
          <cell r="S620">
            <v>0</v>
          </cell>
          <cell r="U620">
            <v>0</v>
          </cell>
          <cell r="Y620">
            <v>1974.75</v>
          </cell>
          <cell r="AB620" t="str">
            <v xml:space="preserve">ABONO ASSIS FIN COMPL 02/2024 </v>
          </cell>
        </row>
        <row r="621">
          <cell r="C621" t="str">
            <v>HOSPITAL SILVIO MAGALHÃES - CG Nº 019/2022</v>
          </cell>
          <cell r="E621" t="str">
            <v>SANDRA BARRETO DA SILVA</v>
          </cell>
          <cell r="F621" t="str">
            <v>2 - Outros Profissionais da Saúde</v>
          </cell>
          <cell r="G621">
            <v>322205</v>
          </cell>
          <cell r="H621" t="str">
            <v>04/2024</v>
          </cell>
          <cell r="J621">
            <v>182.35</v>
          </cell>
          <cell r="K621">
            <v>0</v>
          </cell>
          <cell r="L621">
            <v>134.64264529058099</v>
          </cell>
          <cell r="M621">
            <v>7.06</v>
          </cell>
          <cell r="R621">
            <v>0</v>
          </cell>
          <cell r="S621">
            <v>0</v>
          </cell>
          <cell r="U621">
            <v>77.55</v>
          </cell>
          <cell r="X621" t="str">
            <v xml:space="preserve">AUXILIO CRECHE </v>
          </cell>
          <cell r="Y621">
            <v>1780.2</v>
          </cell>
          <cell r="AB621" t="str">
            <v xml:space="preserve">ABONO ASSIS FIN COMPL 02/2024 </v>
          </cell>
        </row>
        <row r="622">
          <cell r="C622" t="str">
            <v>HOSPITAL SILVIO MAGALHÃES - CG Nº 019/2022</v>
          </cell>
          <cell r="E622" t="str">
            <v>SANDRA VALERIA SALU DA SILVA</v>
          </cell>
          <cell r="F622" t="str">
            <v>2 - Outros Profissionais da Saúde</v>
          </cell>
          <cell r="G622">
            <v>322205</v>
          </cell>
          <cell r="H622" t="str">
            <v>04/2024</v>
          </cell>
          <cell r="J622">
            <v>173.04</v>
          </cell>
          <cell r="K622">
            <v>0</v>
          </cell>
          <cell r="L622">
            <v>134.64264529058099</v>
          </cell>
          <cell r="M622">
            <v>7.06</v>
          </cell>
          <cell r="R622">
            <v>0</v>
          </cell>
          <cell r="S622">
            <v>0</v>
          </cell>
          <cell r="U622">
            <v>0</v>
          </cell>
          <cell r="Y622">
            <v>1780.01</v>
          </cell>
          <cell r="AB622" t="str">
            <v xml:space="preserve">ABONO ASSIS FIN COMPL 02/2024 </v>
          </cell>
        </row>
        <row r="623">
          <cell r="C623" t="str">
            <v>HOSPITAL SILVIO MAGALHÃES - CG Nº 019/2022</v>
          </cell>
          <cell r="E623" t="str">
            <v>SANDRY EVELLY ANISIA RODRIGUES DE MOURA</v>
          </cell>
          <cell r="F623" t="str">
            <v>2 - Outros Profissionais da Saúde</v>
          </cell>
          <cell r="G623">
            <v>223810</v>
          </cell>
          <cell r="H623" t="str">
            <v>04/2024</v>
          </cell>
          <cell r="J623">
            <v>224.2</v>
          </cell>
          <cell r="K623">
            <v>0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116.77</v>
          </cell>
          <cell r="X623" t="str">
            <v xml:space="preserve">AUXILIO CRECHE </v>
          </cell>
          <cell r="Y623">
            <v>0.26</v>
          </cell>
          <cell r="AB623" t="str">
            <v xml:space="preserve">ABONO ASSIS FIN COMPL 02/2024 </v>
          </cell>
        </row>
        <row r="624">
          <cell r="C624" t="str">
            <v>HOSPITAL SILVIO MAGALHÃES - CG Nº 019/2022</v>
          </cell>
          <cell r="E624" t="str">
            <v>SARAH REBECA ESTEVAO RAMOS</v>
          </cell>
          <cell r="F624" t="str">
            <v>2 - Outros Profissionais da Saúde</v>
          </cell>
          <cell r="G624">
            <v>223505</v>
          </cell>
          <cell r="H624" t="str">
            <v>04/2024</v>
          </cell>
          <cell r="J624">
            <v>205.57</v>
          </cell>
          <cell r="K624">
            <v>0</v>
          </cell>
          <cell r="L624">
            <v>0</v>
          </cell>
          <cell r="M624">
            <v>2.79</v>
          </cell>
          <cell r="R624">
            <v>0</v>
          </cell>
          <cell r="S624">
            <v>0</v>
          </cell>
          <cell r="U624">
            <v>0</v>
          </cell>
          <cell r="Y624">
            <v>0.89</v>
          </cell>
          <cell r="AB624" t="str">
            <v xml:space="preserve">ABONO ASSIS FIN COMPL 02/2024 </v>
          </cell>
        </row>
        <row r="625">
          <cell r="C625" t="str">
            <v>HOSPITAL SILVIO MAGALHÃES - CG Nº 019/2022</v>
          </cell>
          <cell r="E625" t="str">
            <v>SERGIO MENDES DA SILVA</v>
          </cell>
          <cell r="F625" t="str">
            <v>2 - Outros Profissionais da Saúde</v>
          </cell>
          <cell r="G625">
            <v>322205</v>
          </cell>
          <cell r="H625" t="str">
            <v>04/2024</v>
          </cell>
          <cell r="J625">
            <v>173.04</v>
          </cell>
          <cell r="K625">
            <v>0</v>
          </cell>
          <cell r="L625">
            <v>134.64264529058099</v>
          </cell>
          <cell r="M625">
            <v>7.06</v>
          </cell>
          <cell r="R625">
            <v>0</v>
          </cell>
          <cell r="S625">
            <v>0</v>
          </cell>
          <cell r="U625">
            <v>0</v>
          </cell>
          <cell r="Y625">
            <v>1780.59</v>
          </cell>
          <cell r="AB625" t="str">
            <v xml:space="preserve">ABONO ASSIS FIN COMPL 02/2024 </v>
          </cell>
        </row>
        <row r="626">
          <cell r="C626" t="str">
            <v>HOSPITAL SILVIO MAGALHÃES - CG Nº 019/2022</v>
          </cell>
          <cell r="E626" t="str">
            <v>SHARLLYS KLEVERSON BARBOSA DA SILVA</v>
          </cell>
          <cell r="F626" t="str">
            <v>3 - Administrativo</v>
          </cell>
          <cell r="G626">
            <v>411005</v>
          </cell>
          <cell r="H626" t="str">
            <v>04/2024</v>
          </cell>
          <cell r="J626">
            <v>135.55000000000001</v>
          </cell>
          <cell r="K626">
            <v>0</v>
          </cell>
          <cell r="L626">
            <v>134.64264529058099</v>
          </cell>
          <cell r="M626">
            <v>7.06</v>
          </cell>
          <cell r="R626">
            <v>135</v>
          </cell>
          <cell r="S626">
            <v>84.72</v>
          </cell>
          <cell r="U626">
            <v>0</v>
          </cell>
          <cell r="Y626">
            <v>0.73</v>
          </cell>
          <cell r="AB626" t="str">
            <v xml:space="preserve">ABONO ASSIS FIN COMPL 02/2024 </v>
          </cell>
        </row>
        <row r="627">
          <cell r="C627" t="str">
            <v>HOSPITAL SILVIO MAGALHÃES - CG Nº 019/2022</v>
          </cell>
          <cell r="E627" t="str">
            <v>SHEILA MARIA DA SILVA ARAUJO</v>
          </cell>
          <cell r="F627" t="str">
            <v>2 - Outros Profissionais da Saúde</v>
          </cell>
          <cell r="G627">
            <v>223505</v>
          </cell>
          <cell r="H627" t="str">
            <v>04/2024</v>
          </cell>
          <cell r="J627">
            <v>177.75</v>
          </cell>
          <cell r="K627">
            <v>0</v>
          </cell>
          <cell r="L627">
            <v>0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  <cell r="Y627">
            <v>0.28000000000000003</v>
          </cell>
          <cell r="AB627" t="str">
            <v xml:space="preserve">ABONO ASSIS FIN COMPL 02/2024 </v>
          </cell>
        </row>
        <row r="628">
          <cell r="C628" t="str">
            <v>HOSPITAL SILVIO MAGALHÃES - CG Nº 019/2022</v>
          </cell>
          <cell r="E628" t="str">
            <v>SHELLINGTON VICENTE DA SILVA FERREIRA</v>
          </cell>
          <cell r="F628" t="str">
            <v>3 - Administrativo</v>
          </cell>
          <cell r="G628">
            <v>142325</v>
          </cell>
          <cell r="H628" t="str">
            <v>04/2024</v>
          </cell>
          <cell r="J628">
            <v>275.51</v>
          </cell>
          <cell r="K628">
            <v>0</v>
          </cell>
          <cell r="L628">
            <v>134.64264529058099</v>
          </cell>
          <cell r="M628">
            <v>7.06</v>
          </cell>
          <cell r="R628">
            <v>0</v>
          </cell>
          <cell r="S628">
            <v>0</v>
          </cell>
          <cell r="U628">
            <v>0</v>
          </cell>
          <cell r="Y628">
            <v>0.24</v>
          </cell>
          <cell r="AB628" t="str">
            <v xml:space="preserve">ABONO ASSIS FIN COMPL 02/2024 </v>
          </cell>
        </row>
        <row r="629">
          <cell r="C629" t="str">
            <v>HOSPITAL SILVIO MAGALHÃES - CG Nº 019/2022</v>
          </cell>
          <cell r="E629" t="str">
            <v>SILVANA CLEIDE SOUZA DA SILVA</v>
          </cell>
          <cell r="F629" t="str">
            <v>3 - Administrativo</v>
          </cell>
          <cell r="G629">
            <v>251605</v>
          </cell>
          <cell r="H629" t="str">
            <v>04/2024</v>
          </cell>
          <cell r="J629">
            <v>265.43</v>
          </cell>
          <cell r="K629">
            <v>0</v>
          </cell>
          <cell r="L629">
            <v>134.64264529058099</v>
          </cell>
          <cell r="M629">
            <v>7.06</v>
          </cell>
          <cell r="R629">
            <v>0</v>
          </cell>
          <cell r="S629">
            <v>0</v>
          </cell>
          <cell r="U629">
            <v>0</v>
          </cell>
          <cell r="Y629">
            <v>0.32</v>
          </cell>
          <cell r="AB629" t="str">
            <v xml:space="preserve">ABONO ASSIS FIN COMPL 02/2024 </v>
          </cell>
        </row>
        <row r="630">
          <cell r="C630" t="str">
            <v>HOSPITAL SILVIO MAGALHÃES - CG Nº 019/2022</v>
          </cell>
          <cell r="E630" t="str">
            <v>SILVANA FERREIRA DE SOUSA</v>
          </cell>
          <cell r="F630" t="str">
            <v>3 - Administrativo</v>
          </cell>
          <cell r="G630">
            <v>413115</v>
          </cell>
          <cell r="H630" t="str">
            <v>04/2024</v>
          </cell>
          <cell r="J630">
            <v>193.38</v>
          </cell>
          <cell r="K630">
            <v>0</v>
          </cell>
          <cell r="L630">
            <v>134.64264529058099</v>
          </cell>
          <cell r="M630">
            <v>7.06</v>
          </cell>
          <cell r="R630">
            <v>0</v>
          </cell>
          <cell r="S630">
            <v>0</v>
          </cell>
          <cell r="U630">
            <v>0</v>
          </cell>
          <cell r="Y630">
            <v>0.79</v>
          </cell>
          <cell r="AB630" t="str">
            <v xml:space="preserve">ABONO ASSIS FIN COMPL 02/2024 </v>
          </cell>
        </row>
        <row r="631">
          <cell r="C631" t="str">
            <v>HOSPITAL SILVIO MAGALHÃES - CG Nº 019/2022</v>
          </cell>
          <cell r="E631" t="str">
            <v>SILVANIA CICERA DOS SANTOS</v>
          </cell>
          <cell r="F631" t="str">
            <v>2 - Outros Profissionais da Saúde</v>
          </cell>
          <cell r="G631">
            <v>322205</v>
          </cell>
          <cell r="H631" t="str">
            <v>04/2024</v>
          </cell>
          <cell r="J631">
            <v>167.39</v>
          </cell>
          <cell r="K631">
            <v>0</v>
          </cell>
          <cell r="L631">
            <v>134.64264529058099</v>
          </cell>
          <cell r="M631">
            <v>7.06</v>
          </cell>
          <cell r="R631">
            <v>0</v>
          </cell>
          <cell r="S631">
            <v>0</v>
          </cell>
          <cell r="U631">
            <v>0</v>
          </cell>
          <cell r="Y631">
            <v>1846.99</v>
          </cell>
          <cell r="AB631" t="str">
            <v xml:space="preserve">ABONO ASSIS FIN COMPL 02/2024 </v>
          </cell>
        </row>
        <row r="632">
          <cell r="C632" t="str">
            <v>HOSPITAL SILVIO MAGALHÃES - CG Nº 019/2022</v>
          </cell>
          <cell r="E632" t="str">
            <v>SILVANIA MARIA DA SILVA</v>
          </cell>
          <cell r="F632" t="str">
            <v>2 - Outros Profissionais da Saúde</v>
          </cell>
          <cell r="G632">
            <v>322205</v>
          </cell>
          <cell r="H632" t="str">
            <v>04/2024</v>
          </cell>
          <cell r="J632">
            <v>152.71</v>
          </cell>
          <cell r="K632">
            <v>0</v>
          </cell>
          <cell r="L632">
            <v>134.64264529058099</v>
          </cell>
          <cell r="M632">
            <v>7.06</v>
          </cell>
          <cell r="R632">
            <v>0</v>
          </cell>
          <cell r="S632">
            <v>0</v>
          </cell>
          <cell r="U632">
            <v>0</v>
          </cell>
          <cell r="Y632">
            <v>1847.08</v>
          </cell>
          <cell r="AB632" t="str">
            <v xml:space="preserve">ABONO ASSIS FIN COMPL 02/2024 </v>
          </cell>
        </row>
        <row r="633">
          <cell r="C633" t="str">
            <v>HOSPITAL SILVIO MAGALHÃES - CG Nº 019/2022</v>
          </cell>
          <cell r="E633" t="str">
            <v>SILVANIA MARIA DA SILVA FREIRE</v>
          </cell>
          <cell r="F633" t="str">
            <v>2 - Outros Profissionais da Saúde</v>
          </cell>
          <cell r="G633">
            <v>322205</v>
          </cell>
          <cell r="H633" t="str">
            <v>04/2024</v>
          </cell>
          <cell r="J633">
            <v>193.65</v>
          </cell>
          <cell r="K633">
            <v>0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  <cell r="Y633">
            <v>1847.14</v>
          </cell>
          <cell r="AB633" t="str">
            <v xml:space="preserve">ABONO ASSIS FIN COMPL 02/2024 </v>
          </cell>
        </row>
        <row r="634">
          <cell r="C634" t="str">
            <v>HOSPITAL SILVIO MAGALHÃES - CG Nº 019/2022</v>
          </cell>
          <cell r="E634" t="str">
            <v>SILVIA CARLA MELO DE QUEIROZ SILVA</v>
          </cell>
          <cell r="F634" t="str">
            <v>2 - Outros Profissionais da Saúde</v>
          </cell>
          <cell r="G634">
            <v>322205</v>
          </cell>
          <cell r="H634" t="str">
            <v>04/2024</v>
          </cell>
          <cell r="J634">
            <v>166.67</v>
          </cell>
          <cell r="K634">
            <v>0</v>
          </cell>
          <cell r="L634">
            <v>134.64264529058099</v>
          </cell>
          <cell r="M634">
            <v>7.06</v>
          </cell>
          <cell r="R634">
            <v>0</v>
          </cell>
          <cell r="S634">
            <v>0</v>
          </cell>
          <cell r="U634">
            <v>0</v>
          </cell>
          <cell r="Y634">
            <v>1913.36</v>
          </cell>
          <cell r="AB634" t="str">
            <v xml:space="preserve">ABONO ASSIS FIN COMPL 02/2024 </v>
          </cell>
        </row>
        <row r="635">
          <cell r="C635" t="str">
            <v>HOSPITAL SILVIO MAGALHÃES - CG Nº 019/2022</v>
          </cell>
          <cell r="E635" t="str">
            <v>SILVIA HELENA CAVADINHA CANDIDO DOS SANTOS</v>
          </cell>
          <cell r="F635" t="str">
            <v>1 - Médico</v>
          </cell>
          <cell r="G635">
            <v>225270</v>
          </cell>
          <cell r="H635" t="str">
            <v>04/2024</v>
          </cell>
          <cell r="J635">
            <v>831.88</v>
          </cell>
          <cell r="K635">
            <v>0</v>
          </cell>
          <cell r="L635">
            <v>134.64264529058099</v>
          </cell>
          <cell r="M635">
            <v>6.82</v>
          </cell>
          <cell r="R635">
            <v>0</v>
          </cell>
          <cell r="S635">
            <v>0</v>
          </cell>
          <cell r="U635">
            <v>0</v>
          </cell>
          <cell r="Y635">
            <v>0.98</v>
          </cell>
          <cell r="AB635" t="str">
            <v xml:space="preserve">ABONO ASSIS FIN COMPL 02/2024 </v>
          </cell>
        </row>
        <row r="636">
          <cell r="C636" t="str">
            <v>HOSPITAL SILVIO MAGALHÃES - CG Nº 019/2022</v>
          </cell>
          <cell r="E636" t="str">
            <v>SILVIA RACHEL DE FREITAS</v>
          </cell>
          <cell r="F636" t="str">
            <v>3 - Administrativo</v>
          </cell>
          <cell r="G636">
            <v>411005</v>
          </cell>
          <cell r="H636" t="str">
            <v>04/2024</v>
          </cell>
          <cell r="J636">
            <v>135.55000000000001</v>
          </cell>
          <cell r="K636">
            <v>0</v>
          </cell>
          <cell r="L636">
            <v>134.64264529058099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Y636">
            <v>0.88</v>
          </cell>
          <cell r="AB636" t="str">
            <v xml:space="preserve">ABONO ASSIS FIN COMPL 02/2024 </v>
          </cell>
        </row>
        <row r="637">
          <cell r="C637" t="str">
            <v>HOSPITAL SILVIO MAGALHÃES - CG Nº 019/2022</v>
          </cell>
          <cell r="E637" t="str">
            <v>SILVIO FRANCELINO SILVA DE SOUZA</v>
          </cell>
          <cell r="F637" t="str">
            <v>2 - Outros Profissionais da Saúde</v>
          </cell>
          <cell r="G637">
            <v>322205</v>
          </cell>
          <cell r="H637" t="str">
            <v>04/2024</v>
          </cell>
          <cell r="J637">
            <v>173.04</v>
          </cell>
          <cell r="K637">
            <v>0</v>
          </cell>
          <cell r="L637">
            <v>134.64264529058099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Y637">
            <v>1780.47</v>
          </cell>
          <cell r="AB637" t="str">
            <v xml:space="preserve">ABONO ASSIS FIN COMPL 02/2024 </v>
          </cell>
        </row>
        <row r="638">
          <cell r="C638" t="str">
            <v>HOSPITAL SILVIO MAGALHÃES - CG Nº 019/2022</v>
          </cell>
          <cell r="E638" t="str">
            <v>SIMONE CRISTINA DE LIMA MARQUES</v>
          </cell>
          <cell r="F638" t="str">
            <v>3 - Administrativo</v>
          </cell>
          <cell r="G638">
            <v>521130</v>
          </cell>
          <cell r="H638" t="str">
            <v>04/2024</v>
          </cell>
          <cell r="J638">
            <v>134.35</v>
          </cell>
          <cell r="K638">
            <v>0</v>
          </cell>
          <cell r="L638">
            <v>134.64264529058099</v>
          </cell>
          <cell r="M638">
            <v>7.06</v>
          </cell>
          <cell r="R638">
            <v>0</v>
          </cell>
          <cell r="S638">
            <v>0</v>
          </cell>
          <cell r="U638">
            <v>0</v>
          </cell>
          <cell r="Y638">
            <v>0.22</v>
          </cell>
          <cell r="AB638" t="str">
            <v xml:space="preserve">ABONO ASSIS FIN COMPL 02/2024 </v>
          </cell>
        </row>
        <row r="639">
          <cell r="C639" t="str">
            <v>HOSPITAL SILVIO MAGALHÃES - CG Nº 019/2022</v>
          </cell>
          <cell r="E639" t="str">
            <v>SIMONE MARIA DO NASCIMENTO</v>
          </cell>
          <cell r="F639" t="str">
            <v>2 - Outros Profissionais da Saúde</v>
          </cell>
          <cell r="G639">
            <v>324115</v>
          </cell>
          <cell r="H639" t="str">
            <v>04/2024</v>
          </cell>
          <cell r="J639">
            <v>289.33999999999997</v>
          </cell>
          <cell r="K639">
            <v>0</v>
          </cell>
          <cell r="L639">
            <v>134.64264529058099</v>
          </cell>
          <cell r="M639">
            <v>7.06</v>
          </cell>
          <cell r="R639">
            <v>0</v>
          </cell>
          <cell r="S639">
            <v>0</v>
          </cell>
          <cell r="U639">
            <v>0</v>
          </cell>
          <cell r="Y639">
            <v>0.26</v>
          </cell>
          <cell r="AB639" t="str">
            <v xml:space="preserve">ABONO ASSIS FIN COMPL 02/2024 </v>
          </cell>
        </row>
        <row r="640">
          <cell r="C640" t="str">
            <v>HOSPITAL SILVIO MAGALHÃES - CG Nº 019/2022</v>
          </cell>
          <cell r="E640" t="str">
            <v>SINEIDE SANDRA SILVA DE PAULA</v>
          </cell>
          <cell r="F640" t="str">
            <v>2 - Outros Profissionais da Saúde</v>
          </cell>
          <cell r="G640">
            <v>322205</v>
          </cell>
          <cell r="H640" t="str">
            <v>04/2024</v>
          </cell>
          <cell r="J640">
            <v>182.35</v>
          </cell>
          <cell r="K640">
            <v>0</v>
          </cell>
          <cell r="L640">
            <v>134.64264529058099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Y640">
            <v>1780.82</v>
          </cell>
          <cell r="AB640" t="str">
            <v xml:space="preserve">ABONO ASSIS FIN COMPL 02/2024 </v>
          </cell>
        </row>
        <row r="641">
          <cell r="C641" t="str">
            <v>HOSPITAL SILVIO MAGALHÃES - CG Nº 019/2022</v>
          </cell>
          <cell r="E641" t="str">
            <v>SOLANGE DA SILVA GOUVEIA</v>
          </cell>
          <cell r="F641" t="str">
            <v>2 - Outros Profissionais da Saúde</v>
          </cell>
          <cell r="G641">
            <v>322205</v>
          </cell>
          <cell r="H641" t="str">
            <v>04/2024</v>
          </cell>
          <cell r="J641">
            <v>158.35</v>
          </cell>
          <cell r="K641">
            <v>0</v>
          </cell>
          <cell r="L641">
            <v>134.64264529058099</v>
          </cell>
          <cell r="M641">
            <v>7.06</v>
          </cell>
          <cell r="R641">
            <v>0</v>
          </cell>
          <cell r="S641">
            <v>0</v>
          </cell>
          <cell r="U641">
            <v>0</v>
          </cell>
          <cell r="Y641">
            <v>1780.8</v>
          </cell>
          <cell r="AB641" t="str">
            <v xml:space="preserve">ABONO ASSIS FIN COMPL 02/2024 </v>
          </cell>
        </row>
        <row r="642">
          <cell r="C642" t="str">
            <v>HOSPITAL SILVIO MAGALHÃES - CG Nº 019/2022</v>
          </cell>
          <cell r="E642" t="str">
            <v>SOLANGE MARIA DA PAZ SILVA</v>
          </cell>
          <cell r="F642" t="str">
            <v>2 - Outros Profissionais da Saúde</v>
          </cell>
          <cell r="G642">
            <v>322205</v>
          </cell>
          <cell r="H642" t="str">
            <v>04/2024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  <cell r="Y642">
            <v>0.88</v>
          </cell>
          <cell r="AB642" t="str">
            <v xml:space="preserve">ABONO ASSIS FIN COMPL 02/2024 </v>
          </cell>
        </row>
        <row r="643">
          <cell r="C643" t="str">
            <v>HOSPITAL SILVIO MAGALHÃES - CG Nº 019/2022</v>
          </cell>
          <cell r="E643" t="str">
            <v>SONIA MARIA GONCALVES DE LIRA</v>
          </cell>
          <cell r="F643" t="str">
            <v>3 - Administrativo</v>
          </cell>
          <cell r="G643">
            <v>517410</v>
          </cell>
          <cell r="H643" t="str">
            <v>04/2024</v>
          </cell>
          <cell r="J643">
            <v>139.46</v>
          </cell>
          <cell r="K643">
            <v>0</v>
          </cell>
          <cell r="L643">
            <v>134.64264529058099</v>
          </cell>
          <cell r="M643">
            <v>7.06</v>
          </cell>
          <cell r="R643">
            <v>0</v>
          </cell>
          <cell r="S643">
            <v>0</v>
          </cell>
          <cell r="U643">
            <v>0</v>
          </cell>
          <cell r="Y643">
            <v>0.97</v>
          </cell>
          <cell r="AB643" t="str">
            <v xml:space="preserve">ABONO ASSIS FIN COMPL 02/2024 </v>
          </cell>
        </row>
        <row r="644">
          <cell r="C644" t="str">
            <v>HOSPITAL SILVIO MAGALHÃES - CG Nº 019/2022</v>
          </cell>
          <cell r="E644" t="str">
            <v>STEPHANE LILIAN CRISPIM ACIOLI</v>
          </cell>
          <cell r="F644" t="str">
            <v>2 - Outros Profissionais da Saúde</v>
          </cell>
          <cell r="G644">
            <v>223505</v>
          </cell>
          <cell r="H644" t="str">
            <v>04/2024</v>
          </cell>
          <cell r="J644">
            <v>171.31</v>
          </cell>
          <cell r="K644">
            <v>0</v>
          </cell>
          <cell r="L644">
            <v>0</v>
          </cell>
          <cell r="M644">
            <v>2.14</v>
          </cell>
          <cell r="R644">
            <v>0</v>
          </cell>
          <cell r="S644">
            <v>0</v>
          </cell>
          <cell r="U644">
            <v>0</v>
          </cell>
          <cell r="Y644">
            <v>2459.38</v>
          </cell>
          <cell r="AB644" t="str">
            <v xml:space="preserve">ABONO ASSIS FIN COMPL 02/2024 </v>
          </cell>
        </row>
        <row r="645">
          <cell r="C645" t="str">
            <v>HOSPITAL SILVIO MAGALHÃES - CG Nº 019/2022</v>
          </cell>
          <cell r="E645" t="str">
            <v>STEVESON CARVALHO VENCESLAU BEZERRA</v>
          </cell>
          <cell r="F645" t="str">
            <v>2 - Outros Profissionais da Saúde</v>
          </cell>
          <cell r="G645">
            <v>223505</v>
          </cell>
          <cell r="H645" t="str">
            <v>04/2024</v>
          </cell>
          <cell r="J645">
            <v>269.58</v>
          </cell>
          <cell r="K645">
            <v>0</v>
          </cell>
          <cell r="L645">
            <v>0</v>
          </cell>
          <cell r="M645">
            <v>3.59</v>
          </cell>
          <cell r="R645">
            <v>0</v>
          </cell>
          <cell r="S645">
            <v>0</v>
          </cell>
          <cell r="U645">
            <v>0</v>
          </cell>
          <cell r="Y645">
            <v>1792.79</v>
          </cell>
          <cell r="AB645" t="str">
            <v xml:space="preserve">ABONO ASSIS FIN COMPL 02/2024 </v>
          </cell>
        </row>
        <row r="646">
          <cell r="C646" t="str">
            <v>HOSPITAL SILVIO MAGALHÃES - CG Nº 019/2022</v>
          </cell>
          <cell r="E646" t="str">
            <v>SUELANNE GONCALVES DE LIMA</v>
          </cell>
          <cell r="F646" t="str">
            <v>2 - Outros Profissionais da Saúde</v>
          </cell>
          <cell r="G646">
            <v>223505</v>
          </cell>
          <cell r="H646" t="str">
            <v>04/2024</v>
          </cell>
          <cell r="J646">
            <v>317.56</v>
          </cell>
          <cell r="K646">
            <v>0</v>
          </cell>
          <cell r="L646">
            <v>0</v>
          </cell>
          <cell r="M646">
            <v>4.03</v>
          </cell>
          <cell r="R646">
            <v>0</v>
          </cell>
          <cell r="S646">
            <v>0</v>
          </cell>
          <cell r="U646">
            <v>120.26</v>
          </cell>
          <cell r="X646" t="str">
            <v xml:space="preserve">AUXILIO CRECHE </v>
          </cell>
          <cell r="Y646">
            <v>1347.76</v>
          </cell>
          <cell r="AB646" t="str">
            <v xml:space="preserve">ABONO ASSIS FIN COMPL 02/2024 </v>
          </cell>
        </row>
        <row r="647">
          <cell r="C647" t="str">
            <v>HOSPITAL SILVIO MAGALHÃES - CG Nº 019/2022</v>
          </cell>
          <cell r="E647" t="str">
            <v>TAMARA MARIA DE ASSIS MELO</v>
          </cell>
          <cell r="F647" t="str">
            <v>3 - Administrativo</v>
          </cell>
          <cell r="G647">
            <v>251605</v>
          </cell>
          <cell r="H647" t="str">
            <v>04/2024</v>
          </cell>
          <cell r="J647">
            <v>297.88</v>
          </cell>
          <cell r="K647">
            <v>0</v>
          </cell>
          <cell r="L647">
            <v>134.64264529058099</v>
          </cell>
          <cell r="M647">
            <v>7.06</v>
          </cell>
          <cell r="R647">
            <v>0</v>
          </cell>
          <cell r="S647">
            <v>0</v>
          </cell>
          <cell r="U647">
            <v>0</v>
          </cell>
          <cell r="Y647">
            <v>0.68</v>
          </cell>
          <cell r="AB647" t="str">
            <v xml:space="preserve">ABONO ASSIS FIN COMPL 02/2024 </v>
          </cell>
        </row>
        <row r="648">
          <cell r="C648" t="str">
            <v>HOSPITAL SILVIO MAGALHÃES - CG Nº 019/2022</v>
          </cell>
          <cell r="E648" t="str">
            <v>TAMIRES MARIA DA SILVA</v>
          </cell>
          <cell r="F648" t="str">
            <v>2 - Outros Profissionais da Saúde</v>
          </cell>
          <cell r="G648">
            <v>322205</v>
          </cell>
          <cell r="H648" t="str">
            <v>04/2024</v>
          </cell>
          <cell r="J648">
            <v>160.47</v>
          </cell>
          <cell r="K648">
            <v>0</v>
          </cell>
          <cell r="L648">
            <v>134.64264529058099</v>
          </cell>
          <cell r="M648">
            <v>6.82</v>
          </cell>
          <cell r="R648">
            <v>0</v>
          </cell>
          <cell r="S648">
            <v>0</v>
          </cell>
          <cell r="U648">
            <v>0</v>
          </cell>
          <cell r="Y648">
            <v>1913.95</v>
          </cell>
          <cell r="AB648" t="str">
            <v xml:space="preserve">ABONO ASSIS FIN COMPL 02/2024 </v>
          </cell>
        </row>
        <row r="649">
          <cell r="C649" t="str">
            <v>HOSPITAL SILVIO MAGALHÃES - CG Nº 019/2022</v>
          </cell>
          <cell r="E649" t="str">
            <v>TAMIRIS PAULINO DA SILVA</v>
          </cell>
          <cell r="F649" t="str">
            <v>3 - Administrativo</v>
          </cell>
          <cell r="G649">
            <v>513205</v>
          </cell>
          <cell r="H649" t="str">
            <v>04/2024</v>
          </cell>
          <cell r="J649">
            <v>128.35</v>
          </cell>
          <cell r="K649">
            <v>0</v>
          </cell>
          <cell r="L649">
            <v>134.64264529058099</v>
          </cell>
          <cell r="M649">
            <v>7.06</v>
          </cell>
          <cell r="R649">
            <v>0</v>
          </cell>
          <cell r="S649">
            <v>0</v>
          </cell>
          <cell r="U649">
            <v>0</v>
          </cell>
          <cell r="Y649">
            <v>0.79</v>
          </cell>
          <cell r="AB649" t="str">
            <v xml:space="preserve">ABONO ASSIS FIN COMPL 02/2024 </v>
          </cell>
        </row>
        <row r="650">
          <cell r="C650" t="str">
            <v>HOSPITAL SILVIO MAGALHÃES - CG Nº 019/2022</v>
          </cell>
          <cell r="E650" t="str">
            <v>TATIANA CARLA SILVA BARBOSA</v>
          </cell>
          <cell r="F650" t="str">
            <v>2 - Outros Profissionais da Saúde</v>
          </cell>
          <cell r="G650">
            <v>223505</v>
          </cell>
          <cell r="H650" t="str">
            <v>04/2024</v>
          </cell>
          <cell r="J650">
            <v>171.31</v>
          </cell>
          <cell r="K650">
            <v>0</v>
          </cell>
          <cell r="L650">
            <v>0</v>
          </cell>
          <cell r="M650">
            <v>2.79</v>
          </cell>
          <cell r="R650">
            <v>0</v>
          </cell>
          <cell r="S650">
            <v>0</v>
          </cell>
          <cell r="U650">
            <v>0</v>
          </cell>
          <cell r="Y650">
            <v>2459.4899999999998</v>
          </cell>
          <cell r="AB650" t="str">
            <v xml:space="preserve">ABONO ASSIS FIN COMPL 02/2024 </v>
          </cell>
        </row>
        <row r="651">
          <cell r="C651" t="str">
            <v>HOSPITAL SILVIO MAGALHÃES - CG Nº 019/2022</v>
          </cell>
          <cell r="E651" t="str">
            <v>TATIANA MARIA PEREIRA DA SILVA</v>
          </cell>
          <cell r="F651" t="str">
            <v>2 - Outros Profissionais da Saúde</v>
          </cell>
          <cell r="G651">
            <v>322205</v>
          </cell>
          <cell r="H651" t="str">
            <v>04/2024</v>
          </cell>
          <cell r="J651">
            <v>176.71</v>
          </cell>
          <cell r="K651">
            <v>0</v>
          </cell>
          <cell r="L651">
            <v>134.64264529058099</v>
          </cell>
          <cell r="M651">
            <v>7.06</v>
          </cell>
          <cell r="R651">
            <v>0</v>
          </cell>
          <cell r="S651">
            <v>0</v>
          </cell>
          <cell r="U651">
            <v>0</v>
          </cell>
          <cell r="Y651">
            <v>1847.36</v>
          </cell>
          <cell r="AB651" t="str">
            <v xml:space="preserve">ABONO ASSIS FIN COMPL 02/2024 </v>
          </cell>
        </row>
        <row r="652">
          <cell r="C652" t="str">
            <v>HOSPITAL SILVIO MAGALHÃES - CG Nº 019/2022</v>
          </cell>
          <cell r="E652" t="str">
            <v>TAWAN FRANCIS DE ALBUQUERQUE FREITAS</v>
          </cell>
          <cell r="F652" t="str">
            <v>2 - Outros Profissionais da Saúde</v>
          </cell>
          <cell r="G652">
            <v>223605</v>
          </cell>
          <cell r="H652" t="str">
            <v>04/2024</v>
          </cell>
          <cell r="J652">
            <v>0</v>
          </cell>
          <cell r="K652">
            <v>7544.13</v>
          </cell>
          <cell r="L652">
            <v>0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SILVIO MAGALHÃES - CG Nº 019/2022</v>
          </cell>
          <cell r="E653" t="str">
            <v>TELMA CRISTIANE CAVALCANTI NOGUEIRA</v>
          </cell>
          <cell r="F653" t="str">
            <v>3 - Administrativo</v>
          </cell>
          <cell r="G653">
            <v>223445</v>
          </cell>
          <cell r="H653" t="str">
            <v>04/2024</v>
          </cell>
          <cell r="J653">
            <v>458.68</v>
          </cell>
          <cell r="K653">
            <v>0</v>
          </cell>
          <cell r="L653">
            <v>134.64264529058099</v>
          </cell>
          <cell r="M653">
            <v>7.06</v>
          </cell>
          <cell r="R653">
            <v>0</v>
          </cell>
          <cell r="S653">
            <v>0</v>
          </cell>
          <cell r="U653">
            <v>0</v>
          </cell>
          <cell r="Y653">
            <v>0.64</v>
          </cell>
          <cell r="AB653" t="str">
            <v xml:space="preserve">ABONO ASSIS FIN COMPL 02/2024 </v>
          </cell>
        </row>
        <row r="654">
          <cell r="C654" t="str">
            <v>HOSPITAL SILVIO MAGALHÃES - CG Nº 019/2022</v>
          </cell>
          <cell r="E654" t="str">
            <v>TEREZA MORGANA ALVES MENEZES DE AMORIM</v>
          </cell>
          <cell r="F654" t="str">
            <v>2 - Outros Profissionais da Saúde</v>
          </cell>
          <cell r="G654">
            <v>322205</v>
          </cell>
          <cell r="H654" t="str">
            <v>04/2024</v>
          </cell>
          <cell r="J654">
            <v>173.04</v>
          </cell>
          <cell r="K654">
            <v>0</v>
          </cell>
          <cell r="L654">
            <v>134.64264529058099</v>
          </cell>
          <cell r="M654">
            <v>7.06</v>
          </cell>
          <cell r="R654">
            <v>0</v>
          </cell>
          <cell r="S654">
            <v>0</v>
          </cell>
          <cell r="U654">
            <v>77.55</v>
          </cell>
          <cell r="X654" t="str">
            <v xml:space="preserve">AUXILIO CRECHE </v>
          </cell>
          <cell r="Y654">
            <v>1780.62</v>
          </cell>
          <cell r="AB654" t="str">
            <v xml:space="preserve">ABONO ASSIS FIN COMPL 02/2024 </v>
          </cell>
        </row>
        <row r="655">
          <cell r="C655" t="str">
            <v>HOSPITAL SILVIO MAGALHÃES - CG Nº 019/2022</v>
          </cell>
          <cell r="E655" t="str">
            <v>THACYLLO HENRIQUE VENANCIO DA SILVA</v>
          </cell>
          <cell r="F655" t="str">
            <v>3 - Administrativo</v>
          </cell>
          <cell r="G655">
            <v>517410</v>
          </cell>
          <cell r="H655" t="str">
            <v>04/2024</v>
          </cell>
          <cell r="J655">
            <v>123.05</v>
          </cell>
          <cell r="K655">
            <v>0</v>
          </cell>
          <cell r="L655">
            <v>134.64264529058099</v>
          </cell>
          <cell r="M655">
            <v>7.06</v>
          </cell>
          <cell r="R655">
            <v>0</v>
          </cell>
          <cell r="S655">
            <v>0</v>
          </cell>
          <cell r="U655">
            <v>0</v>
          </cell>
          <cell r="Y655">
            <v>0.86</v>
          </cell>
          <cell r="AB655" t="str">
            <v xml:space="preserve">ABONO ASSIS FIN COMPL 02/2024 </v>
          </cell>
        </row>
        <row r="656">
          <cell r="C656" t="str">
            <v>HOSPITAL SILVIO MAGALHÃES - CG Nº 019/2022</v>
          </cell>
          <cell r="E656" t="str">
            <v>THAILANE MARIA LINS DA SILVA</v>
          </cell>
          <cell r="F656" t="str">
            <v>2 - Outros Profissionais da Saúde</v>
          </cell>
          <cell r="G656">
            <v>223505</v>
          </cell>
          <cell r="H656" t="str">
            <v>04/2024</v>
          </cell>
          <cell r="J656">
            <v>185.91</v>
          </cell>
          <cell r="K656">
            <v>0</v>
          </cell>
          <cell r="L656">
            <v>134.64264529058099</v>
          </cell>
          <cell r="M656">
            <v>7.06</v>
          </cell>
          <cell r="R656">
            <v>0</v>
          </cell>
          <cell r="S656">
            <v>0</v>
          </cell>
          <cell r="U656">
            <v>0</v>
          </cell>
          <cell r="Y656">
            <v>1847.2</v>
          </cell>
          <cell r="AB656" t="str">
            <v xml:space="preserve">ABONO ASSIS FIN COMPL 02/2024 </v>
          </cell>
        </row>
        <row r="657">
          <cell r="C657" t="str">
            <v>HOSPITAL SILVIO MAGALHÃES - CG Nº 019/2022</v>
          </cell>
          <cell r="E657" t="str">
            <v>THAIS MYLENA LIMA SILVA</v>
          </cell>
          <cell r="F657" t="str">
            <v>2 - Outros Profissionais da Saúde</v>
          </cell>
          <cell r="G657">
            <v>322205</v>
          </cell>
          <cell r="H657" t="str">
            <v>04/2024</v>
          </cell>
          <cell r="J657">
            <v>112.96</v>
          </cell>
          <cell r="K657">
            <v>0</v>
          </cell>
          <cell r="L657">
            <v>134.64264529058099</v>
          </cell>
          <cell r="M657">
            <v>7.06</v>
          </cell>
          <cell r="R657">
            <v>0</v>
          </cell>
          <cell r="S657">
            <v>0</v>
          </cell>
          <cell r="U657">
            <v>0</v>
          </cell>
          <cell r="Y657">
            <v>0.92</v>
          </cell>
          <cell r="AB657" t="str">
            <v xml:space="preserve">ABONO ASSIS FIN COMPL 02/2024 </v>
          </cell>
        </row>
        <row r="658">
          <cell r="C658" t="str">
            <v>HOSPITAL SILVIO MAGALHÃES - CG Nº 019/2022</v>
          </cell>
          <cell r="E658" t="str">
            <v>THAIS POLIANNA DE OLIVEIRA CAVALCANTE</v>
          </cell>
          <cell r="F658" t="str">
            <v>2 - Outros Profissionais da Saúde</v>
          </cell>
          <cell r="G658">
            <v>223505</v>
          </cell>
          <cell r="H658" t="str">
            <v>04/2024</v>
          </cell>
          <cell r="J658">
            <v>273.64999999999998</v>
          </cell>
          <cell r="K658">
            <v>0</v>
          </cell>
          <cell r="L658">
            <v>0</v>
          </cell>
          <cell r="M658">
            <v>3.59</v>
          </cell>
          <cell r="R658">
            <v>0</v>
          </cell>
          <cell r="S658">
            <v>0</v>
          </cell>
          <cell r="U658">
            <v>0</v>
          </cell>
          <cell r="Y658">
            <v>1924.42</v>
          </cell>
          <cell r="AB658" t="str">
            <v xml:space="preserve">ABONO ASSIS FIN COMPL 02/2024 </v>
          </cell>
        </row>
        <row r="659">
          <cell r="C659" t="str">
            <v>HOSPITAL SILVIO MAGALHÃES - CG Nº 019/2022</v>
          </cell>
          <cell r="E659" t="str">
            <v>THAIS VITORIA DE OLIVEIRA</v>
          </cell>
          <cell r="F659" t="str">
            <v>2 - Outros Profissionais da Saúde</v>
          </cell>
          <cell r="G659">
            <v>223505</v>
          </cell>
          <cell r="H659" t="str">
            <v>04/2024</v>
          </cell>
          <cell r="J659">
            <v>171.31</v>
          </cell>
          <cell r="K659">
            <v>0</v>
          </cell>
          <cell r="L659">
            <v>0</v>
          </cell>
          <cell r="M659">
            <v>2.79</v>
          </cell>
          <cell r="R659">
            <v>0</v>
          </cell>
          <cell r="S659">
            <v>0</v>
          </cell>
          <cell r="U659">
            <v>0</v>
          </cell>
          <cell r="Y659">
            <v>2459.63</v>
          </cell>
          <cell r="AB659" t="str">
            <v xml:space="preserve">ABONO ASSIS FIN COMPL 02/2024 </v>
          </cell>
        </row>
        <row r="660">
          <cell r="C660" t="str">
            <v>HOSPITAL SILVIO MAGALHÃES - CG Nº 019/2022</v>
          </cell>
          <cell r="E660" t="str">
            <v>THAISA MILLENA LIMA DA SILVA</v>
          </cell>
          <cell r="F660" t="str">
            <v>2 - Outros Profissionais da Saúde</v>
          </cell>
          <cell r="G660">
            <v>223505</v>
          </cell>
          <cell r="H660" t="str">
            <v>04/2024</v>
          </cell>
          <cell r="J660">
            <v>191.52</v>
          </cell>
          <cell r="K660">
            <v>0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  <cell r="Y660">
            <v>1924.62</v>
          </cell>
          <cell r="AB660" t="str">
            <v xml:space="preserve">ABONO ASSIS FIN COMPL 02/2024 </v>
          </cell>
        </row>
        <row r="661">
          <cell r="C661" t="str">
            <v>HOSPITAL SILVIO MAGALHÃES - CG Nº 019/2022</v>
          </cell>
          <cell r="E661" t="str">
            <v>THAISE OLIVEIRA DA SILVA</v>
          </cell>
          <cell r="F661" t="str">
            <v>2 - Outros Profissionais da Saúde</v>
          </cell>
          <cell r="G661">
            <v>322205</v>
          </cell>
          <cell r="H661" t="str">
            <v>04/2024</v>
          </cell>
          <cell r="J661">
            <v>135.5</v>
          </cell>
          <cell r="K661">
            <v>0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  <cell r="Y661">
            <v>1913.37</v>
          </cell>
          <cell r="AB661" t="str">
            <v xml:space="preserve">ABONO ASSIS FIN COMPL 02/2024 </v>
          </cell>
        </row>
        <row r="662">
          <cell r="C662" t="str">
            <v>HOSPITAL SILVIO MAGALHÃES - CG Nº 019/2022</v>
          </cell>
          <cell r="E662" t="str">
            <v>THAMIRA EMANOELY SILVA DE CARVALHO</v>
          </cell>
          <cell r="F662" t="str">
            <v>2 - Outros Profissionais da Saúde</v>
          </cell>
          <cell r="G662">
            <v>223505</v>
          </cell>
          <cell r="H662" t="str">
            <v>04/2024</v>
          </cell>
          <cell r="J662">
            <v>268.43</v>
          </cell>
          <cell r="K662">
            <v>0</v>
          </cell>
          <cell r="L662">
            <v>0</v>
          </cell>
          <cell r="M662">
            <v>3.59</v>
          </cell>
          <cell r="R662">
            <v>0</v>
          </cell>
          <cell r="S662">
            <v>0</v>
          </cell>
          <cell r="U662">
            <v>0</v>
          </cell>
          <cell r="Y662">
            <v>1924.64</v>
          </cell>
          <cell r="AB662" t="str">
            <v xml:space="preserve">ABONO ASSIS FIN COMPL 02/2024 </v>
          </cell>
        </row>
        <row r="663">
          <cell r="C663" t="str">
            <v>HOSPITAL SILVIO MAGALHÃES - CG Nº 019/2022</v>
          </cell>
          <cell r="E663" t="str">
            <v>THAMIRES CRISTINE DE ASSIS GOMES</v>
          </cell>
          <cell r="F663" t="str">
            <v>2 - Outros Profissionais da Saúde</v>
          </cell>
          <cell r="G663">
            <v>324115</v>
          </cell>
          <cell r="H663" t="str">
            <v>04/2024</v>
          </cell>
          <cell r="J663">
            <v>335.37</v>
          </cell>
          <cell r="K663">
            <v>0</v>
          </cell>
          <cell r="L663">
            <v>134.64264529058099</v>
          </cell>
          <cell r="M663">
            <v>7.06</v>
          </cell>
          <cell r="R663">
            <v>0</v>
          </cell>
          <cell r="S663">
            <v>0</v>
          </cell>
          <cell r="U663">
            <v>0</v>
          </cell>
          <cell r="Y663">
            <v>0.46</v>
          </cell>
          <cell r="AB663" t="str">
            <v xml:space="preserve">ABONO ASSIS FIN COMPL 02/2024 </v>
          </cell>
        </row>
        <row r="664">
          <cell r="C664" t="str">
            <v>HOSPITAL SILVIO MAGALHÃES - CG Nº 019/2022</v>
          </cell>
          <cell r="E664" t="str">
            <v>THAYANNE MANOELLE DA SILVA</v>
          </cell>
          <cell r="F664" t="str">
            <v>2 - Outros Profissionais da Saúde</v>
          </cell>
          <cell r="G664">
            <v>223505</v>
          </cell>
          <cell r="H664" t="str">
            <v>04/2024</v>
          </cell>
          <cell r="J664">
            <v>202.73</v>
          </cell>
          <cell r="K664">
            <v>0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  <cell r="Y664">
            <v>2283.48</v>
          </cell>
          <cell r="AB664" t="str">
            <v xml:space="preserve">ABONO ASSIS FIN COMPL 02/2024 </v>
          </cell>
        </row>
        <row r="665">
          <cell r="C665" t="str">
            <v>HOSPITAL SILVIO MAGALHÃES - CG Nº 019/2022</v>
          </cell>
          <cell r="E665" t="str">
            <v>THIAGO MATEUS GOMES DA SILVA</v>
          </cell>
          <cell r="F665" t="str">
            <v>3 - Administrativo</v>
          </cell>
          <cell r="G665">
            <v>351605</v>
          </cell>
          <cell r="H665" t="str">
            <v>04/2024</v>
          </cell>
          <cell r="J665">
            <v>149.08000000000001</v>
          </cell>
          <cell r="K665">
            <v>0</v>
          </cell>
          <cell r="L665">
            <v>134.64264529058099</v>
          </cell>
          <cell r="M665">
            <v>7.06</v>
          </cell>
          <cell r="R665">
            <v>0</v>
          </cell>
          <cell r="S665">
            <v>0</v>
          </cell>
          <cell r="U665">
            <v>0</v>
          </cell>
          <cell r="Y665">
            <v>0.48</v>
          </cell>
          <cell r="AB665" t="str">
            <v xml:space="preserve">ABONO ASSIS FIN COMPL 02/2024 </v>
          </cell>
        </row>
        <row r="666">
          <cell r="C666" t="str">
            <v>HOSPITAL SILVIO MAGALHÃES - CG Nº 019/2022</v>
          </cell>
          <cell r="E666" t="str">
            <v>THYAGO HENRIQUE MENEZES DE SANTANA</v>
          </cell>
          <cell r="F666" t="str">
            <v>3 - Administrativo</v>
          </cell>
          <cell r="G666">
            <v>123105</v>
          </cell>
          <cell r="H666" t="str">
            <v>04/2024</v>
          </cell>
          <cell r="J666">
            <v>1137.82</v>
          </cell>
          <cell r="K666">
            <v>0</v>
          </cell>
          <cell r="L666">
            <v>134.64264529058099</v>
          </cell>
          <cell r="M666">
            <v>7.06</v>
          </cell>
          <cell r="R666">
            <v>0</v>
          </cell>
          <cell r="S666">
            <v>0</v>
          </cell>
          <cell r="U666">
            <v>0</v>
          </cell>
          <cell r="Y666">
            <v>0.76</v>
          </cell>
          <cell r="AB666" t="str">
            <v xml:space="preserve">ABONO ASSIS FIN COMPL 02/2024 </v>
          </cell>
        </row>
        <row r="667">
          <cell r="C667" t="str">
            <v>HOSPITAL SILVIO MAGALHÃES - CG Nº 019/2022</v>
          </cell>
          <cell r="E667" t="str">
            <v>TIAGO JOSE DA SILVA</v>
          </cell>
          <cell r="F667" t="str">
            <v>2 - Outros Profissionais da Saúde</v>
          </cell>
          <cell r="G667">
            <v>322205</v>
          </cell>
          <cell r="H667" t="str">
            <v>04/2024</v>
          </cell>
          <cell r="J667">
            <v>156.86000000000001</v>
          </cell>
          <cell r="K667">
            <v>0</v>
          </cell>
          <cell r="L667">
            <v>134.64264529058099</v>
          </cell>
          <cell r="M667">
            <v>6.35</v>
          </cell>
          <cell r="R667">
            <v>0</v>
          </cell>
          <cell r="S667">
            <v>0</v>
          </cell>
          <cell r="U667">
            <v>0</v>
          </cell>
          <cell r="Y667">
            <v>1847.02</v>
          </cell>
          <cell r="AB667" t="str">
            <v xml:space="preserve">ABONO ASSIS FIN COMPL 02/2024 </v>
          </cell>
        </row>
        <row r="668">
          <cell r="C668" t="str">
            <v>HOSPITAL SILVIO MAGALHÃES - CG Nº 019/2022</v>
          </cell>
          <cell r="E668" t="str">
            <v>VALDENIA SILVA DOS SANTOS</v>
          </cell>
          <cell r="F668" t="str">
            <v>4 - Assistência Odontológica</v>
          </cell>
          <cell r="G668">
            <v>322415</v>
          </cell>
          <cell r="H668" t="str">
            <v>04/2024</v>
          </cell>
          <cell r="J668">
            <v>135.55000000000001</v>
          </cell>
          <cell r="K668">
            <v>0</v>
          </cell>
          <cell r="L668">
            <v>134.64264529058099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Y668">
            <v>0.56000000000000005</v>
          </cell>
          <cell r="AB668" t="str">
            <v xml:space="preserve">ABONO ASSIS FIN COMPL 02/2024 </v>
          </cell>
        </row>
        <row r="669">
          <cell r="C669" t="str">
            <v>HOSPITAL SILVIO MAGALHÃES - CG Nº 019/2022</v>
          </cell>
          <cell r="E669" t="str">
            <v>VALDETE FERREIRA CASTRO DA SILVA</v>
          </cell>
          <cell r="F669" t="str">
            <v>2 - Outros Profissionais da Saúde</v>
          </cell>
          <cell r="G669">
            <v>322205</v>
          </cell>
          <cell r="H669" t="str">
            <v>04/2024</v>
          </cell>
          <cell r="J669">
            <v>201.96</v>
          </cell>
          <cell r="K669">
            <v>0</v>
          </cell>
          <cell r="L669">
            <v>134.64264529058099</v>
          </cell>
          <cell r="M669">
            <v>7.06</v>
          </cell>
          <cell r="R669">
            <v>135</v>
          </cell>
          <cell r="S669">
            <v>84.72</v>
          </cell>
          <cell r="U669">
            <v>0</v>
          </cell>
          <cell r="Y669">
            <v>1780.34</v>
          </cell>
          <cell r="AB669" t="str">
            <v xml:space="preserve">ABONO ASSIS FIN COMPL 02/2024 </v>
          </cell>
        </row>
        <row r="670">
          <cell r="C670" t="str">
            <v>HOSPITAL SILVIO MAGALHÃES - CG Nº 019/2022</v>
          </cell>
          <cell r="E670" t="str">
            <v>VALDINEIDE MARIA P DE BARROS</v>
          </cell>
          <cell r="F670" t="str">
            <v>2 - Outros Profissionais da Saúde</v>
          </cell>
          <cell r="G670">
            <v>322205</v>
          </cell>
          <cell r="H670" t="str">
            <v>04/2024</v>
          </cell>
          <cell r="J670">
            <v>158.35</v>
          </cell>
          <cell r="K670">
            <v>0</v>
          </cell>
          <cell r="L670">
            <v>134.64264529058099</v>
          </cell>
          <cell r="M670">
            <v>7.06</v>
          </cell>
          <cell r="R670">
            <v>0</v>
          </cell>
          <cell r="S670">
            <v>0</v>
          </cell>
          <cell r="U670">
            <v>0</v>
          </cell>
          <cell r="Y670">
            <v>1780.74</v>
          </cell>
          <cell r="AB670" t="str">
            <v xml:space="preserve">ABONO ASSIS FIN COMPL 02/2024 </v>
          </cell>
        </row>
        <row r="671">
          <cell r="C671" t="str">
            <v>HOSPITAL SILVIO MAGALHÃES - CG Nº 019/2022</v>
          </cell>
          <cell r="E671" t="str">
            <v>VALERIA EMILY FREITAS DA SILVA</v>
          </cell>
          <cell r="F671" t="str">
            <v>3 - Administrativo</v>
          </cell>
          <cell r="G671">
            <v>517410</v>
          </cell>
          <cell r="H671" t="str">
            <v>04/2024</v>
          </cell>
          <cell r="J671">
            <v>139.46</v>
          </cell>
          <cell r="K671">
            <v>0</v>
          </cell>
          <cell r="L671">
            <v>134.64264529058099</v>
          </cell>
          <cell r="M671">
            <v>7.06</v>
          </cell>
          <cell r="R671">
            <v>0</v>
          </cell>
          <cell r="S671">
            <v>0</v>
          </cell>
          <cell r="U671">
            <v>0</v>
          </cell>
          <cell r="Y671">
            <v>0.85</v>
          </cell>
          <cell r="AB671" t="str">
            <v xml:space="preserve">ABONO ASSIS FIN COMPL 02/2024 </v>
          </cell>
        </row>
        <row r="672">
          <cell r="C672" t="str">
            <v>HOSPITAL SILVIO MAGALHÃES - CG Nº 019/2022</v>
          </cell>
          <cell r="E672" t="str">
            <v>VANESSA EMANUELLY TOLEDO DE CASTRO</v>
          </cell>
          <cell r="F672" t="str">
            <v>3 - Administrativo</v>
          </cell>
          <cell r="G672">
            <v>422110</v>
          </cell>
          <cell r="H672" t="str">
            <v>04/2024</v>
          </cell>
          <cell r="J672">
            <v>13.26</v>
          </cell>
          <cell r="K672">
            <v>0</v>
          </cell>
          <cell r="L672">
            <v>134.64264529058099</v>
          </cell>
          <cell r="M672">
            <v>7.06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SILVIO MAGALHÃES - CG Nº 019/2022</v>
          </cell>
          <cell r="E673" t="str">
            <v>VANESSA KAROLLAYNE LINS DOS SANTOS</v>
          </cell>
          <cell r="F673" t="str">
            <v>3 - Administrativo</v>
          </cell>
          <cell r="G673">
            <v>422110</v>
          </cell>
          <cell r="H673" t="str">
            <v>04/2024</v>
          </cell>
          <cell r="J673">
            <v>13.26</v>
          </cell>
          <cell r="K673">
            <v>0</v>
          </cell>
          <cell r="L673">
            <v>134.64264529058099</v>
          </cell>
          <cell r="M673">
            <v>7.06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SILVIO MAGALHÃES - CG Nº 019/2022</v>
          </cell>
          <cell r="E674" t="str">
            <v>VANESSA NATHALIA DA SILVA</v>
          </cell>
          <cell r="F674" t="str">
            <v>2 - Outros Profissionais da Saúde</v>
          </cell>
          <cell r="G674">
            <v>322205</v>
          </cell>
          <cell r="H674" t="str">
            <v>04/2024</v>
          </cell>
          <cell r="J674">
            <v>172.31</v>
          </cell>
          <cell r="K674">
            <v>0</v>
          </cell>
          <cell r="L674">
            <v>134.64264529058099</v>
          </cell>
          <cell r="M674">
            <v>7.06</v>
          </cell>
          <cell r="R674">
            <v>0</v>
          </cell>
          <cell r="S674">
            <v>0</v>
          </cell>
          <cell r="U674">
            <v>77.55</v>
          </cell>
          <cell r="X674" t="str">
            <v xml:space="preserve">AUXILIO CRECHE </v>
          </cell>
          <cell r="Y674">
            <v>1913.45</v>
          </cell>
          <cell r="AB674" t="str">
            <v xml:space="preserve">ABONO ASSIS FIN COMPL 02/2024 </v>
          </cell>
        </row>
        <row r="675">
          <cell r="C675" t="str">
            <v>HOSPITAL SILVIO MAGALHÃES - CG Nº 019/2022</v>
          </cell>
          <cell r="E675" t="str">
            <v>VANILDA ARAUJO DOS REIS</v>
          </cell>
          <cell r="F675" t="str">
            <v>2 - Outros Profissionais da Saúde</v>
          </cell>
          <cell r="G675">
            <v>223505</v>
          </cell>
          <cell r="H675" t="str">
            <v>04/2024</v>
          </cell>
          <cell r="J675">
            <v>268.43</v>
          </cell>
          <cell r="K675">
            <v>0</v>
          </cell>
          <cell r="L675">
            <v>0</v>
          </cell>
          <cell r="M675">
            <v>3.59</v>
          </cell>
          <cell r="R675">
            <v>0</v>
          </cell>
          <cell r="S675">
            <v>0</v>
          </cell>
          <cell r="U675">
            <v>0</v>
          </cell>
          <cell r="Y675">
            <v>1804.78</v>
          </cell>
          <cell r="AB675" t="str">
            <v xml:space="preserve">ABONO ASSIS FIN COMPL 02/2024 </v>
          </cell>
        </row>
        <row r="676">
          <cell r="C676" t="str">
            <v>HOSPITAL SILVIO MAGALHÃES - CG Nº 019/2022</v>
          </cell>
          <cell r="E676" t="str">
            <v xml:space="preserve">VERA LUCIA VIANA RAMOS GOMES </v>
          </cell>
          <cell r="F676" t="str">
            <v>2 - Outros Profissionais da Saúde</v>
          </cell>
          <cell r="G676">
            <v>223505</v>
          </cell>
          <cell r="H676" t="str">
            <v>04/2024</v>
          </cell>
          <cell r="J676">
            <v>223.69</v>
          </cell>
          <cell r="K676">
            <v>0</v>
          </cell>
          <cell r="L676">
            <v>0</v>
          </cell>
          <cell r="M676">
            <v>3.59</v>
          </cell>
          <cell r="R676">
            <v>135</v>
          </cell>
          <cell r="S676">
            <v>82.5</v>
          </cell>
          <cell r="U676">
            <v>0</v>
          </cell>
          <cell r="Y676">
            <v>1924.91</v>
          </cell>
          <cell r="AB676" t="str">
            <v xml:space="preserve">ABONO ASSIS FIN COMPL 02/2024 </v>
          </cell>
        </row>
        <row r="677">
          <cell r="C677" t="str">
            <v>HOSPITAL SILVIO MAGALHÃES - CG Nº 019/2022</v>
          </cell>
          <cell r="E677" t="str">
            <v>VICTOR GABRIEL DE SOUZA SILVA</v>
          </cell>
          <cell r="F677" t="str">
            <v>3 - Administrativo</v>
          </cell>
          <cell r="G677">
            <v>517410</v>
          </cell>
          <cell r="H677" t="str">
            <v>04/2024</v>
          </cell>
          <cell r="J677">
            <v>123.05</v>
          </cell>
          <cell r="K677">
            <v>0</v>
          </cell>
          <cell r="L677">
            <v>134.64264529058099</v>
          </cell>
          <cell r="M677">
            <v>7.06</v>
          </cell>
          <cell r="R677">
            <v>135</v>
          </cell>
          <cell r="S677">
            <v>82.5</v>
          </cell>
          <cell r="U677">
            <v>0</v>
          </cell>
          <cell r="Y677">
            <v>0.25</v>
          </cell>
          <cell r="AB677" t="str">
            <v xml:space="preserve">ABONO ASSIS FIN COMPL 02/2024 </v>
          </cell>
        </row>
        <row r="678">
          <cell r="C678" t="str">
            <v>HOSPITAL SILVIO MAGALHÃES - CG Nº 019/2022</v>
          </cell>
          <cell r="E678" t="str">
            <v>VICTOR GABRIEL OLIVEIRA BENEVIDES</v>
          </cell>
          <cell r="F678" t="str">
            <v>3 - Administrativo</v>
          </cell>
          <cell r="G678">
            <v>422110</v>
          </cell>
          <cell r="H678" t="str">
            <v>04/2024</v>
          </cell>
          <cell r="J678">
            <v>13.26</v>
          </cell>
          <cell r="K678">
            <v>0</v>
          </cell>
          <cell r="L678">
            <v>134.64264529058099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Y678">
            <v>0</v>
          </cell>
        </row>
        <row r="679">
          <cell r="C679" t="str">
            <v>HOSPITAL SILVIO MAGALHÃES - CG Nº 019/2022</v>
          </cell>
          <cell r="E679" t="str">
            <v>VICTORIA GABRIELLA FIRMINO DA SILVA</v>
          </cell>
          <cell r="F679" t="str">
            <v>3 - Administrativo</v>
          </cell>
          <cell r="G679">
            <v>411005</v>
          </cell>
          <cell r="H679" t="str">
            <v>04/2024</v>
          </cell>
          <cell r="J679">
            <v>135.55000000000001</v>
          </cell>
          <cell r="K679">
            <v>0</v>
          </cell>
          <cell r="L679">
            <v>134.64264529058099</v>
          </cell>
          <cell r="M679">
            <v>7.06</v>
          </cell>
          <cell r="R679">
            <v>0</v>
          </cell>
          <cell r="S679">
            <v>0</v>
          </cell>
          <cell r="U679">
            <v>0</v>
          </cell>
          <cell r="Y679">
            <v>0.32</v>
          </cell>
          <cell r="AB679" t="str">
            <v xml:space="preserve">ABONO ASSIS FIN COMPL 02/2024 </v>
          </cell>
        </row>
        <row r="680">
          <cell r="C680" t="str">
            <v>HOSPITAL SILVIO MAGALHÃES - CG Nº 019/2022</v>
          </cell>
          <cell r="E680" t="str">
            <v>VITOR HUGO MACEDO DA SILVA</v>
          </cell>
          <cell r="F680" t="str">
            <v>3 - Administrativo</v>
          </cell>
          <cell r="G680">
            <v>517410</v>
          </cell>
          <cell r="H680" t="str">
            <v>04/2024</v>
          </cell>
          <cell r="J680">
            <v>105.42</v>
          </cell>
          <cell r="K680">
            <v>0</v>
          </cell>
          <cell r="L680">
            <v>134.64264529058099</v>
          </cell>
          <cell r="M680">
            <v>7.06</v>
          </cell>
          <cell r="R680">
            <v>135</v>
          </cell>
          <cell r="S680">
            <v>82.5</v>
          </cell>
          <cell r="U680">
            <v>0</v>
          </cell>
          <cell r="Y680">
            <v>0.71</v>
          </cell>
          <cell r="AB680" t="str">
            <v xml:space="preserve">ABONO ASSIS FIN COMPL 02/2024 </v>
          </cell>
        </row>
        <row r="681">
          <cell r="C681" t="str">
            <v>HOSPITAL SILVIO MAGALHÃES - CG Nº 019/2022</v>
          </cell>
          <cell r="E681" t="str">
            <v>VITORIA CAROLINA MONTEIRO TORRES</v>
          </cell>
          <cell r="F681" t="str">
            <v>3 - Administrativo</v>
          </cell>
          <cell r="G681">
            <v>411030</v>
          </cell>
          <cell r="H681" t="str">
            <v>04/2024</v>
          </cell>
          <cell r="J681">
            <v>147.13</v>
          </cell>
          <cell r="K681">
            <v>0</v>
          </cell>
          <cell r="L681">
            <v>134.64264529058099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Y681">
            <v>0.26</v>
          </cell>
          <cell r="AB681" t="str">
            <v xml:space="preserve">ABONO ASSIS FIN COMPL 02/2024 </v>
          </cell>
        </row>
        <row r="682">
          <cell r="C682" t="str">
            <v>HOSPITAL SILVIO MAGALHÃES - CG Nº 019/2022</v>
          </cell>
          <cell r="E682" t="str">
            <v>VITORIA DA SILVA BERNARDINO</v>
          </cell>
          <cell r="F682" t="str">
            <v>3 - Administrativo</v>
          </cell>
          <cell r="G682">
            <v>513430</v>
          </cell>
          <cell r="H682" t="str">
            <v>04/2024</v>
          </cell>
          <cell r="J682">
            <v>139.46</v>
          </cell>
          <cell r="K682">
            <v>0</v>
          </cell>
          <cell r="L682">
            <v>134.64264529058099</v>
          </cell>
          <cell r="M682">
            <v>7.06</v>
          </cell>
          <cell r="R682">
            <v>0</v>
          </cell>
          <cell r="S682">
            <v>0</v>
          </cell>
          <cell r="U682">
            <v>80.95</v>
          </cell>
          <cell r="X682" t="str">
            <v xml:space="preserve">AUXILIO CRECHE </v>
          </cell>
          <cell r="Y682">
            <v>0.31</v>
          </cell>
          <cell r="AB682" t="str">
            <v xml:space="preserve">ABONO ASSIS FIN COMPL 02/2024 </v>
          </cell>
        </row>
        <row r="683">
          <cell r="C683" t="str">
            <v>HOSPITAL SILVIO MAGALHÃES - CG Nº 019/2022</v>
          </cell>
          <cell r="E683" t="str">
            <v>VITORIA LEITE DA SILVA</v>
          </cell>
          <cell r="F683" t="str">
            <v>3 - Administrativo</v>
          </cell>
          <cell r="G683">
            <v>422110</v>
          </cell>
          <cell r="H683" t="str">
            <v>04/2024</v>
          </cell>
          <cell r="J683">
            <v>12.66</v>
          </cell>
          <cell r="K683">
            <v>0</v>
          </cell>
          <cell r="L683">
            <v>134.64264529058099</v>
          </cell>
          <cell r="M683">
            <v>7.06</v>
          </cell>
          <cell r="R683">
            <v>135</v>
          </cell>
          <cell r="S683">
            <v>38</v>
          </cell>
          <cell r="U683">
            <v>0</v>
          </cell>
          <cell r="Y683">
            <v>0</v>
          </cell>
        </row>
        <row r="684">
          <cell r="C684" t="str">
            <v>HOSPITAL SILVIO MAGALHÃES - CG Nº 019/2022</v>
          </cell>
          <cell r="E684" t="str">
            <v>VIVIANE KELLY LINS E SILVA</v>
          </cell>
          <cell r="F684" t="str">
            <v>3 - Administrativo</v>
          </cell>
          <cell r="G684">
            <v>422110</v>
          </cell>
          <cell r="H684" t="str">
            <v>04/2024</v>
          </cell>
          <cell r="J684">
            <v>102.79</v>
          </cell>
          <cell r="K684">
            <v>0</v>
          </cell>
          <cell r="L684">
            <v>134.64264529058099</v>
          </cell>
          <cell r="M684">
            <v>7.06</v>
          </cell>
          <cell r="R684">
            <v>0</v>
          </cell>
          <cell r="S684">
            <v>0</v>
          </cell>
          <cell r="U684">
            <v>80.95</v>
          </cell>
          <cell r="X684" t="str">
            <v xml:space="preserve">AUXILIO CRECHE </v>
          </cell>
          <cell r="Y684">
            <v>0.22</v>
          </cell>
          <cell r="AB684" t="str">
            <v xml:space="preserve">ABONO ASSIS FIN COMPL 02/2024 </v>
          </cell>
        </row>
        <row r="685">
          <cell r="C685" t="str">
            <v>HOSPITAL SILVIO MAGALHÃES - CG Nº 019/2022</v>
          </cell>
          <cell r="E685" t="str">
            <v>WALEX NICKYSON CAVALCANTE CAJU</v>
          </cell>
          <cell r="F685" t="str">
            <v>3 - Administrativo</v>
          </cell>
          <cell r="G685">
            <v>411005</v>
          </cell>
          <cell r="H685" t="str">
            <v>04/2024</v>
          </cell>
          <cell r="J685">
            <v>174.72</v>
          </cell>
          <cell r="K685">
            <v>0</v>
          </cell>
          <cell r="L685">
            <v>0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SILVIO MAGALHÃES - CG Nº 019/2022</v>
          </cell>
          <cell r="E686" t="str">
            <v>WANCHERLAINE RAFAELA DA SILVA</v>
          </cell>
          <cell r="F686" t="str">
            <v>3 - Administrativo</v>
          </cell>
          <cell r="G686">
            <v>521130</v>
          </cell>
          <cell r="H686" t="str">
            <v>04/2024</v>
          </cell>
          <cell r="J686">
            <v>139.46</v>
          </cell>
          <cell r="K686">
            <v>0</v>
          </cell>
          <cell r="L686">
            <v>134.64264529058099</v>
          </cell>
          <cell r="M686">
            <v>7.06</v>
          </cell>
          <cell r="R686">
            <v>135</v>
          </cell>
          <cell r="S686">
            <v>82.5</v>
          </cell>
          <cell r="U686">
            <v>0</v>
          </cell>
          <cell r="Y686">
            <v>0.73</v>
          </cell>
          <cell r="AB686" t="str">
            <v xml:space="preserve">ABONO ASSIS FIN COMPL 02/2024 </v>
          </cell>
        </row>
        <row r="687">
          <cell r="C687" t="str">
            <v>HOSPITAL SILVIO MAGALHÃES - CG Nº 019/2022</v>
          </cell>
          <cell r="E687" t="str">
            <v>WELICLECIA GRAZIELE SILVA PEREIRA</v>
          </cell>
          <cell r="F687" t="str">
            <v>3 - Administrativo</v>
          </cell>
          <cell r="G687">
            <v>251605</v>
          </cell>
          <cell r="H687" t="str">
            <v>04/2024</v>
          </cell>
          <cell r="J687">
            <v>254.4</v>
          </cell>
          <cell r="K687">
            <v>0</v>
          </cell>
          <cell r="L687">
            <v>134.64264529058099</v>
          </cell>
          <cell r="M687">
            <v>7.06</v>
          </cell>
          <cell r="R687">
            <v>0</v>
          </cell>
          <cell r="S687">
            <v>0</v>
          </cell>
          <cell r="U687">
            <v>0</v>
          </cell>
          <cell r="Y687">
            <v>0.28999999999999998</v>
          </cell>
          <cell r="AB687" t="str">
            <v xml:space="preserve">ABONO ASSIS FIN COMPL 02/2024 </v>
          </cell>
        </row>
        <row r="688">
          <cell r="C688" t="str">
            <v>HOSPITAL SILVIO MAGALHÃES - CG Nº 019/2022</v>
          </cell>
          <cell r="E688" t="str">
            <v>WELLINGTON JOSE OLIVEIRA DA SILVA</v>
          </cell>
          <cell r="F688" t="str">
            <v>3 - Administrativo</v>
          </cell>
          <cell r="G688">
            <v>517410</v>
          </cell>
          <cell r="H688" t="str">
            <v>04/2024</v>
          </cell>
          <cell r="J688">
            <v>182.94</v>
          </cell>
          <cell r="K688">
            <v>0</v>
          </cell>
          <cell r="L688">
            <v>0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  <cell r="Y688">
            <v>0.83</v>
          </cell>
          <cell r="AB688" t="str">
            <v xml:space="preserve">ABONO ASSIS FIN COMPL 02/2024 </v>
          </cell>
        </row>
        <row r="689">
          <cell r="C689" t="str">
            <v>HOSPITAL SILVIO MAGALHÃES - CG Nº 019/2022</v>
          </cell>
          <cell r="E689" t="str">
            <v>WELLINGTON PEREIRA DOS ANJOS</v>
          </cell>
          <cell r="F689" t="str">
            <v>3 - Administrativo</v>
          </cell>
          <cell r="G689">
            <v>911205</v>
          </cell>
          <cell r="H689" t="str">
            <v>04/2024</v>
          </cell>
          <cell r="J689">
            <v>285.83999999999997</v>
          </cell>
          <cell r="K689">
            <v>0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 xml:space="preserve">WELLITANIA MARIA DO NASCIMENTO </v>
          </cell>
          <cell r="F690" t="str">
            <v>3 - Administrativo</v>
          </cell>
          <cell r="G690">
            <v>513430</v>
          </cell>
          <cell r="H690" t="str">
            <v>04/2024</v>
          </cell>
          <cell r="J690">
            <v>123.05</v>
          </cell>
          <cell r="K690">
            <v>0</v>
          </cell>
          <cell r="L690">
            <v>134.64264529058099</v>
          </cell>
          <cell r="M690">
            <v>7.06</v>
          </cell>
          <cell r="R690">
            <v>0</v>
          </cell>
          <cell r="S690">
            <v>0</v>
          </cell>
          <cell r="U690">
            <v>0</v>
          </cell>
          <cell r="Y690">
            <v>0.24</v>
          </cell>
          <cell r="AB690" t="str">
            <v xml:space="preserve">ABONO ASSIS FIN COMPL 02/2024 </v>
          </cell>
        </row>
        <row r="691">
          <cell r="C691" t="str">
            <v>HOSPITAL SILVIO MAGALHÃES - CG Nº 019/2022</v>
          </cell>
          <cell r="E691" t="str">
            <v>WESLEY FELIPE DA SILVA</v>
          </cell>
          <cell r="F691" t="str">
            <v>2 - Outros Profissionais da Saúde</v>
          </cell>
          <cell r="G691">
            <v>322205</v>
          </cell>
          <cell r="H691" t="str">
            <v>04/2024</v>
          </cell>
          <cell r="J691">
            <v>147.06</v>
          </cell>
          <cell r="K691">
            <v>0</v>
          </cell>
          <cell r="L691">
            <v>134.64264529058099</v>
          </cell>
          <cell r="M691">
            <v>7.06</v>
          </cell>
          <cell r="R691">
            <v>0</v>
          </cell>
          <cell r="S691">
            <v>0</v>
          </cell>
          <cell r="U691">
            <v>0</v>
          </cell>
          <cell r="Y691">
            <v>1913.74</v>
          </cell>
          <cell r="AB691" t="str">
            <v xml:space="preserve">ABONO ASSIS FIN COMPL 02/2024 </v>
          </cell>
        </row>
        <row r="692">
          <cell r="C692" t="str">
            <v>HOSPITAL SILVIO MAGALHÃES - CG Nº 019/2022</v>
          </cell>
          <cell r="E692" t="str">
            <v>WEUDES JOSE BEZERRA SILVA</v>
          </cell>
          <cell r="F692" t="str">
            <v>2 - Outros Profissionais da Saúde</v>
          </cell>
          <cell r="G692">
            <v>322205</v>
          </cell>
          <cell r="H692" t="str">
            <v>04/2024</v>
          </cell>
          <cell r="J692">
            <v>147.06</v>
          </cell>
          <cell r="K692">
            <v>0</v>
          </cell>
          <cell r="L692">
            <v>134.64264529058099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1913.88</v>
          </cell>
          <cell r="AB692" t="str">
            <v xml:space="preserve">ABONO ASSIS FIN COMPL 02/2024 </v>
          </cell>
        </row>
        <row r="693">
          <cell r="E693" t="str">
            <v xml:space="preserve">WHEMERSON RUFINO SILVA </v>
          </cell>
          <cell r="F693" t="str">
            <v>3 - Administrativo</v>
          </cell>
          <cell r="G693">
            <v>414105</v>
          </cell>
          <cell r="H693" t="str">
            <v>04/2024</v>
          </cell>
          <cell r="J693">
            <v>123.05</v>
          </cell>
          <cell r="K693">
            <v>0</v>
          </cell>
          <cell r="L693">
            <v>134.64264529058099</v>
          </cell>
          <cell r="M693">
            <v>7.06</v>
          </cell>
          <cell r="R693">
            <v>0</v>
          </cell>
          <cell r="S693">
            <v>0</v>
          </cell>
          <cell r="U693">
            <v>0</v>
          </cell>
          <cell r="Y693">
            <v>0.08</v>
          </cell>
          <cell r="AB693" t="str">
            <v xml:space="preserve">ABONO ASSIS FIN COMPL 02/2024 </v>
          </cell>
        </row>
        <row r="694">
          <cell r="E694" t="str">
            <v>WILLAMIS MATHEUS DA SILVA</v>
          </cell>
          <cell r="F694" t="str">
            <v>3 - Administrativo</v>
          </cell>
          <cell r="G694">
            <v>517410</v>
          </cell>
          <cell r="H694" t="str">
            <v>04/2024</v>
          </cell>
          <cell r="J694">
            <v>123.05</v>
          </cell>
          <cell r="K694">
            <v>0</v>
          </cell>
          <cell r="L694">
            <v>134.64264529058099</v>
          </cell>
          <cell r="M694">
            <v>7.06</v>
          </cell>
          <cell r="R694">
            <v>0</v>
          </cell>
          <cell r="S694">
            <v>0</v>
          </cell>
          <cell r="U694">
            <v>0</v>
          </cell>
          <cell r="Y694">
            <v>0.33</v>
          </cell>
          <cell r="AB694" t="str">
            <v xml:space="preserve">ABONO ASSIS FIN COMPL 02/2024 </v>
          </cell>
        </row>
        <row r="695">
          <cell r="E695" t="str">
            <v>WILLAMS FELIPE FERREIRA SILVA</v>
          </cell>
          <cell r="F695" t="str">
            <v>2 - Outros Profissionais da Saúde</v>
          </cell>
          <cell r="G695">
            <v>223530</v>
          </cell>
          <cell r="H695" t="str">
            <v>04/2024</v>
          </cell>
          <cell r="J695">
            <v>243.87</v>
          </cell>
          <cell r="K695">
            <v>0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  <cell r="Y695">
            <v>1277.99</v>
          </cell>
          <cell r="AB695" t="str">
            <v xml:space="preserve">ABONO ASSIS FIN COMPL 02/2024 </v>
          </cell>
        </row>
        <row r="696">
          <cell r="E696" t="str">
            <v>WILLIANE EVELIN SALES DO NASCIMENTO</v>
          </cell>
          <cell r="F696" t="str">
            <v>2 - Outros Profissionais da Saúde</v>
          </cell>
          <cell r="G696">
            <v>322205</v>
          </cell>
          <cell r="H696" t="str">
            <v>04/2024</v>
          </cell>
          <cell r="J696">
            <v>158.54</v>
          </cell>
          <cell r="K696">
            <v>0</v>
          </cell>
          <cell r="L696">
            <v>134.64264529058099</v>
          </cell>
          <cell r="M696">
            <v>7.06</v>
          </cell>
          <cell r="R696">
            <v>0</v>
          </cell>
          <cell r="S696">
            <v>0</v>
          </cell>
          <cell r="U696">
            <v>0</v>
          </cell>
          <cell r="Y696">
            <v>1913.68</v>
          </cell>
          <cell r="AB696" t="str">
            <v xml:space="preserve">ABONO ASSIS FIN COMPL 02/2024 </v>
          </cell>
        </row>
        <row r="697">
          <cell r="E697" t="str">
            <v>WILLYANE SILVA NICOLAU</v>
          </cell>
          <cell r="F697" t="str">
            <v>2 - Outros Profissionais da Saúde</v>
          </cell>
          <cell r="G697">
            <v>223505</v>
          </cell>
          <cell r="H697" t="str">
            <v>04/2024</v>
          </cell>
          <cell r="J697">
            <v>171.31</v>
          </cell>
          <cell r="K697">
            <v>0</v>
          </cell>
          <cell r="L697">
            <v>0</v>
          </cell>
          <cell r="M697">
            <v>2.79</v>
          </cell>
          <cell r="R697">
            <v>0</v>
          </cell>
          <cell r="S697">
            <v>0</v>
          </cell>
          <cell r="U697">
            <v>0</v>
          </cell>
          <cell r="Y697">
            <v>2460.13</v>
          </cell>
          <cell r="AB697" t="str">
            <v xml:space="preserve">ABONO ASSIS FIN COMPL 02/2024 </v>
          </cell>
        </row>
        <row r="698">
          <cell r="E698" t="str">
            <v>WILMA CARLA DA SILVA</v>
          </cell>
          <cell r="F698" t="str">
            <v>2 - Outros Profissionais da Saúde</v>
          </cell>
          <cell r="G698">
            <v>322205</v>
          </cell>
          <cell r="H698" t="str">
            <v>04/2024</v>
          </cell>
          <cell r="J698">
            <v>142.71</v>
          </cell>
          <cell r="K698">
            <v>0</v>
          </cell>
          <cell r="L698">
            <v>134.64264529058099</v>
          </cell>
          <cell r="M698">
            <v>7.06</v>
          </cell>
          <cell r="R698">
            <v>0</v>
          </cell>
          <cell r="S698">
            <v>0</v>
          </cell>
          <cell r="U698">
            <v>0</v>
          </cell>
          <cell r="Y698">
            <v>1913.24</v>
          </cell>
          <cell r="AB698" t="str">
            <v xml:space="preserve">ABONO ASSIS FIN COMPL 02/2024 </v>
          </cell>
        </row>
        <row r="699">
          <cell r="E699" t="str">
            <v>WLADEMIR JOSE RODRIGUES</v>
          </cell>
          <cell r="F699" t="str">
            <v>3 - Administrativo</v>
          </cell>
          <cell r="G699">
            <v>313220</v>
          </cell>
          <cell r="H699" t="str">
            <v>04/2024</v>
          </cell>
          <cell r="J699">
            <v>231.95</v>
          </cell>
          <cell r="K699">
            <v>0</v>
          </cell>
          <cell r="L699">
            <v>134.64264529058099</v>
          </cell>
          <cell r="M699">
            <v>7.06</v>
          </cell>
          <cell r="R699">
            <v>0</v>
          </cell>
          <cell r="S699">
            <v>0</v>
          </cell>
          <cell r="U699">
            <v>0</v>
          </cell>
          <cell r="Y699">
            <v>0.24</v>
          </cell>
          <cell r="AB699" t="str">
            <v xml:space="preserve">ABONO ASSIS FIN COMPL 02/2024 </v>
          </cell>
        </row>
        <row r="700">
          <cell r="E700" t="str">
            <v>WLISSES SANTOS DE ASSIS MENDES JUNIOR</v>
          </cell>
          <cell r="F700" t="str">
            <v>3 - Administrativo</v>
          </cell>
          <cell r="G700">
            <v>411005</v>
          </cell>
          <cell r="H700" t="str">
            <v>04/2024</v>
          </cell>
          <cell r="J700">
            <v>135.55000000000001</v>
          </cell>
          <cell r="K700">
            <v>0</v>
          </cell>
          <cell r="L700">
            <v>134.64264529058099</v>
          </cell>
          <cell r="M700">
            <v>7.06</v>
          </cell>
          <cell r="R700">
            <v>0</v>
          </cell>
          <cell r="S700">
            <v>0</v>
          </cell>
          <cell r="U700">
            <v>0</v>
          </cell>
          <cell r="Y700">
            <v>0.64</v>
          </cell>
          <cell r="AB700" t="str">
            <v xml:space="preserve">ABONO ASSIS FIN COMPL 02/2024 </v>
          </cell>
        </row>
        <row r="701">
          <cell r="E701" t="str">
            <v>YANE ARIELY DE AZEVEDO</v>
          </cell>
          <cell r="F701" t="str">
            <v>2 - Outros Profissionais da Saúde</v>
          </cell>
          <cell r="G701">
            <v>223505</v>
          </cell>
          <cell r="H701" t="str">
            <v>04/2024</v>
          </cell>
          <cell r="J701">
            <v>268.43</v>
          </cell>
          <cell r="K701">
            <v>0</v>
          </cell>
          <cell r="L701">
            <v>0</v>
          </cell>
          <cell r="M701">
            <v>3.59</v>
          </cell>
          <cell r="R701">
            <v>0</v>
          </cell>
          <cell r="S701">
            <v>0</v>
          </cell>
          <cell r="U701">
            <v>0</v>
          </cell>
          <cell r="Y701">
            <v>1804.99</v>
          </cell>
          <cell r="AB701" t="str">
            <v xml:space="preserve">ABONO ASSIS FIN COMPL 02/2024 </v>
          </cell>
        </row>
        <row r="702">
          <cell r="E702" t="str">
            <v>ZENON FABIO SILVA DE DEUS</v>
          </cell>
          <cell r="F702" t="str">
            <v>3 - Administrativo</v>
          </cell>
          <cell r="G702">
            <v>351605</v>
          </cell>
          <cell r="H702" t="str">
            <v>04/2024</v>
          </cell>
          <cell r="J702">
            <v>149.08000000000001</v>
          </cell>
          <cell r="K702">
            <v>0</v>
          </cell>
          <cell r="L702">
            <v>134.64264529058099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0.69</v>
          </cell>
          <cell r="AB702" t="str">
            <v xml:space="preserve">ABONO ASSIS FIN COMPL 02/2024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B5002"/>
  <sheetViews>
    <sheetView showGridLines="0" tabSelected="1" topLeftCell="O1" zoomScale="95" zoomScaleNormal="95" workbookViewId="0">
      <selection activeCell="F34" sqref="F34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6" customWidth="1"/>
    <col min="5" max="5" width="31.28515625" style="16" customWidth="1"/>
    <col min="6" max="6" width="27.140625" style="16" customWidth="1"/>
    <col min="7" max="7" width="22.5703125" style="16" customWidth="1"/>
    <col min="8" max="8" width="23.28515625" style="16" customWidth="1"/>
    <col min="9" max="9" width="24.42578125" style="16" customWidth="1"/>
    <col min="10" max="10" width="24.7109375" style="16" customWidth="1"/>
    <col min="11" max="11" width="28.28515625" style="16" customWidth="1"/>
    <col min="12" max="12" width="31.7109375" style="16" customWidth="1"/>
    <col min="13" max="13" width="14.7109375" style="16" customWidth="1"/>
    <col min="14" max="14" width="26.85546875" style="16" customWidth="1"/>
    <col min="15" max="15" width="33" style="16" customWidth="1"/>
    <col min="16" max="16" width="14.7109375" style="16" customWidth="1"/>
    <col min="17" max="17" width="27.7109375" style="16" customWidth="1"/>
    <col min="18" max="18" width="34" style="16" customWidth="1"/>
    <col min="19" max="19" width="14.7109375" style="16" customWidth="1"/>
    <col min="20" max="20" width="26" style="16" customWidth="1"/>
    <col min="21" max="21" width="31" style="16" customWidth="1"/>
    <col min="22" max="22" width="14.7109375" style="16" customWidth="1"/>
    <col min="23" max="23" width="45.7109375" style="16" customWidth="1"/>
    <col min="24" max="25" width="30.7109375" style="16" customWidth="1"/>
    <col min="26" max="26" width="14.7109375" style="16" customWidth="1"/>
    <col min="27" max="27" width="45.7109375" style="16" customWidth="1"/>
    <col min="28" max="28" width="18.5703125" style="16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ADERNANDA BUARQUE DIAS DE MELO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513205</v>
      </c>
      <c r="G3" s="10" t="str">
        <f>IF('[1]TCE - ANEXO III - Preencher'!H12="","",'[1]TCE - ANEXO III - Preencher'!H12)</f>
        <v>04/2024</v>
      </c>
      <c r="H3" s="11">
        <f>'[1]TCE - ANEXO III - Preencher'!I12</f>
        <v>0</v>
      </c>
      <c r="I3" s="11">
        <f>'[1]TCE - ANEXO III - Preencher'!J12</f>
        <v>138.6</v>
      </c>
      <c r="J3" s="11">
        <f>'[1]TCE - ANEXO III - Preencher'!K12</f>
        <v>0</v>
      </c>
      <c r="K3" s="12">
        <f>'[1]TCE - ANEXO III - Preencher'!L12</f>
        <v>134.64264529058099</v>
      </c>
      <c r="L3" s="12">
        <f>'[1]TCE - ANEXO III - Preencher'!M12</f>
        <v>5.23</v>
      </c>
      <c r="M3" s="12">
        <f t="shared" ref="M3:M66" si="0">K3-L3</f>
        <v>129.412645290581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0.97</v>
      </c>
      <c r="Y3" s="12">
        <f>'[1]TCE - ANEXO III - Preencher'!Z12</f>
        <v>0</v>
      </c>
      <c r="Z3" s="12">
        <f t="shared" ref="Z3:Z66" si="4">X3-Y3</f>
        <v>0.97</v>
      </c>
      <c r="AA3" s="13" t="str">
        <f>IF('[1]TCE - ANEXO III - Preencher'!AB12="","",'[1]TCE - ANEXO III - Preencher'!AB12)</f>
        <v xml:space="preserve">ABONO ASSIS FIN COMPL 02/2024 </v>
      </c>
      <c r="AB3" s="12">
        <f t="shared" ref="AB3:AB66" si="5">H3+I3+J3+M3+P3+S3+V3+Z3</f>
        <v>268.98264529058099</v>
      </c>
    </row>
    <row r="4" spans="1:28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ADILMA MARTINS DA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04/2024</v>
      </c>
      <c r="H4" s="11">
        <f>'[1]TCE - ANEXO III - Preencher'!I13</f>
        <v>0</v>
      </c>
      <c r="I4" s="11">
        <f>'[1]TCE - ANEXO III - Preencher'!J13</f>
        <v>177.96</v>
      </c>
      <c r="J4" s="11">
        <f>'[1]TCE - ANEXO III - Preencher'!K13</f>
        <v>0</v>
      </c>
      <c r="K4" s="12">
        <f>'[1]TCE - ANEXO III - Preencher'!L13</f>
        <v>134.64264529058099</v>
      </c>
      <c r="L4" s="12">
        <f>'[1]TCE - ANEXO III - Preencher'!M13</f>
        <v>7.06</v>
      </c>
      <c r="M4" s="12">
        <f t="shared" si="0"/>
        <v>127.58264529058098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1780</v>
      </c>
      <c r="Y4" s="12">
        <f>'[1]TCE - ANEXO III - Preencher'!Z13</f>
        <v>0</v>
      </c>
      <c r="Z4" s="12">
        <f t="shared" si="4"/>
        <v>1780</v>
      </c>
      <c r="AA4" s="13" t="str">
        <f>IF('[1]TCE - ANEXO III - Preencher'!AB13="","",'[1]TCE - ANEXO III - Preencher'!AB13)</f>
        <v xml:space="preserve">ABONO ASSIS FIN COMPL 02/2024 </v>
      </c>
      <c r="AB4" s="12">
        <f t="shared" si="5"/>
        <v>2085.5426452905808</v>
      </c>
    </row>
    <row r="5" spans="1:28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 xml:space="preserve">ADLA VANESSA FELICIANO DA SILVA </v>
      </c>
      <c r="E5" s="6" t="str">
        <f>IF('[1]TCE - ANEXO III - Preencher'!F14="4 - Assistência Odontológica","2 - Outros Profissionais da Saúde",'[1]TCE - ANEXO III - Preencher'!F14)</f>
        <v>2 - Outros Profissionais da Saúde</v>
      </c>
      <c r="F5" s="9">
        <f>'[1]TCE - ANEXO III - Preencher'!G14</f>
        <v>223505</v>
      </c>
      <c r="G5" s="10" t="str">
        <f>IF('[1]TCE - ANEXO III - Preencher'!H14="","",'[1]TCE - ANEXO III - Preencher'!H14)</f>
        <v>04/2024</v>
      </c>
      <c r="H5" s="11">
        <f>'[1]TCE - ANEXO III - Preencher'!I14</f>
        <v>0</v>
      </c>
      <c r="I5" s="11">
        <f>'[1]TCE - ANEXO III - Preencher'!J14</f>
        <v>215.62</v>
      </c>
      <c r="J5" s="11">
        <f>'[1]TCE - ANEXO III - Preencher'!K14</f>
        <v>0</v>
      </c>
      <c r="K5" s="12">
        <f>'[1]TCE - ANEXO III - Preencher'!L14</f>
        <v>134.64264529058099</v>
      </c>
      <c r="L5" s="12">
        <f>'[1]TCE - ANEXO III - Preencher'!M14</f>
        <v>7.06</v>
      </c>
      <c r="M5" s="12">
        <f t="shared" si="0"/>
        <v>127.58264529058098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1913.8</v>
      </c>
      <c r="Y5" s="12">
        <f>'[1]TCE - ANEXO III - Preencher'!Z14</f>
        <v>0</v>
      </c>
      <c r="Z5" s="12">
        <f t="shared" si="4"/>
        <v>1913.8</v>
      </c>
      <c r="AA5" s="13" t="str">
        <f>IF('[1]TCE - ANEXO III - Preencher'!AB14="","",'[1]TCE - ANEXO III - Preencher'!AB14)</f>
        <v xml:space="preserve">ABONO ASSIS FIN COMPL 02/2024 </v>
      </c>
      <c r="AB5" s="12">
        <f t="shared" si="5"/>
        <v>2257.0026452905809</v>
      </c>
    </row>
    <row r="6" spans="1:28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ADRIANA KARLA ALVES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04/2024</v>
      </c>
      <c r="H6" s="11">
        <f>'[1]TCE - ANEXO III - Preencher'!I15</f>
        <v>0</v>
      </c>
      <c r="I6" s="11">
        <f>'[1]TCE - ANEXO III - Preencher'!J15</f>
        <v>161.74</v>
      </c>
      <c r="J6" s="11">
        <f>'[1]TCE - ANEXO III - Preencher'!K15</f>
        <v>0</v>
      </c>
      <c r="K6" s="12">
        <f>'[1]TCE - ANEXO III - Preencher'!L15</f>
        <v>134.64264529058099</v>
      </c>
      <c r="L6" s="12">
        <f>'[1]TCE - ANEXO III - Preencher'!M15</f>
        <v>7.06</v>
      </c>
      <c r="M6" s="12">
        <f t="shared" si="0"/>
        <v>127.58264529058098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1913.51</v>
      </c>
      <c r="Y6" s="12">
        <f>'[1]TCE - ANEXO III - Preencher'!Z15</f>
        <v>0</v>
      </c>
      <c r="Z6" s="12">
        <f t="shared" si="4"/>
        <v>1913.51</v>
      </c>
      <c r="AA6" s="13" t="str">
        <f>IF('[1]TCE - ANEXO III - Preencher'!AB15="","",'[1]TCE - ANEXO III - Preencher'!AB15)</f>
        <v xml:space="preserve">ABONO ASSIS FIN COMPL 02/2024 </v>
      </c>
      <c r="AB6" s="12">
        <f t="shared" si="5"/>
        <v>2202.8326452905812</v>
      </c>
    </row>
    <row r="7" spans="1:28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ADRIANA LUCIA PEREIRA ANSELMO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322205</v>
      </c>
      <c r="G7" s="10" t="str">
        <f>IF('[1]TCE - ANEXO III - Preencher'!H16="","",'[1]TCE - ANEXO III - Preencher'!H16)</f>
        <v>04/2024</v>
      </c>
      <c r="H7" s="11">
        <f>'[1]TCE - ANEXO III - Preencher'!I16</f>
        <v>0</v>
      </c>
      <c r="I7" s="11">
        <f>'[1]TCE - ANEXO III - Preencher'!J16</f>
        <v>167.39</v>
      </c>
      <c r="J7" s="11">
        <f>'[1]TCE - ANEXO III - Preencher'!K16</f>
        <v>0</v>
      </c>
      <c r="K7" s="12">
        <f>'[1]TCE - ANEXO III - Preencher'!L16</f>
        <v>134.64264529058099</v>
      </c>
      <c r="L7" s="12">
        <f>'[1]TCE - ANEXO III - Preencher'!M16</f>
        <v>7.06</v>
      </c>
      <c r="M7" s="12">
        <f t="shared" si="0"/>
        <v>127.58264529058098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1847.44</v>
      </c>
      <c r="Y7" s="12">
        <f>'[1]TCE - ANEXO III - Preencher'!Z16</f>
        <v>0</v>
      </c>
      <c r="Z7" s="12">
        <f t="shared" si="4"/>
        <v>1847.44</v>
      </c>
      <c r="AA7" s="13" t="str">
        <f>IF('[1]TCE - ANEXO III - Preencher'!AB16="","",'[1]TCE - ANEXO III - Preencher'!AB16)</f>
        <v xml:space="preserve">ABONO ASSIS FIN COMPL 02/2024 </v>
      </c>
      <c r="AB7" s="12">
        <f t="shared" si="5"/>
        <v>2142.4126452905812</v>
      </c>
    </row>
    <row r="8" spans="1:28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MARIA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04/2024</v>
      </c>
      <c r="H8" s="11">
        <f>'[1]TCE - ANEXO III - Preencher'!I17</f>
        <v>0</v>
      </c>
      <c r="I8" s="11">
        <f>'[1]TCE - ANEXO III - Preencher'!J17</f>
        <v>167.39</v>
      </c>
      <c r="J8" s="11">
        <f>'[1]TCE - ANEXO III - Preencher'!K17</f>
        <v>0</v>
      </c>
      <c r="K8" s="12">
        <f>'[1]TCE - ANEXO III - Preencher'!L17</f>
        <v>134.64264529058099</v>
      </c>
      <c r="L8" s="12">
        <f>'[1]TCE - ANEXO III - Preencher'!M17</f>
        <v>7.06</v>
      </c>
      <c r="M8" s="12">
        <f t="shared" si="0"/>
        <v>127.58264529058098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1913.12</v>
      </c>
      <c r="Y8" s="12">
        <f>'[1]TCE - ANEXO III - Preencher'!Z17</f>
        <v>0</v>
      </c>
      <c r="Z8" s="12">
        <f t="shared" si="4"/>
        <v>1913.12</v>
      </c>
      <c r="AA8" s="13" t="str">
        <f>IF('[1]TCE - ANEXO III - Preencher'!AB17="","",'[1]TCE - ANEXO III - Preencher'!AB17)</f>
        <v xml:space="preserve">ABONO ASSIS FIN COMPL 02/2024 </v>
      </c>
      <c r="AB8" s="12">
        <f t="shared" si="5"/>
        <v>2208.092645290581</v>
      </c>
    </row>
    <row r="9" spans="1:28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PAULA BEATRIZ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521130</v>
      </c>
      <c r="G9" s="10" t="str">
        <f>IF('[1]TCE - ANEXO III - Preencher'!H18="","",'[1]TCE - ANEXO III - Preencher'!H18)</f>
        <v>04/2024</v>
      </c>
      <c r="H9" s="11">
        <f>'[1]TCE - ANEXO III - Preencher'!I18</f>
        <v>0</v>
      </c>
      <c r="I9" s="11">
        <f>'[1]TCE - ANEXO III - Preencher'!J18</f>
        <v>134.35</v>
      </c>
      <c r="J9" s="11">
        <f>'[1]TCE - ANEXO III - Preencher'!K18</f>
        <v>0</v>
      </c>
      <c r="K9" s="12">
        <f>'[1]TCE - ANEXO III - Preencher'!L18</f>
        <v>134.64264529058099</v>
      </c>
      <c r="L9" s="12">
        <f>'[1]TCE - ANEXO III - Preencher'!M18</f>
        <v>7.06</v>
      </c>
      <c r="M9" s="12">
        <f t="shared" si="0"/>
        <v>127.58264529058098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80.95</v>
      </c>
      <c r="U9" s="12">
        <f>'[1]TCE - ANEXO III - Preencher'!V18</f>
        <v>0</v>
      </c>
      <c r="V9" s="12">
        <f t="shared" si="3"/>
        <v>80.95</v>
      </c>
      <c r="W9" s="13" t="str">
        <f>IF('[1]TCE - ANEXO III - Preencher'!X18="","",'[1]TCE - ANEXO III - Preencher'!X18)</f>
        <v xml:space="preserve">AUXILIO CRECHE </v>
      </c>
      <c r="X9" s="12">
        <f>'[1]TCE - ANEXO III - Preencher'!Y18</f>
        <v>0.35</v>
      </c>
      <c r="Y9" s="12">
        <f>'[1]TCE - ANEXO III - Preencher'!Z18</f>
        <v>0</v>
      </c>
      <c r="Z9" s="12">
        <f t="shared" si="4"/>
        <v>0.35</v>
      </c>
      <c r="AA9" s="13" t="str">
        <f>IF('[1]TCE - ANEXO III - Preencher'!AB18="","",'[1]TCE - ANEXO III - Preencher'!AB18)</f>
        <v xml:space="preserve">ABONO ASSIS FIN COMPL 02/2024 </v>
      </c>
      <c r="AB9" s="12">
        <f t="shared" si="5"/>
        <v>343.23264529058099</v>
      </c>
    </row>
    <row r="10" spans="1:28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ADRIANO BATISTA DOS SANTOS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521130</v>
      </c>
      <c r="G10" s="10" t="str">
        <f>IF('[1]TCE - ANEXO III - Preencher'!H19="","",'[1]TCE - ANEXO III - Preencher'!H19)</f>
        <v>04/2024</v>
      </c>
      <c r="H10" s="11">
        <f>'[1]TCE - ANEXO III - Preencher'!I19</f>
        <v>0</v>
      </c>
      <c r="I10" s="11">
        <f>'[1]TCE - ANEXO III - Preencher'!J19</f>
        <v>128.69999999999999</v>
      </c>
      <c r="J10" s="11">
        <f>'[1]TCE - ANEXO III - Preencher'!K19</f>
        <v>0</v>
      </c>
      <c r="K10" s="12">
        <f>'[1]TCE - ANEXO III - Preencher'!L19</f>
        <v>134.64264529058099</v>
      </c>
      <c r="L10" s="12">
        <f>'[1]TCE - ANEXO III - Preencher'!M19</f>
        <v>7.06</v>
      </c>
      <c r="M10" s="12">
        <f t="shared" si="0"/>
        <v>127.58264529058098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0.97</v>
      </c>
      <c r="Y10" s="12">
        <f>'[1]TCE - ANEXO III - Preencher'!Z19</f>
        <v>0</v>
      </c>
      <c r="Z10" s="12">
        <f t="shared" si="4"/>
        <v>0.97</v>
      </c>
      <c r="AA10" s="13" t="str">
        <f>IF('[1]TCE - ANEXO III - Preencher'!AB19="","",'[1]TCE - ANEXO III - Preencher'!AB19)</f>
        <v xml:space="preserve">ABONO ASSIS FIN COMPL 02/2024 </v>
      </c>
      <c r="AB10" s="12">
        <f t="shared" si="5"/>
        <v>257.25264529058097</v>
      </c>
    </row>
    <row r="11" spans="1:28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ADRIANO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514310</v>
      </c>
      <c r="G11" s="10" t="str">
        <f>IF('[1]TCE - ANEXO III - Preencher'!H20="","",'[1]TCE - ANEXO III - Preencher'!H20)</f>
        <v>04/2024</v>
      </c>
      <c r="H11" s="11">
        <f>'[1]TCE - ANEXO III - Preencher'!I20</f>
        <v>0</v>
      </c>
      <c r="I11" s="11">
        <f>'[1]TCE - ANEXO III - Preencher'!J20</f>
        <v>130.04</v>
      </c>
      <c r="J11" s="11">
        <f>'[1]TCE - ANEXO III - Preencher'!K20</f>
        <v>0</v>
      </c>
      <c r="K11" s="12">
        <f>'[1]TCE - ANEXO III - Preencher'!L20</f>
        <v>134.64264529058099</v>
      </c>
      <c r="L11" s="12">
        <f>'[1]TCE - ANEXO III - Preencher'!M20</f>
        <v>6.35</v>
      </c>
      <c r="M11" s="12">
        <f t="shared" si="0"/>
        <v>128.29264529058099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0.06</v>
      </c>
      <c r="Y11" s="12">
        <f>'[1]TCE - ANEXO III - Preencher'!Z20</f>
        <v>0</v>
      </c>
      <c r="Z11" s="12">
        <f t="shared" si="4"/>
        <v>0.06</v>
      </c>
      <c r="AA11" s="13" t="str">
        <f>IF('[1]TCE - ANEXO III - Preencher'!AB20="","",'[1]TCE - ANEXO III - Preencher'!AB20)</f>
        <v xml:space="preserve">ABONO ASSIS FIN COMPL 02/2024 </v>
      </c>
      <c r="AB11" s="12">
        <f t="shared" si="5"/>
        <v>258.39264529058102</v>
      </c>
    </row>
    <row r="12" spans="1:28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RAMOS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252210</v>
      </c>
      <c r="G12" s="10" t="str">
        <f>IF('[1]TCE - ANEXO III - Preencher'!H21="","",'[1]TCE - ANEXO III - Preencher'!H21)</f>
        <v>04/2024</v>
      </c>
      <c r="H12" s="11">
        <f>'[1]TCE - ANEXO III - Preencher'!I21</f>
        <v>0</v>
      </c>
      <c r="I12" s="11">
        <f>'[1]TCE - ANEXO III - Preencher'!J21</f>
        <v>314.47000000000003</v>
      </c>
      <c r="J12" s="11">
        <f>'[1]TCE - ANEXO III - Preencher'!K21</f>
        <v>0</v>
      </c>
      <c r="K12" s="12">
        <f>'[1]TCE - ANEXO III - Preencher'!L21</f>
        <v>134.64264529058099</v>
      </c>
      <c r="L12" s="12">
        <f>'[1]TCE - ANEXO III - Preencher'!M21</f>
        <v>7.06</v>
      </c>
      <c r="M12" s="12">
        <f t="shared" si="0"/>
        <v>127.58264529058098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0.31</v>
      </c>
      <c r="Y12" s="12">
        <f>'[1]TCE - ANEXO III - Preencher'!Z21</f>
        <v>0</v>
      </c>
      <c r="Z12" s="12">
        <f t="shared" si="4"/>
        <v>0.31</v>
      </c>
      <c r="AA12" s="13" t="str">
        <f>IF('[1]TCE - ANEXO III - Preencher'!AB21="","",'[1]TCE - ANEXO III - Preencher'!AB21)</f>
        <v xml:space="preserve">ABONO ASSIS FIN COMPL 02/2024 </v>
      </c>
      <c r="AB12" s="12">
        <f t="shared" si="5"/>
        <v>442.36264529058104</v>
      </c>
    </row>
    <row r="13" spans="1:28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ADRIELLY AUGUSTA OLIVEIRA BRAZ DA SILVA</v>
      </c>
      <c r="E13" s="6" t="str">
        <f>IF('[1]TCE - ANEXO III - Preencher'!F22="4 - Assistência Odontológica","2 - Outros Profissionais da Saúde",'[1]TCE - ANEXO III - Preencher'!F22)</f>
        <v>2 - Outros Profissionais da Saúde</v>
      </c>
      <c r="F13" s="9">
        <f>'[1]TCE - ANEXO III - Preencher'!G22</f>
        <v>223505</v>
      </c>
      <c r="G13" s="10" t="str">
        <f>IF('[1]TCE - ANEXO III - Preencher'!H22="","",'[1]TCE - ANEXO III - Preencher'!H22)</f>
        <v>04/2024</v>
      </c>
      <c r="H13" s="11">
        <f>'[1]TCE - ANEXO III - Preencher'!I22</f>
        <v>0</v>
      </c>
      <c r="I13" s="11">
        <f>'[1]TCE - ANEXO III - Preencher'!J22</f>
        <v>245.62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3.33</v>
      </c>
      <c r="M13" s="12">
        <f t="shared" si="0"/>
        <v>-3.33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2096.37</v>
      </c>
      <c r="Y13" s="12">
        <f>'[1]TCE - ANEXO III - Preencher'!Z22</f>
        <v>0</v>
      </c>
      <c r="Z13" s="12">
        <f t="shared" si="4"/>
        <v>2096.37</v>
      </c>
      <c r="AA13" s="13" t="str">
        <f>IF('[1]TCE - ANEXO III - Preencher'!AB22="","",'[1]TCE - ANEXO III - Preencher'!AB22)</f>
        <v xml:space="preserve">ABONO ASSIS FIN COMPL 02/2024 </v>
      </c>
      <c r="AB13" s="12">
        <f t="shared" si="5"/>
        <v>2338.66</v>
      </c>
    </row>
    <row r="14" spans="1:28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 xml:space="preserve">ADRIELLY LARISSA BEZERRA DA SILVA 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>
        <f>'[1]TCE - ANEXO III - Preencher'!G23</f>
        <v>223505</v>
      </c>
      <c r="G14" s="10" t="str">
        <f>IF('[1]TCE - ANEXO III - Preencher'!H23="","",'[1]TCE - ANEXO III - Preencher'!H23)</f>
        <v>04/2024</v>
      </c>
      <c r="H14" s="11">
        <f>'[1]TCE - ANEXO III - Preencher'!I23</f>
        <v>0</v>
      </c>
      <c r="I14" s="11">
        <f>'[1]TCE - ANEXO III - Preencher'!J23</f>
        <v>268.43</v>
      </c>
      <c r="J14" s="11">
        <f>'[1]TCE - ANEXO III - Preencher'!K23</f>
        <v>0</v>
      </c>
      <c r="K14" s="12">
        <f>'[1]TCE - ANEXO III - Preencher'!L23</f>
        <v>0</v>
      </c>
      <c r="L14" s="12">
        <f>'[1]TCE - ANEXO III - Preencher'!M23</f>
        <v>3.59</v>
      </c>
      <c r="M14" s="12">
        <f t="shared" si="0"/>
        <v>-3.59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1925.01</v>
      </c>
      <c r="Y14" s="12">
        <f>'[1]TCE - ANEXO III - Preencher'!Z23</f>
        <v>0</v>
      </c>
      <c r="Z14" s="12">
        <f t="shared" si="4"/>
        <v>1925.01</v>
      </c>
      <c r="AA14" s="13" t="str">
        <f>IF('[1]TCE - ANEXO III - Preencher'!AB23="","",'[1]TCE - ANEXO III - Preencher'!AB23)</f>
        <v xml:space="preserve">ABONO ASSIS FIN COMPL 02/2024 </v>
      </c>
      <c r="AB14" s="12">
        <f t="shared" si="5"/>
        <v>2189.85</v>
      </c>
    </row>
    <row r="15" spans="1:28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ADRIENE PATRICIA FREIRE DOS SANTOS MENDONCA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04/2024</v>
      </c>
      <c r="H15" s="11">
        <f>'[1]TCE - ANEXO III - Preencher'!I24</f>
        <v>0</v>
      </c>
      <c r="I15" s="11">
        <f>'[1]TCE - ANEXO III - Preencher'!J24</f>
        <v>317.56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4.03</v>
      </c>
      <c r="M15" s="12">
        <f t="shared" si="0"/>
        <v>-4.03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1347.18</v>
      </c>
      <c r="Y15" s="12">
        <f>'[1]TCE - ANEXO III - Preencher'!Z24</f>
        <v>0</v>
      </c>
      <c r="Z15" s="12">
        <f t="shared" si="4"/>
        <v>1347.18</v>
      </c>
      <c r="AA15" s="13" t="str">
        <f>IF('[1]TCE - ANEXO III - Preencher'!AB24="","",'[1]TCE - ANEXO III - Preencher'!AB24)</f>
        <v xml:space="preserve">ABONO ASSIS FIN COMPL 02/2024 </v>
      </c>
      <c r="AB15" s="12">
        <f t="shared" si="5"/>
        <v>1660.71</v>
      </c>
    </row>
    <row r="16" spans="1:28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AGRIPINA MANUELA DOS SANTOS FREITAS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04/2024</v>
      </c>
      <c r="H16" s="11">
        <f>'[1]TCE - ANEXO III - Preencher'!I25</f>
        <v>0</v>
      </c>
      <c r="I16" s="11">
        <f>'[1]TCE - ANEXO III - Preencher'!J25</f>
        <v>330.47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4.03</v>
      </c>
      <c r="M16" s="12">
        <f t="shared" si="0"/>
        <v>-4.03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1347.88</v>
      </c>
      <c r="Y16" s="12">
        <f>'[1]TCE - ANEXO III - Preencher'!Z25</f>
        <v>0</v>
      </c>
      <c r="Z16" s="12">
        <f t="shared" si="4"/>
        <v>1347.88</v>
      </c>
      <c r="AA16" s="13" t="str">
        <f>IF('[1]TCE - ANEXO III - Preencher'!AB25="","",'[1]TCE - ANEXO III - Preencher'!AB25)</f>
        <v xml:space="preserve">ABONO ASSIS FIN COMPL 02/2024 </v>
      </c>
      <c r="AB16" s="12">
        <f t="shared" si="5"/>
        <v>1674.3200000000002</v>
      </c>
    </row>
    <row r="17" spans="1:28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AIRLA MICAL PEREIRA DA SILVA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422110</v>
      </c>
      <c r="G17" s="10" t="str">
        <f>IF('[1]TCE - ANEXO III - Preencher'!H26="","",'[1]TCE - ANEXO III - Preencher'!H26)</f>
        <v>04/2024</v>
      </c>
      <c r="H17" s="11">
        <f>'[1]TCE - ANEXO III - Preencher'!I26</f>
        <v>0</v>
      </c>
      <c r="I17" s="11">
        <f>'[1]TCE - ANEXO III - Preencher'!J26</f>
        <v>13.26</v>
      </c>
      <c r="J17" s="11">
        <f>'[1]TCE - ANEXO III - Preencher'!K26</f>
        <v>0</v>
      </c>
      <c r="K17" s="12">
        <f>'[1]TCE - ANEXO III - Preencher'!L26</f>
        <v>134.64264529058099</v>
      </c>
      <c r="L17" s="12">
        <f>'[1]TCE - ANEXO III - Preencher'!M26</f>
        <v>7.06</v>
      </c>
      <c r="M17" s="12">
        <f t="shared" si="0"/>
        <v>127.58264529058098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135</v>
      </c>
      <c r="R17" s="12">
        <f>'[1]TCE - ANEXO III - Preencher'!S26</f>
        <v>39.799999999999997</v>
      </c>
      <c r="S17" s="12">
        <f t="shared" si="2"/>
        <v>95.2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236.04264529058099</v>
      </c>
    </row>
    <row r="18" spans="1:28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ALBERTO OLIVEIRA CAVALCANTI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142105</v>
      </c>
      <c r="G18" s="10" t="str">
        <f>IF('[1]TCE - ANEXO III - Preencher'!H27="","",'[1]TCE - ANEXO III - Preencher'!H27)</f>
        <v>04/2024</v>
      </c>
      <c r="H18" s="11">
        <f>'[1]TCE - ANEXO III - Preencher'!I27</f>
        <v>0</v>
      </c>
      <c r="I18" s="11">
        <f>'[1]TCE - ANEXO III - Preencher'!J27</f>
        <v>0</v>
      </c>
      <c r="J18" s="11">
        <f>'[1]TCE - ANEXO III - Preencher'!K27</f>
        <v>0</v>
      </c>
      <c r="K18" s="12">
        <f>'[1]TCE - ANEXO III - Preencher'!L27</f>
        <v>0</v>
      </c>
      <c r="L18" s="12">
        <f>'[1]TCE - ANEXO III - Preencher'!M27</f>
        <v>0</v>
      </c>
      <c r="M18" s="12">
        <f t="shared" si="0"/>
        <v>0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0</v>
      </c>
    </row>
    <row r="19" spans="1:28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ALCINEIDE MOURA SILVA DE OLIVEIRA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04/2024</v>
      </c>
      <c r="H19" s="11">
        <f>'[1]TCE - ANEXO III - Preencher'!I28</f>
        <v>0</v>
      </c>
      <c r="I19" s="11">
        <f>'[1]TCE - ANEXO III - Preencher'!J28</f>
        <v>167.39</v>
      </c>
      <c r="J19" s="11">
        <f>'[1]TCE - ANEXO III - Preencher'!K28</f>
        <v>0</v>
      </c>
      <c r="K19" s="12">
        <f>'[1]TCE - ANEXO III - Preencher'!L28</f>
        <v>134.64264529058099</v>
      </c>
      <c r="L19" s="12">
        <f>'[1]TCE - ANEXO III - Preencher'!M28</f>
        <v>7.06</v>
      </c>
      <c r="M19" s="12">
        <f t="shared" si="0"/>
        <v>127.58264529058098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1847.31</v>
      </c>
      <c r="Y19" s="12">
        <f>'[1]TCE - ANEXO III - Preencher'!Z28</f>
        <v>0</v>
      </c>
      <c r="Z19" s="12">
        <f t="shared" si="4"/>
        <v>1847.31</v>
      </c>
      <c r="AA19" s="13" t="str">
        <f>IF('[1]TCE - ANEXO III - Preencher'!AB28="","",'[1]TCE - ANEXO III - Preencher'!AB28)</f>
        <v xml:space="preserve">ABONO ASSIS FIN COMPL 02/2024 </v>
      </c>
      <c r="AB19" s="12">
        <f t="shared" si="5"/>
        <v>2142.2826452905811</v>
      </c>
    </row>
    <row r="20" spans="1:28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ALESSANDRA MARIA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322205</v>
      </c>
      <c r="G20" s="10" t="str">
        <f>IF('[1]TCE - ANEXO III - Preencher'!H29="","",'[1]TCE - ANEXO III - Preencher'!H29)</f>
        <v>04/2024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ALEXANDRO DARIO DE ARAUJO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517410</v>
      </c>
      <c r="G21" s="10" t="str">
        <f>IF('[1]TCE - ANEXO III - Preencher'!H30="","",'[1]TCE - ANEXO III - Preencher'!H30)</f>
        <v>04/2024</v>
      </c>
      <c r="H21" s="11">
        <f>'[1]TCE - ANEXO III - Preencher'!I30</f>
        <v>0</v>
      </c>
      <c r="I21" s="11">
        <f>'[1]TCE - ANEXO III - Preencher'!J30</f>
        <v>128.69999999999999</v>
      </c>
      <c r="J21" s="11">
        <f>'[1]TCE - ANEXO III - Preencher'!K30</f>
        <v>0</v>
      </c>
      <c r="K21" s="12">
        <f>'[1]TCE - ANEXO III - Preencher'!L30</f>
        <v>134.64264529058099</v>
      </c>
      <c r="L21" s="12">
        <f>'[1]TCE - ANEXO III - Preencher'!M30</f>
        <v>7.06</v>
      </c>
      <c r="M21" s="12">
        <f t="shared" si="0"/>
        <v>127.58264529058098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0.47</v>
      </c>
      <c r="Y21" s="12">
        <f>'[1]TCE - ANEXO III - Preencher'!Z30</f>
        <v>0</v>
      </c>
      <c r="Z21" s="12">
        <f t="shared" si="4"/>
        <v>0.47</v>
      </c>
      <c r="AA21" s="13" t="str">
        <f>IF('[1]TCE - ANEXO III - Preencher'!AB30="","",'[1]TCE - ANEXO III - Preencher'!AB30)</f>
        <v xml:space="preserve">ABONO ASSIS FIN COMPL 02/2024 </v>
      </c>
      <c r="AB21" s="12">
        <f t="shared" si="5"/>
        <v>256.75264529058097</v>
      </c>
    </row>
    <row r="22" spans="1:28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ALEXSANDRA DE MENDONCA LIMA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04/2024</v>
      </c>
      <c r="H22" s="11">
        <f>'[1]TCE - ANEXO III - Preencher'!I31</f>
        <v>0</v>
      </c>
      <c r="I22" s="11">
        <f>'[1]TCE - ANEXO III - Preencher'!J31</f>
        <v>220.11</v>
      </c>
      <c r="J22" s="11">
        <f>'[1]TCE - ANEXO III - Preencher'!K31</f>
        <v>0</v>
      </c>
      <c r="K22" s="12">
        <f>'[1]TCE - ANEXO III - Preencher'!L31</f>
        <v>0</v>
      </c>
      <c r="L22" s="12">
        <f>'[1]TCE - ANEXO III - Preencher'!M31</f>
        <v>0</v>
      </c>
      <c r="M22" s="12">
        <f t="shared" si="0"/>
        <v>0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1846.68</v>
      </c>
      <c r="Y22" s="12">
        <f>'[1]TCE - ANEXO III - Preencher'!Z31</f>
        <v>0</v>
      </c>
      <c r="Z22" s="12">
        <f t="shared" si="4"/>
        <v>1846.68</v>
      </c>
      <c r="AA22" s="13" t="str">
        <f>IF('[1]TCE - ANEXO III - Preencher'!AB31="","",'[1]TCE - ANEXO III - Preencher'!AB31)</f>
        <v xml:space="preserve">ABONO ASSIS FIN COMPL 02/2024 </v>
      </c>
      <c r="AB22" s="12">
        <f t="shared" si="5"/>
        <v>2066.79</v>
      </c>
    </row>
    <row r="23" spans="1:28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ALICE THAYNA MARIA DA SILVA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411005</v>
      </c>
      <c r="G23" s="10" t="str">
        <f>IF('[1]TCE - ANEXO III - Preencher'!H32="","",'[1]TCE - ANEXO III - Preencher'!H32)</f>
        <v>04/2024</v>
      </c>
      <c r="H23" s="11">
        <f>'[1]TCE - ANEXO III - Preencher'!I32</f>
        <v>0</v>
      </c>
      <c r="I23" s="11">
        <f>'[1]TCE - ANEXO III - Preencher'!J32</f>
        <v>113.3</v>
      </c>
      <c r="J23" s="11">
        <f>'[1]TCE - ANEXO III - Preencher'!K32</f>
        <v>0</v>
      </c>
      <c r="K23" s="12">
        <f>'[1]TCE - ANEXO III - Preencher'!L32</f>
        <v>134.64264529058099</v>
      </c>
      <c r="L23" s="12">
        <f>'[1]TCE - ANEXO III - Preencher'!M32</f>
        <v>7.06</v>
      </c>
      <c r="M23" s="12">
        <f t="shared" si="0"/>
        <v>127.58264529058098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135</v>
      </c>
      <c r="R23" s="12">
        <f>'[1]TCE - ANEXO III - Preencher'!S32</f>
        <v>84.98</v>
      </c>
      <c r="S23" s="12">
        <f t="shared" si="2"/>
        <v>50.019999999999996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0.49</v>
      </c>
      <c r="Y23" s="12">
        <f>'[1]TCE - ANEXO III - Preencher'!Z32</f>
        <v>0</v>
      </c>
      <c r="Z23" s="12">
        <f t="shared" si="4"/>
        <v>0.49</v>
      </c>
      <c r="AA23" s="13" t="str">
        <f>IF('[1]TCE - ANEXO III - Preencher'!AB32="","",'[1]TCE - ANEXO III - Preencher'!AB32)</f>
        <v xml:space="preserve">ABONO ASSIS FIN COMPL 02/2024 </v>
      </c>
      <c r="AB23" s="12">
        <f t="shared" si="5"/>
        <v>291.39264529058096</v>
      </c>
    </row>
    <row r="24" spans="1:28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 xml:space="preserve">ALINE COSTA DA SILVA ESPINDOLA 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04/2024</v>
      </c>
      <c r="H24" s="11">
        <f>'[1]TCE - ANEXO III - Preencher'!I33</f>
        <v>0</v>
      </c>
      <c r="I24" s="11">
        <f>'[1]TCE - ANEXO III - Preencher'!J33</f>
        <v>152.71</v>
      </c>
      <c r="J24" s="11">
        <f>'[1]TCE - ANEXO III - Preencher'!K33</f>
        <v>0</v>
      </c>
      <c r="K24" s="12">
        <f>'[1]TCE - ANEXO III - Preencher'!L33</f>
        <v>134.64264529058099</v>
      </c>
      <c r="L24" s="12">
        <f>'[1]TCE - ANEXO III - Preencher'!M33</f>
        <v>7.06</v>
      </c>
      <c r="M24" s="12">
        <f t="shared" si="0"/>
        <v>127.58264529058098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1913</v>
      </c>
      <c r="Y24" s="12">
        <f>'[1]TCE - ANEXO III - Preencher'!Z33</f>
        <v>0</v>
      </c>
      <c r="Z24" s="12">
        <f t="shared" si="4"/>
        <v>1913</v>
      </c>
      <c r="AA24" s="13" t="str">
        <f>IF('[1]TCE - ANEXO III - Preencher'!AB33="","",'[1]TCE - ANEXO III - Preencher'!AB33)</f>
        <v xml:space="preserve">ABONO ASSIS FIN COMPL 02/2024 </v>
      </c>
      <c r="AB24" s="12">
        <f t="shared" si="5"/>
        <v>2193.2926452905808</v>
      </c>
    </row>
    <row r="25" spans="1:28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ALINE GRASIELLE EUDAMIDAS DE CASTRO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04/2024</v>
      </c>
      <c r="H25" s="11">
        <f>'[1]TCE - ANEXO III - Preencher'!I34</f>
        <v>0</v>
      </c>
      <c r="I25" s="11">
        <f>'[1]TCE - ANEXO III - Preencher'!J34</f>
        <v>215.97</v>
      </c>
      <c r="J25" s="11">
        <f>'[1]TCE - ANEXO III - Preencher'!K34</f>
        <v>0</v>
      </c>
      <c r="K25" s="12">
        <f>'[1]TCE - ANEXO III - Preencher'!L34</f>
        <v>0</v>
      </c>
      <c r="L25" s="12">
        <f>'[1]TCE - ANEXO III - Preencher'!M34</f>
        <v>0</v>
      </c>
      <c r="M25" s="12">
        <f t="shared" si="0"/>
        <v>0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1847</v>
      </c>
      <c r="Y25" s="12">
        <f>'[1]TCE - ANEXO III - Preencher'!Z34</f>
        <v>0</v>
      </c>
      <c r="Z25" s="12">
        <f t="shared" si="4"/>
        <v>1847</v>
      </c>
      <c r="AA25" s="13" t="str">
        <f>IF('[1]TCE - ANEXO III - Preencher'!AB34="","",'[1]TCE - ANEXO III - Preencher'!AB34)</f>
        <v xml:space="preserve">ABONO ASSIS FIN COMPL 02/2024 </v>
      </c>
      <c r="AB25" s="12">
        <f t="shared" si="5"/>
        <v>2062.9699999999998</v>
      </c>
    </row>
    <row r="26" spans="1:28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ALINE MARIA MARQUES TRINDADE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04/2024</v>
      </c>
      <c r="H26" s="11">
        <f>'[1]TCE - ANEXO III - Preencher'!I35</f>
        <v>0</v>
      </c>
      <c r="I26" s="11">
        <f>'[1]TCE - ANEXO III - Preencher'!J35</f>
        <v>172.31</v>
      </c>
      <c r="J26" s="11">
        <f>'[1]TCE - ANEXO III - Preencher'!K35</f>
        <v>0</v>
      </c>
      <c r="K26" s="12">
        <f>'[1]TCE - ANEXO III - Preencher'!L35</f>
        <v>134.64264529058099</v>
      </c>
      <c r="L26" s="12">
        <f>'[1]TCE - ANEXO III - Preencher'!M35</f>
        <v>7.06</v>
      </c>
      <c r="M26" s="12">
        <f t="shared" si="0"/>
        <v>127.58264529058098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1846.61</v>
      </c>
      <c r="Y26" s="12">
        <f>'[1]TCE - ANEXO III - Preencher'!Z35</f>
        <v>0</v>
      </c>
      <c r="Z26" s="12">
        <f t="shared" si="4"/>
        <v>1846.61</v>
      </c>
      <c r="AA26" s="13" t="str">
        <f>IF('[1]TCE - ANEXO III - Preencher'!AB35="","",'[1]TCE - ANEXO III - Preencher'!AB35)</f>
        <v xml:space="preserve">ABONO ASSIS FIN COMPL 02/2024 </v>
      </c>
      <c r="AB26" s="12">
        <f t="shared" si="5"/>
        <v>2146.5026452905809</v>
      </c>
    </row>
    <row r="27" spans="1:28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ALISSON ALVES DOS SANTOS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223505</v>
      </c>
      <c r="G27" s="10" t="str">
        <f>IF('[1]TCE - ANEXO III - Preencher'!H36="","",'[1]TCE - ANEXO III - Preencher'!H36)</f>
        <v>04/2024</v>
      </c>
      <c r="H27" s="11">
        <f>'[1]TCE - ANEXO III - Preencher'!I36</f>
        <v>0</v>
      </c>
      <c r="I27" s="11">
        <f>'[1]TCE - ANEXO III - Preencher'!J36</f>
        <v>222.5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3.05</v>
      </c>
      <c r="M27" s="12">
        <f t="shared" si="0"/>
        <v>-3.05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2283.7399999999998</v>
      </c>
      <c r="Y27" s="12">
        <f>'[1]TCE - ANEXO III - Preencher'!Z36</f>
        <v>0</v>
      </c>
      <c r="Z27" s="12">
        <f t="shared" si="4"/>
        <v>2283.7399999999998</v>
      </c>
      <c r="AA27" s="13" t="str">
        <f>IF('[1]TCE - ANEXO III - Preencher'!AB36="","",'[1]TCE - ANEXO III - Preencher'!AB36)</f>
        <v xml:space="preserve">ABONO ASSIS FIN COMPL 02/2024 </v>
      </c>
      <c r="AB27" s="12">
        <f t="shared" si="5"/>
        <v>2503.1899999999996</v>
      </c>
    </row>
    <row r="28" spans="1:28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ALISSON DE OLIVEIRA MENDES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411005</v>
      </c>
      <c r="G28" s="10" t="str">
        <f>IF('[1]TCE - ANEXO III - Preencher'!H37="","",'[1]TCE - ANEXO III - Preencher'!H37)</f>
        <v>04/2024</v>
      </c>
      <c r="H28" s="11">
        <f>'[1]TCE - ANEXO III - Preencher'!I37</f>
        <v>0</v>
      </c>
      <c r="I28" s="11">
        <f>'[1]TCE - ANEXO III - Preencher'!J37</f>
        <v>143.12</v>
      </c>
      <c r="J28" s="11">
        <f>'[1]TCE - ANEXO III - Preencher'!K37</f>
        <v>0</v>
      </c>
      <c r="K28" s="12">
        <f>'[1]TCE - ANEXO III - Preencher'!L37</f>
        <v>134.64264529058099</v>
      </c>
      <c r="L28" s="12">
        <f>'[1]TCE - ANEXO III - Preencher'!M37</f>
        <v>7.06</v>
      </c>
      <c r="M28" s="12">
        <f t="shared" si="0"/>
        <v>127.58264529058098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0.24</v>
      </c>
      <c r="Y28" s="12">
        <f>'[1]TCE - ANEXO III - Preencher'!Z37</f>
        <v>0</v>
      </c>
      <c r="Z28" s="12">
        <f t="shared" si="4"/>
        <v>0.24</v>
      </c>
      <c r="AA28" s="13" t="str">
        <f>IF('[1]TCE - ANEXO III - Preencher'!AB37="","",'[1]TCE - ANEXO III - Preencher'!AB37)</f>
        <v xml:space="preserve">ABONO ASSIS FIN COMPL 02/2024 </v>
      </c>
      <c r="AB28" s="12">
        <f t="shared" si="5"/>
        <v>270.94264529058103</v>
      </c>
    </row>
    <row r="29" spans="1:28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ALMIR FERNANDES DA SILVA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513505</v>
      </c>
      <c r="G29" s="10" t="str">
        <f>IF('[1]TCE - ANEXO III - Preencher'!H38="","",'[1]TCE - ANEXO III - Preencher'!H38)</f>
        <v>04/2024</v>
      </c>
      <c r="H29" s="11">
        <f>'[1]TCE - ANEXO III - Preencher'!I38</f>
        <v>0</v>
      </c>
      <c r="I29" s="11">
        <f>'[1]TCE - ANEXO III - Preencher'!J38</f>
        <v>128.69999999999999</v>
      </c>
      <c r="J29" s="11">
        <f>'[1]TCE - ANEXO III - Preencher'!K38</f>
        <v>0</v>
      </c>
      <c r="K29" s="12">
        <f>'[1]TCE - ANEXO III - Preencher'!L38</f>
        <v>134.64264529058099</v>
      </c>
      <c r="L29" s="12">
        <f>'[1]TCE - ANEXO III - Preencher'!M38</f>
        <v>7.06</v>
      </c>
      <c r="M29" s="12">
        <f t="shared" si="0"/>
        <v>127.58264529058098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0.42</v>
      </c>
      <c r="Y29" s="12">
        <f>'[1]TCE - ANEXO III - Preencher'!Z38</f>
        <v>0</v>
      </c>
      <c r="Z29" s="12">
        <f t="shared" si="4"/>
        <v>0.42</v>
      </c>
      <c r="AA29" s="13" t="str">
        <f>IF('[1]TCE - ANEXO III - Preencher'!AB38="","",'[1]TCE - ANEXO III - Preencher'!AB38)</f>
        <v xml:space="preserve">ABONO ASSIS FIN COMPL 02/2024 </v>
      </c>
      <c r="AB29" s="12">
        <f t="shared" si="5"/>
        <v>256.70264529058096</v>
      </c>
    </row>
    <row r="30" spans="1:28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ALMIR ROGERIO FERREIRA DOS SANTOS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517410</v>
      </c>
      <c r="G30" s="10" t="str">
        <f>IF('[1]TCE - ANEXO III - Preencher'!H39="","",'[1]TCE - ANEXO III - Preencher'!H39)</f>
        <v>04/2024</v>
      </c>
      <c r="H30" s="11">
        <f>'[1]TCE - ANEXO III - Preencher'!I39</f>
        <v>0</v>
      </c>
      <c r="I30" s="11">
        <f>'[1]TCE - ANEXO III - Preencher'!J39</f>
        <v>150.76</v>
      </c>
      <c r="J30" s="11">
        <f>'[1]TCE - ANEXO III - Preencher'!K39</f>
        <v>0</v>
      </c>
      <c r="K30" s="12">
        <f>'[1]TCE - ANEXO III - Preencher'!L39</f>
        <v>134.64264529058099</v>
      </c>
      <c r="L30" s="12">
        <f>'[1]TCE - ANEXO III - Preencher'!M39</f>
        <v>7.06</v>
      </c>
      <c r="M30" s="12">
        <f t="shared" si="0"/>
        <v>127.58264529058098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0.84</v>
      </c>
      <c r="Y30" s="12">
        <f>'[1]TCE - ANEXO III - Preencher'!Z39</f>
        <v>0</v>
      </c>
      <c r="Z30" s="12">
        <f t="shared" si="4"/>
        <v>0.84</v>
      </c>
      <c r="AA30" s="13" t="str">
        <f>IF('[1]TCE - ANEXO III - Preencher'!AB39="","",'[1]TCE - ANEXO III - Preencher'!AB39)</f>
        <v xml:space="preserve">ABONO ASSIS FIN COMPL 02/2024 </v>
      </c>
      <c r="AB30" s="12">
        <f t="shared" si="5"/>
        <v>279.18264529058098</v>
      </c>
    </row>
    <row r="31" spans="1:28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ALUIZIO PEREIRA DA SILVA JUNIOR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517410</v>
      </c>
      <c r="G31" s="10" t="str">
        <f>IF('[1]TCE - ANEXO III - Preencher'!H40="","",'[1]TCE - ANEXO III - Preencher'!H40)</f>
        <v>04/2024</v>
      </c>
      <c r="H31" s="11">
        <f>'[1]TCE - ANEXO III - Preencher'!I40</f>
        <v>0</v>
      </c>
      <c r="I31" s="11">
        <f>'[1]TCE - ANEXO III - Preencher'!J40</f>
        <v>134.35</v>
      </c>
      <c r="J31" s="11">
        <f>'[1]TCE - ANEXO III - Preencher'!K40</f>
        <v>0</v>
      </c>
      <c r="K31" s="12">
        <f>'[1]TCE - ANEXO III - Preencher'!L40</f>
        <v>134.64264529058099</v>
      </c>
      <c r="L31" s="12">
        <f>'[1]TCE - ANEXO III - Preencher'!M40</f>
        <v>7.06</v>
      </c>
      <c r="M31" s="12">
        <f t="shared" si="0"/>
        <v>127.58264529058098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0.34</v>
      </c>
      <c r="Y31" s="12">
        <f>'[1]TCE - ANEXO III - Preencher'!Z40</f>
        <v>0</v>
      </c>
      <c r="Z31" s="12">
        <f t="shared" si="4"/>
        <v>0.34</v>
      </c>
      <c r="AA31" s="13" t="str">
        <f>IF('[1]TCE - ANEXO III - Preencher'!AB40="","",'[1]TCE - ANEXO III - Preencher'!AB40)</f>
        <v xml:space="preserve">ABONO ASSIS FIN COMPL 02/2024 </v>
      </c>
      <c r="AB31" s="12">
        <f t="shared" si="5"/>
        <v>262.27264529058095</v>
      </c>
    </row>
    <row r="32" spans="1:28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AMANDA GOMES DE FRANCA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>
        <f>'[1]TCE - ANEXO III - Preencher'!G41</f>
        <v>515205</v>
      </c>
      <c r="G32" s="10" t="str">
        <f>IF('[1]TCE - ANEXO III - Preencher'!H41="","",'[1]TCE - ANEXO III - Preencher'!H41)</f>
        <v>04/2024</v>
      </c>
      <c r="H32" s="11">
        <f>'[1]TCE - ANEXO III - Preencher'!I41</f>
        <v>0</v>
      </c>
      <c r="I32" s="11">
        <f>'[1]TCE - ANEXO III - Preencher'!J41</f>
        <v>135.55000000000001</v>
      </c>
      <c r="J32" s="11">
        <f>'[1]TCE - ANEXO III - Preencher'!K41</f>
        <v>0</v>
      </c>
      <c r="K32" s="12">
        <f>'[1]TCE - ANEXO III - Preencher'!L41</f>
        <v>134.64264529058099</v>
      </c>
      <c r="L32" s="12">
        <f>'[1]TCE - ANEXO III - Preencher'!M41</f>
        <v>7.06</v>
      </c>
      <c r="M32" s="12">
        <f t="shared" si="0"/>
        <v>127.58264529058098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0.96</v>
      </c>
      <c r="Y32" s="12">
        <f>'[1]TCE - ANEXO III - Preencher'!Z41</f>
        <v>0</v>
      </c>
      <c r="Z32" s="12">
        <f t="shared" si="4"/>
        <v>0.96</v>
      </c>
      <c r="AA32" s="13" t="str">
        <f>IF('[1]TCE - ANEXO III - Preencher'!AB41="","",'[1]TCE - ANEXO III - Preencher'!AB41)</f>
        <v xml:space="preserve">ABONO ASSIS FIN COMPL 02/2024 </v>
      </c>
      <c r="AB32" s="12">
        <f t="shared" si="5"/>
        <v>264.09264529058095</v>
      </c>
    </row>
    <row r="33" spans="1:28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AMANDA KAROLINE SILVA OLIVEIRA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>
        <f>'[1]TCE - ANEXO III - Preencher'!G42</f>
        <v>322205</v>
      </c>
      <c r="G33" s="10" t="str">
        <f>IF('[1]TCE - ANEXO III - Preencher'!H42="","",'[1]TCE - ANEXO III - Preencher'!H42)</f>
        <v>04/2024</v>
      </c>
      <c r="H33" s="11">
        <f>'[1]TCE - ANEXO III - Preencher'!I42</f>
        <v>0</v>
      </c>
      <c r="I33" s="11">
        <f>'[1]TCE - ANEXO III - Preencher'!J42</f>
        <v>135.55000000000001</v>
      </c>
      <c r="J33" s="11">
        <f>'[1]TCE - ANEXO III - Preencher'!K42</f>
        <v>0</v>
      </c>
      <c r="K33" s="12">
        <f>'[1]TCE - ANEXO III - Preencher'!L42</f>
        <v>0</v>
      </c>
      <c r="L33" s="12">
        <f>'[1]TCE - ANEXO III - Preencher'!M42</f>
        <v>0</v>
      </c>
      <c r="M33" s="12">
        <f t="shared" si="0"/>
        <v>0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1913.47</v>
      </c>
      <c r="Y33" s="12">
        <f>'[1]TCE - ANEXO III - Preencher'!Z42</f>
        <v>0</v>
      </c>
      <c r="Z33" s="12">
        <f t="shared" si="4"/>
        <v>1913.47</v>
      </c>
      <c r="AA33" s="13" t="str">
        <f>IF('[1]TCE - ANEXO III - Preencher'!AB42="","",'[1]TCE - ANEXO III - Preencher'!AB42)</f>
        <v xml:space="preserve">ABONO ASSIS FIN COMPL 02/2024 </v>
      </c>
      <c r="AB33" s="12">
        <f t="shared" si="5"/>
        <v>2049.02</v>
      </c>
    </row>
    <row r="34" spans="1:28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AMANDA THAIS DE ALMEIDA LINS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322205</v>
      </c>
      <c r="G34" s="10" t="str">
        <f>IF('[1]TCE - ANEXO III - Preencher'!H43="","",'[1]TCE - ANEXO III - Preencher'!H43)</f>
        <v>04/2024</v>
      </c>
      <c r="H34" s="11">
        <f>'[1]TCE - ANEXO III - Preencher'!I43</f>
        <v>0</v>
      </c>
      <c r="I34" s="11">
        <f>'[1]TCE - ANEXO III - Preencher'!J43</f>
        <v>142</v>
      </c>
      <c r="J34" s="11">
        <f>'[1]TCE - ANEXO III - Preencher'!K43</f>
        <v>0</v>
      </c>
      <c r="K34" s="12">
        <f>'[1]TCE - ANEXO III - Preencher'!L43</f>
        <v>134.64264529058099</v>
      </c>
      <c r="L34" s="12">
        <f>'[1]TCE - ANEXO III - Preencher'!M43</f>
        <v>6.35</v>
      </c>
      <c r="M34" s="12">
        <f t="shared" si="0"/>
        <v>128.29264529058099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1913</v>
      </c>
      <c r="Y34" s="12">
        <f>'[1]TCE - ANEXO III - Preencher'!Z43</f>
        <v>0</v>
      </c>
      <c r="Z34" s="12">
        <f t="shared" si="4"/>
        <v>1913</v>
      </c>
      <c r="AA34" s="13" t="str">
        <f>IF('[1]TCE - ANEXO III - Preencher'!AB43="","",'[1]TCE - ANEXO III - Preencher'!AB43)</f>
        <v xml:space="preserve">ABONO ASSIS FIN COMPL 02/2024 </v>
      </c>
      <c r="AB34" s="12">
        <f t="shared" si="5"/>
        <v>2183.2926452905808</v>
      </c>
    </row>
    <row r="35" spans="1:28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AMARO INACIO DA SILVA JUNIOR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515110</v>
      </c>
      <c r="G35" s="10" t="str">
        <f>IF('[1]TCE - ANEXO III - Preencher'!H44="","",'[1]TCE - ANEXO III - Preencher'!H44)</f>
        <v>04/2024</v>
      </c>
      <c r="H35" s="11">
        <f>'[1]TCE - ANEXO III - Preencher'!I44</f>
        <v>0</v>
      </c>
      <c r="I35" s="11">
        <f>'[1]TCE - ANEXO III - Preencher'!J44</f>
        <v>145.02000000000001</v>
      </c>
      <c r="J35" s="11">
        <f>'[1]TCE - ANEXO III - Preencher'!K44</f>
        <v>0</v>
      </c>
      <c r="K35" s="12">
        <f>'[1]TCE - ANEXO III - Preencher'!L44</f>
        <v>134.64264529058099</v>
      </c>
      <c r="L35" s="12">
        <f>'[1]TCE - ANEXO III - Preencher'!M44</f>
        <v>7.06</v>
      </c>
      <c r="M35" s="12">
        <f t="shared" si="0"/>
        <v>127.58264529058098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0.74</v>
      </c>
      <c r="Y35" s="12">
        <f>'[1]TCE - ANEXO III - Preencher'!Z44</f>
        <v>0</v>
      </c>
      <c r="Z35" s="12">
        <f t="shared" si="4"/>
        <v>0.74</v>
      </c>
      <c r="AA35" s="13" t="str">
        <f>IF('[1]TCE - ANEXO III - Preencher'!AB44="","",'[1]TCE - ANEXO III - Preencher'!AB44)</f>
        <v xml:space="preserve">ABONO ASSIS FIN COMPL 02/2024 </v>
      </c>
      <c r="AB35" s="12">
        <f t="shared" si="5"/>
        <v>273.342645290581</v>
      </c>
    </row>
    <row r="36" spans="1:28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ANA BEATRIZ RODRIGUES DA SILVA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223505</v>
      </c>
      <c r="G36" s="10" t="str">
        <f>IF('[1]TCE - ANEXO III - Preencher'!H45="","",'[1]TCE - ANEXO III - Preencher'!H45)</f>
        <v>04/2024</v>
      </c>
      <c r="H36" s="11">
        <f>'[1]TCE - ANEXO III - Preencher'!I45</f>
        <v>0</v>
      </c>
      <c r="I36" s="11">
        <f>'[1]TCE - ANEXO III - Preencher'!J45</f>
        <v>199.08</v>
      </c>
      <c r="J36" s="11">
        <f>'[1]TCE - ANEXO III - Preencher'!K45</f>
        <v>0</v>
      </c>
      <c r="K36" s="12">
        <f>'[1]TCE - ANEXO III - Preencher'!L45</f>
        <v>0</v>
      </c>
      <c r="L36" s="12">
        <f>'[1]TCE - ANEXO III - Preencher'!M45</f>
        <v>2.79</v>
      </c>
      <c r="M36" s="12">
        <f t="shared" si="0"/>
        <v>-2.79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0.33</v>
      </c>
      <c r="Y36" s="12">
        <f>'[1]TCE - ANEXO III - Preencher'!Z45</f>
        <v>0</v>
      </c>
      <c r="Z36" s="12">
        <f t="shared" si="4"/>
        <v>0.33</v>
      </c>
      <c r="AA36" s="13" t="str">
        <f>IF('[1]TCE - ANEXO III - Preencher'!AB45="","",'[1]TCE - ANEXO III - Preencher'!AB45)</f>
        <v xml:space="preserve">ABONO ASSIS FIN COMPL 02/2024 </v>
      </c>
      <c r="AB36" s="12">
        <f t="shared" si="5"/>
        <v>196.62000000000003</v>
      </c>
    </row>
    <row r="37" spans="1:28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ANA CAROLINA DA SILVA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411005</v>
      </c>
      <c r="G37" s="10" t="str">
        <f>IF('[1]TCE - ANEXO III - Preencher'!H46="","",'[1]TCE - ANEXO III - Preencher'!H46)</f>
        <v>04/2024</v>
      </c>
      <c r="H37" s="11">
        <f>'[1]TCE - ANEXO III - Preencher'!I46</f>
        <v>0</v>
      </c>
      <c r="I37" s="11">
        <f>'[1]TCE - ANEXO III - Preencher'!J46</f>
        <v>182.36</v>
      </c>
      <c r="J37" s="11">
        <f>'[1]TCE - ANEXO III - Preencher'!K46</f>
        <v>0</v>
      </c>
      <c r="K37" s="12">
        <f>'[1]TCE - ANEXO III - Preencher'!L46</f>
        <v>134.64264529058099</v>
      </c>
      <c r="L37" s="12">
        <f>'[1]TCE - ANEXO III - Preencher'!M46</f>
        <v>7.06</v>
      </c>
      <c r="M37" s="12">
        <f t="shared" si="0"/>
        <v>127.58264529058098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0.73</v>
      </c>
      <c r="Y37" s="12">
        <f>'[1]TCE - ANEXO III - Preencher'!Z46</f>
        <v>0</v>
      </c>
      <c r="Z37" s="12">
        <f t="shared" si="4"/>
        <v>0.73</v>
      </c>
      <c r="AA37" s="13" t="str">
        <f>IF('[1]TCE - ANEXO III - Preencher'!AB46="","",'[1]TCE - ANEXO III - Preencher'!AB46)</f>
        <v xml:space="preserve">ABONO ASSIS FIN COMPL 02/2024 </v>
      </c>
      <c r="AB37" s="12">
        <f t="shared" si="5"/>
        <v>310.67264529058104</v>
      </c>
    </row>
    <row r="38" spans="1:28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CAROLINA SANTOS MARTINS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131205</v>
      </c>
      <c r="G38" s="10" t="str">
        <f>IF('[1]TCE - ANEXO III - Preencher'!H47="","",'[1]TCE - ANEXO III - Preencher'!H47)</f>
        <v>04/2024</v>
      </c>
      <c r="H38" s="11">
        <f>'[1]TCE - ANEXO III - Preencher'!I47</f>
        <v>0</v>
      </c>
      <c r="I38" s="11">
        <f>'[1]TCE - ANEXO III - Preencher'!J47</f>
        <v>2164.09</v>
      </c>
      <c r="J38" s="11">
        <f>'[1]TCE - ANEXO III - Preencher'!K47</f>
        <v>0</v>
      </c>
      <c r="K38" s="12">
        <f>'[1]TCE - ANEXO III - Preencher'!L47</f>
        <v>134.64264529058099</v>
      </c>
      <c r="L38" s="12">
        <f>'[1]TCE - ANEXO III - Preencher'!M47</f>
        <v>7.06</v>
      </c>
      <c r="M38" s="12">
        <f t="shared" si="0"/>
        <v>127.58264529058098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0.24</v>
      </c>
      <c r="Y38" s="12">
        <f>'[1]TCE - ANEXO III - Preencher'!Z47</f>
        <v>0</v>
      </c>
      <c r="Z38" s="12">
        <f t="shared" si="4"/>
        <v>0.24</v>
      </c>
      <c r="AA38" s="13" t="str">
        <f>IF('[1]TCE - ANEXO III - Preencher'!AB47="","",'[1]TCE - ANEXO III - Preencher'!AB47)</f>
        <v xml:space="preserve">ABONO ASSIS FIN COMPL 02/2024 </v>
      </c>
      <c r="AB38" s="12">
        <f t="shared" si="5"/>
        <v>2291.9126452905807</v>
      </c>
    </row>
    <row r="39" spans="1:28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CLAUDIA CAVALCANTI DE MELO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04/2024</v>
      </c>
      <c r="H39" s="11">
        <f>'[1]TCE - ANEXO III - Preencher'!I48</f>
        <v>0</v>
      </c>
      <c r="I39" s="11">
        <f>'[1]TCE - ANEXO III - Preencher'!J48</f>
        <v>154.01</v>
      </c>
      <c r="J39" s="11">
        <f>'[1]TCE - ANEXO III - Preencher'!K48</f>
        <v>0</v>
      </c>
      <c r="K39" s="12">
        <f>'[1]TCE - ANEXO III - Preencher'!L48</f>
        <v>134.64264529058099</v>
      </c>
      <c r="L39" s="12">
        <f>'[1]TCE - ANEXO III - Preencher'!M48</f>
        <v>7.06</v>
      </c>
      <c r="M39" s="12">
        <f t="shared" si="0"/>
        <v>127.58264529058098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1780.16</v>
      </c>
      <c r="Y39" s="12">
        <f>'[1]TCE - ANEXO III - Preencher'!Z48</f>
        <v>0</v>
      </c>
      <c r="Z39" s="12">
        <f t="shared" si="4"/>
        <v>1780.16</v>
      </c>
      <c r="AA39" s="13" t="str">
        <f>IF('[1]TCE - ANEXO III - Preencher'!AB48="","",'[1]TCE - ANEXO III - Preencher'!AB48)</f>
        <v xml:space="preserve">ABONO ASSIS FIN COMPL 02/2024 </v>
      </c>
      <c r="AB39" s="12">
        <f t="shared" si="5"/>
        <v>2061.7526452905813</v>
      </c>
    </row>
    <row r="40" spans="1:28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CLECIA DOMINGOS ROMAO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322205</v>
      </c>
      <c r="G40" s="10" t="str">
        <f>IF('[1]TCE - ANEXO III - Preencher'!H49="","",'[1]TCE - ANEXO III - Preencher'!H49)</f>
        <v>04/2024</v>
      </c>
      <c r="H40" s="11">
        <f>'[1]TCE - ANEXO III - Preencher'!I49</f>
        <v>0</v>
      </c>
      <c r="I40" s="11">
        <f>'[1]TCE - ANEXO III - Preencher'!J49</f>
        <v>142.71</v>
      </c>
      <c r="J40" s="11">
        <f>'[1]TCE - ANEXO III - Preencher'!K49</f>
        <v>0</v>
      </c>
      <c r="K40" s="12">
        <f>'[1]TCE - ANEXO III - Preencher'!L49</f>
        <v>134.64264529058099</v>
      </c>
      <c r="L40" s="12">
        <f>'[1]TCE - ANEXO III - Preencher'!M49</f>
        <v>7.06</v>
      </c>
      <c r="M40" s="12">
        <f t="shared" si="0"/>
        <v>127.58264529058098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1913.24</v>
      </c>
      <c r="Y40" s="12">
        <f>'[1]TCE - ANEXO III - Preencher'!Z49</f>
        <v>0</v>
      </c>
      <c r="Z40" s="12">
        <f t="shared" si="4"/>
        <v>1913.24</v>
      </c>
      <c r="AA40" s="13" t="str">
        <f>IF('[1]TCE - ANEXO III - Preencher'!AB49="","",'[1]TCE - ANEXO III - Preencher'!AB49)</f>
        <v xml:space="preserve">ABONO ASSIS FIN COMPL 02/2024 </v>
      </c>
      <c r="AB40" s="12">
        <f t="shared" si="5"/>
        <v>2183.5326452905811</v>
      </c>
    </row>
    <row r="41" spans="1:28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CRISTINA PESSOA DAS NEVES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142340</v>
      </c>
      <c r="G41" s="10" t="str">
        <f>IF('[1]TCE - ANEXO III - Preencher'!H50="","",'[1]TCE - ANEXO III - Preencher'!H50)</f>
        <v>04/2024</v>
      </c>
      <c r="H41" s="11">
        <f>'[1]TCE - ANEXO III - Preencher'!I50</f>
        <v>0</v>
      </c>
      <c r="I41" s="11">
        <f>'[1]TCE - ANEXO III - Preencher'!J50</f>
        <v>241.45</v>
      </c>
      <c r="J41" s="11">
        <f>'[1]TCE - ANEXO III - Preencher'!K50</f>
        <v>0</v>
      </c>
      <c r="K41" s="12">
        <f>'[1]TCE - ANEXO III - Preencher'!L50</f>
        <v>134.64264529058099</v>
      </c>
      <c r="L41" s="12">
        <f>'[1]TCE - ANEXO III - Preencher'!M50</f>
        <v>7.06</v>
      </c>
      <c r="M41" s="12">
        <f t="shared" si="0"/>
        <v>127.58264529058098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0.79</v>
      </c>
      <c r="Y41" s="12">
        <f>'[1]TCE - ANEXO III - Preencher'!Z50</f>
        <v>0</v>
      </c>
      <c r="Z41" s="12">
        <f t="shared" si="4"/>
        <v>0.79</v>
      </c>
      <c r="AA41" s="13" t="str">
        <f>IF('[1]TCE - ANEXO III - Preencher'!AB50="","",'[1]TCE - ANEXO III - Preencher'!AB50)</f>
        <v xml:space="preserve">ABONO ASSIS FIN COMPL 02/2024 </v>
      </c>
      <c r="AB41" s="12">
        <f t="shared" si="5"/>
        <v>369.82264529058097</v>
      </c>
    </row>
    <row r="42" spans="1:28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PAULA AUGUSTO DA SILVA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04/2024</v>
      </c>
      <c r="H42" s="11">
        <f>'[1]TCE - ANEXO III - Preencher'!I51</f>
        <v>0</v>
      </c>
      <c r="I42" s="11">
        <f>'[1]TCE - ANEXO III - Preencher'!J51</f>
        <v>152.71</v>
      </c>
      <c r="J42" s="11">
        <f>'[1]TCE - ANEXO III - Preencher'!K51</f>
        <v>0</v>
      </c>
      <c r="K42" s="12">
        <f>'[1]TCE - ANEXO III - Preencher'!L51</f>
        <v>134.64264529058099</v>
      </c>
      <c r="L42" s="12">
        <f>'[1]TCE - ANEXO III - Preencher'!M51</f>
        <v>7.06</v>
      </c>
      <c r="M42" s="12">
        <f t="shared" si="0"/>
        <v>127.58264529058098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1847.23</v>
      </c>
      <c r="Y42" s="12">
        <f>'[1]TCE - ANEXO III - Preencher'!Z51</f>
        <v>0</v>
      </c>
      <c r="Z42" s="12">
        <f t="shared" si="4"/>
        <v>1847.23</v>
      </c>
      <c r="AA42" s="13" t="str">
        <f>IF('[1]TCE - ANEXO III - Preencher'!AB51="","",'[1]TCE - ANEXO III - Preencher'!AB51)</f>
        <v xml:space="preserve">ABONO ASSIS FIN COMPL 02/2024 </v>
      </c>
      <c r="AB42" s="12">
        <f t="shared" si="5"/>
        <v>2127.5226452905808</v>
      </c>
    </row>
    <row r="43" spans="1:28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PAULA DA CONCEICAO DOS SANTOS</v>
      </c>
      <c r="E43" s="6" t="str">
        <f>IF('[1]TCE - ANEXO III - Preencher'!F52="4 - Assistência Odontológica","2 - Outros Profissionais da Saúde",'[1]TCE - ANEXO III - Preencher'!F52)</f>
        <v>3 - Administrativo</v>
      </c>
      <c r="F43" s="9">
        <f>'[1]TCE - ANEXO III - Preencher'!G52</f>
        <v>521130</v>
      </c>
      <c r="G43" s="10" t="str">
        <f>IF('[1]TCE - ANEXO III - Preencher'!H52="","",'[1]TCE - ANEXO III - Preencher'!H52)</f>
        <v>04/2024</v>
      </c>
      <c r="H43" s="11">
        <f>'[1]TCE - ANEXO III - Preencher'!I52</f>
        <v>0</v>
      </c>
      <c r="I43" s="11">
        <f>'[1]TCE - ANEXO III - Preencher'!J52</f>
        <v>128.69999999999999</v>
      </c>
      <c r="J43" s="11">
        <f>'[1]TCE - ANEXO III - Preencher'!K52</f>
        <v>0</v>
      </c>
      <c r="K43" s="12">
        <f>'[1]TCE - ANEXO III - Preencher'!L52</f>
        <v>134.64264529058099</v>
      </c>
      <c r="L43" s="12">
        <f>'[1]TCE - ANEXO III - Preencher'!M52</f>
        <v>7.06</v>
      </c>
      <c r="M43" s="12">
        <f t="shared" si="0"/>
        <v>127.58264529058098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0.15</v>
      </c>
      <c r="Y43" s="12">
        <f>'[1]TCE - ANEXO III - Preencher'!Z52</f>
        <v>0</v>
      </c>
      <c r="Z43" s="12">
        <f t="shared" si="4"/>
        <v>0.15</v>
      </c>
      <c r="AA43" s="13" t="str">
        <f>IF('[1]TCE - ANEXO III - Preencher'!AB52="","",'[1]TCE - ANEXO III - Preencher'!AB52)</f>
        <v xml:space="preserve">ABONO ASSIS FIN COMPL 02/2024 </v>
      </c>
      <c r="AB43" s="12">
        <f t="shared" si="5"/>
        <v>256.43264529058092</v>
      </c>
    </row>
    <row r="44" spans="1:28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PAULA DA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04/2024</v>
      </c>
      <c r="H44" s="11">
        <f>'[1]TCE - ANEXO III - Preencher'!I53</f>
        <v>0</v>
      </c>
      <c r="I44" s="11">
        <f>'[1]TCE - ANEXO III - Preencher'!J53</f>
        <v>177.96</v>
      </c>
      <c r="J44" s="11">
        <f>'[1]TCE - ANEXO III - Preencher'!K53</f>
        <v>0</v>
      </c>
      <c r="K44" s="12">
        <f>'[1]TCE - ANEXO III - Preencher'!L53</f>
        <v>134.64264529058099</v>
      </c>
      <c r="L44" s="12">
        <f>'[1]TCE - ANEXO III - Preencher'!M53</f>
        <v>7.06</v>
      </c>
      <c r="M44" s="12">
        <f t="shared" si="0"/>
        <v>127.58264529058098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1780.76</v>
      </c>
      <c r="Y44" s="12">
        <f>'[1]TCE - ANEXO III - Preencher'!Z53</f>
        <v>0</v>
      </c>
      <c r="Z44" s="12">
        <f t="shared" si="4"/>
        <v>1780.76</v>
      </c>
      <c r="AA44" s="13" t="str">
        <f>IF('[1]TCE - ANEXO III - Preencher'!AB53="","",'[1]TCE - ANEXO III - Preencher'!AB53)</f>
        <v xml:space="preserve">ABONO ASSIS FIN COMPL 02/2024 </v>
      </c>
      <c r="AB44" s="12">
        <f t="shared" si="5"/>
        <v>2086.302645290581</v>
      </c>
    </row>
    <row r="45" spans="1:28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PAULA DA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322205</v>
      </c>
      <c r="G45" s="10" t="str">
        <f>IF('[1]TCE - ANEXO III - Preencher'!H54="","",'[1]TCE - ANEXO III - Preencher'!H54)</f>
        <v>04/2024</v>
      </c>
      <c r="H45" s="11">
        <f>'[1]TCE - ANEXO III - Preencher'!I54</f>
        <v>0</v>
      </c>
      <c r="I45" s="11">
        <f>'[1]TCE - ANEXO III - Preencher'!J54</f>
        <v>173.04</v>
      </c>
      <c r="J45" s="11">
        <f>'[1]TCE - ANEXO III - Preencher'!K54</f>
        <v>0</v>
      </c>
      <c r="K45" s="12">
        <f>'[1]TCE - ANEXO III - Preencher'!L54</f>
        <v>134.64264529058099</v>
      </c>
      <c r="L45" s="12">
        <f>'[1]TCE - ANEXO III - Preencher'!M54</f>
        <v>7.06</v>
      </c>
      <c r="M45" s="12">
        <f t="shared" si="0"/>
        <v>127.58264529058098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1780.24</v>
      </c>
      <c r="Y45" s="12">
        <f>'[1]TCE - ANEXO III - Preencher'!Z54</f>
        <v>0</v>
      </c>
      <c r="Z45" s="12">
        <f t="shared" si="4"/>
        <v>1780.24</v>
      </c>
      <c r="AA45" s="13" t="str">
        <f>IF('[1]TCE - ANEXO III - Preencher'!AB54="","",'[1]TCE - ANEXO III - Preencher'!AB54)</f>
        <v xml:space="preserve">ABONO ASSIS FIN COMPL 02/2024 </v>
      </c>
      <c r="AB45" s="12">
        <f t="shared" si="5"/>
        <v>2080.862645290581</v>
      </c>
    </row>
    <row r="46" spans="1:28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PAULA DOS SANTOS SILVA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322205</v>
      </c>
      <c r="G46" s="10" t="str">
        <f>IF('[1]TCE - ANEXO III - Preencher'!H55="","",'[1]TCE - ANEXO III - Preencher'!H55)</f>
        <v>04/2024</v>
      </c>
      <c r="H46" s="11">
        <f>'[1]TCE - ANEXO III - Preencher'!I55</f>
        <v>0</v>
      </c>
      <c r="I46" s="11">
        <f>'[1]TCE - ANEXO III - Preencher'!J55</f>
        <v>161.74</v>
      </c>
      <c r="J46" s="11">
        <f>'[1]TCE - ANEXO III - Preencher'!K55</f>
        <v>0</v>
      </c>
      <c r="K46" s="12">
        <f>'[1]TCE - ANEXO III - Preencher'!L55</f>
        <v>134.64264529058099</v>
      </c>
      <c r="L46" s="12">
        <f>'[1]TCE - ANEXO III - Preencher'!M55</f>
        <v>7.06</v>
      </c>
      <c r="M46" s="12">
        <f t="shared" si="0"/>
        <v>127.58264529058098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1913.57</v>
      </c>
      <c r="Y46" s="12">
        <f>'[1]TCE - ANEXO III - Preencher'!Z55</f>
        <v>0</v>
      </c>
      <c r="Z46" s="12">
        <f t="shared" si="4"/>
        <v>1913.57</v>
      </c>
      <c r="AA46" s="13" t="str">
        <f>IF('[1]TCE - ANEXO III - Preencher'!AB55="","",'[1]TCE - ANEXO III - Preencher'!AB55)</f>
        <v xml:space="preserve">ABONO ASSIS FIN COMPL 02/2024 </v>
      </c>
      <c r="AB46" s="12">
        <f t="shared" si="5"/>
        <v>2202.8926452905807</v>
      </c>
    </row>
    <row r="47" spans="1:28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 xml:space="preserve">ANA PAULA FIRMINO DA SILVA 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413115</v>
      </c>
      <c r="G47" s="10" t="str">
        <f>IF('[1]TCE - ANEXO III - Preencher'!H56="","",'[1]TCE - ANEXO III - Preencher'!H56)</f>
        <v>04/2024</v>
      </c>
      <c r="H47" s="11">
        <f>'[1]TCE - ANEXO III - Preencher'!I56</f>
        <v>0</v>
      </c>
      <c r="I47" s="11">
        <f>'[1]TCE - ANEXO III - Preencher'!J56</f>
        <v>193.38</v>
      </c>
      <c r="J47" s="11">
        <f>'[1]TCE - ANEXO III - Preencher'!K56</f>
        <v>0</v>
      </c>
      <c r="K47" s="12">
        <f>'[1]TCE - ANEXO III - Preencher'!L56</f>
        <v>134.64264529058099</v>
      </c>
      <c r="L47" s="12">
        <f>'[1]TCE - ANEXO III - Preencher'!M56</f>
        <v>7.06</v>
      </c>
      <c r="M47" s="12">
        <f t="shared" si="0"/>
        <v>127.58264529058098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0.4</v>
      </c>
      <c r="Y47" s="12">
        <f>'[1]TCE - ANEXO III - Preencher'!Z56</f>
        <v>0</v>
      </c>
      <c r="Z47" s="12">
        <f t="shared" si="4"/>
        <v>0.4</v>
      </c>
      <c r="AA47" s="13" t="str">
        <f>IF('[1]TCE - ANEXO III - Preencher'!AB56="","",'[1]TCE - ANEXO III - Preencher'!AB56)</f>
        <v xml:space="preserve">ABONO ASSIS FIN COMPL 02/2024 </v>
      </c>
      <c r="AB47" s="12">
        <f t="shared" si="5"/>
        <v>321.36264529058099</v>
      </c>
    </row>
    <row r="48" spans="1:28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ANAALICI IZABELE GOMES DA SILVA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422110</v>
      </c>
      <c r="G48" s="10" t="str">
        <f>IF('[1]TCE - ANEXO III - Preencher'!H57="","",'[1]TCE - ANEXO III - Preencher'!H57)</f>
        <v>04/2024</v>
      </c>
      <c r="H48" s="11">
        <f>'[1]TCE - ANEXO III - Preencher'!I57</f>
        <v>0</v>
      </c>
      <c r="I48" s="11">
        <f>'[1]TCE - ANEXO III - Preencher'!J57</f>
        <v>122.38</v>
      </c>
      <c r="J48" s="11">
        <f>'[1]TCE - ANEXO III - Preencher'!K57</f>
        <v>0</v>
      </c>
      <c r="K48" s="12">
        <f>'[1]TCE - ANEXO III - Preencher'!L57</f>
        <v>134.64264529058099</v>
      </c>
      <c r="L48" s="12">
        <f>'[1]TCE - ANEXO III - Preencher'!M57</f>
        <v>6.58</v>
      </c>
      <c r="M48" s="12">
        <f t="shared" si="0"/>
        <v>128.06264529058097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0.17</v>
      </c>
      <c r="Y48" s="12">
        <f>'[1]TCE - ANEXO III - Preencher'!Z57</f>
        <v>0</v>
      </c>
      <c r="Z48" s="12">
        <f t="shared" si="4"/>
        <v>0.17</v>
      </c>
      <c r="AA48" s="13" t="str">
        <f>IF('[1]TCE - ANEXO III - Preencher'!AB57="","",'[1]TCE - ANEXO III - Preencher'!AB57)</f>
        <v xml:space="preserve">ABONO ASSIS FIN COMPL 02/2024 </v>
      </c>
      <c r="AB48" s="12">
        <f t="shared" si="5"/>
        <v>250.61264529058096</v>
      </c>
    </row>
    <row r="49" spans="1:28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ANDERSON ALARES DA SILVA MELO</v>
      </c>
      <c r="E49" s="6" t="str">
        <f>IF('[1]TCE - ANEXO III - Preencher'!F58="4 - Assistência Odontológica","2 - Outros Profissionais da Saúde",'[1]TCE - ANEXO III - Preencher'!F58)</f>
        <v>1 - Médico</v>
      </c>
      <c r="F49" s="9">
        <f>'[1]TCE - ANEXO III - Preencher'!G58</f>
        <v>225103</v>
      </c>
      <c r="G49" s="10" t="str">
        <f>IF('[1]TCE - ANEXO III - Preencher'!H58="","",'[1]TCE - ANEXO III - Preencher'!H58)</f>
        <v>04/2024</v>
      </c>
      <c r="H49" s="11">
        <f>'[1]TCE - ANEXO III - Preencher'!I58</f>
        <v>0</v>
      </c>
      <c r="I49" s="11">
        <f>'[1]TCE - ANEXO III - Preencher'!J58</f>
        <v>667.44</v>
      </c>
      <c r="J49" s="11">
        <f>'[1]TCE - ANEXO III - Preencher'!K58</f>
        <v>0</v>
      </c>
      <c r="K49" s="12">
        <f>'[1]TCE - ANEXO III - Preencher'!L58</f>
        <v>134.64264529058099</v>
      </c>
      <c r="L49" s="12">
        <f>'[1]TCE - ANEXO III - Preencher'!M58</f>
        <v>7.06</v>
      </c>
      <c r="M49" s="12">
        <f t="shared" si="0"/>
        <v>127.58264529058098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0.24</v>
      </c>
      <c r="Y49" s="12">
        <f>'[1]TCE - ANEXO III - Preencher'!Z58</f>
        <v>0</v>
      </c>
      <c r="Z49" s="12">
        <f t="shared" si="4"/>
        <v>0.24</v>
      </c>
      <c r="AA49" s="13" t="str">
        <f>IF('[1]TCE - ANEXO III - Preencher'!AB58="","",'[1]TCE - ANEXO III - Preencher'!AB58)</f>
        <v xml:space="preserve">ABONO ASSIS FIN COMPL 02/2024 </v>
      </c>
      <c r="AB49" s="12">
        <f t="shared" si="5"/>
        <v>795.26264529058108</v>
      </c>
    </row>
    <row r="50" spans="1:28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ANDERSON KLEYTON DOS SANTOS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517410</v>
      </c>
      <c r="G50" s="10" t="str">
        <f>IF('[1]TCE - ANEXO III - Preencher'!H59="","",'[1]TCE - ANEXO III - Preencher'!H59)</f>
        <v>04/2024</v>
      </c>
      <c r="H50" s="11">
        <f>'[1]TCE - ANEXO III - Preencher'!I59</f>
        <v>0</v>
      </c>
      <c r="I50" s="11">
        <f>'[1]TCE - ANEXO III - Preencher'!J59</f>
        <v>145.11000000000001</v>
      </c>
      <c r="J50" s="11">
        <f>'[1]TCE - ANEXO III - Preencher'!K59</f>
        <v>0</v>
      </c>
      <c r="K50" s="12">
        <f>'[1]TCE - ANEXO III - Preencher'!L59</f>
        <v>134.64264529058099</v>
      </c>
      <c r="L50" s="12">
        <f>'[1]TCE - ANEXO III - Preencher'!M59</f>
        <v>7.06</v>
      </c>
      <c r="M50" s="12">
        <f t="shared" si="0"/>
        <v>127.58264529058098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0.74</v>
      </c>
      <c r="Y50" s="12">
        <f>'[1]TCE - ANEXO III - Preencher'!Z59</f>
        <v>0</v>
      </c>
      <c r="Z50" s="12">
        <f t="shared" si="4"/>
        <v>0.74</v>
      </c>
      <c r="AA50" s="13" t="str">
        <f>IF('[1]TCE - ANEXO III - Preencher'!AB59="","",'[1]TCE - ANEXO III - Preencher'!AB59)</f>
        <v xml:space="preserve">ABONO ASSIS FIN COMPL 02/2024 </v>
      </c>
      <c r="AB50" s="12">
        <f t="shared" si="5"/>
        <v>273.43264529058104</v>
      </c>
    </row>
    <row r="51" spans="1:28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ANDRE CASTRO COSTA LIMA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142530</v>
      </c>
      <c r="G51" s="10" t="str">
        <f>IF('[1]TCE - ANEXO III - Preencher'!H60="","",'[1]TCE - ANEXO III - Preencher'!H60)</f>
        <v>04/2024</v>
      </c>
      <c r="H51" s="11">
        <f>'[1]TCE - ANEXO III - Preencher'!I60</f>
        <v>0</v>
      </c>
      <c r="I51" s="11">
        <f>'[1]TCE - ANEXO III - Preencher'!J60</f>
        <v>524.79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0.7</v>
      </c>
      <c r="Y51" s="12">
        <f>'[1]TCE - ANEXO III - Preencher'!Z60</f>
        <v>0</v>
      </c>
      <c r="Z51" s="12">
        <f t="shared" si="4"/>
        <v>0.7</v>
      </c>
      <c r="AA51" s="13" t="str">
        <f>IF('[1]TCE - ANEXO III - Preencher'!AB60="","",'[1]TCE - ANEXO III - Preencher'!AB60)</f>
        <v xml:space="preserve">ABONO ASSIS FIN COMPL 02/2024 </v>
      </c>
      <c r="AB51" s="12">
        <f t="shared" si="5"/>
        <v>525.49</v>
      </c>
    </row>
    <row r="52" spans="1:28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ANDRE MARQUES DE MOURA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04/2024</v>
      </c>
      <c r="H52" s="11">
        <f>'[1]TCE - ANEXO III - Preencher'!I61</f>
        <v>0</v>
      </c>
      <c r="I52" s="11">
        <f>'[1]TCE - ANEXO III - Preencher'!J61</f>
        <v>177.96</v>
      </c>
      <c r="J52" s="11">
        <f>'[1]TCE - ANEXO III - Preencher'!K61</f>
        <v>0</v>
      </c>
      <c r="K52" s="12">
        <f>'[1]TCE - ANEXO III - Preencher'!L61</f>
        <v>134.64264529058099</v>
      </c>
      <c r="L52" s="12">
        <f>'[1]TCE - ANEXO III - Preencher'!M61</f>
        <v>7.06</v>
      </c>
      <c r="M52" s="12">
        <f t="shared" si="0"/>
        <v>127.58264529058098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1780.66</v>
      </c>
      <c r="Y52" s="12">
        <f>'[1]TCE - ANEXO III - Preencher'!Z61</f>
        <v>0</v>
      </c>
      <c r="Z52" s="12">
        <f t="shared" si="4"/>
        <v>1780.66</v>
      </c>
      <c r="AA52" s="13" t="str">
        <f>IF('[1]TCE - ANEXO III - Preencher'!AB61="","",'[1]TCE - ANEXO III - Preencher'!AB61)</f>
        <v xml:space="preserve">ABONO ASSIS FIN COMPL 02/2024 </v>
      </c>
      <c r="AB52" s="12">
        <f t="shared" si="5"/>
        <v>2086.2026452905811</v>
      </c>
    </row>
    <row r="53" spans="1:28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ANDRE RICARDO XAVIER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313115</v>
      </c>
      <c r="G53" s="10" t="str">
        <f>IF('[1]TCE - ANEXO III - Preencher'!H62="","",'[1]TCE - ANEXO III - Preencher'!H62)</f>
        <v>04/2024</v>
      </c>
      <c r="H53" s="11">
        <f>'[1]TCE - ANEXO III - Preencher'!I62</f>
        <v>0</v>
      </c>
      <c r="I53" s="11">
        <f>'[1]TCE - ANEXO III - Preencher'!J62</f>
        <v>327.99</v>
      </c>
      <c r="J53" s="11">
        <f>'[1]TCE - ANEXO III - Preencher'!K62</f>
        <v>0</v>
      </c>
      <c r="K53" s="12">
        <f>'[1]TCE - ANEXO III - Preencher'!L62</f>
        <v>134.64264529058099</v>
      </c>
      <c r="L53" s="12">
        <f>'[1]TCE - ANEXO III - Preencher'!M62</f>
        <v>7.06</v>
      </c>
      <c r="M53" s="12">
        <f t="shared" si="0"/>
        <v>127.58264529058098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0.25</v>
      </c>
      <c r="Y53" s="12">
        <f>'[1]TCE - ANEXO III - Preencher'!Z62</f>
        <v>0</v>
      </c>
      <c r="Z53" s="12">
        <f t="shared" si="4"/>
        <v>0.25</v>
      </c>
      <c r="AA53" s="13" t="str">
        <f>IF('[1]TCE - ANEXO III - Preencher'!AB62="","",'[1]TCE - ANEXO III - Preencher'!AB62)</f>
        <v xml:space="preserve">ABONO ASSIS FIN COMPL 02/2024 </v>
      </c>
      <c r="AB53" s="12">
        <f t="shared" si="5"/>
        <v>455.82264529058102</v>
      </c>
    </row>
    <row r="54" spans="1:28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ANDREA MARIA DA SILVA SOARES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322205</v>
      </c>
      <c r="G54" s="10" t="str">
        <f>IF('[1]TCE - ANEXO III - Preencher'!H63="","",'[1]TCE - ANEXO III - Preencher'!H63)</f>
        <v>04/2024</v>
      </c>
      <c r="H54" s="11">
        <f>'[1]TCE - ANEXO III - Preencher'!I63</f>
        <v>0</v>
      </c>
      <c r="I54" s="11">
        <f>'[1]TCE - ANEXO III - Preencher'!J63</f>
        <v>152.71</v>
      </c>
      <c r="J54" s="11">
        <f>'[1]TCE - ANEXO III - Preencher'!K63</f>
        <v>0</v>
      </c>
      <c r="K54" s="12">
        <f>'[1]TCE - ANEXO III - Preencher'!L63</f>
        <v>134.64264529058099</v>
      </c>
      <c r="L54" s="12">
        <f>'[1]TCE - ANEXO III - Preencher'!M63</f>
        <v>7.06</v>
      </c>
      <c r="M54" s="12">
        <f t="shared" si="0"/>
        <v>127.58264529058098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1858.2</v>
      </c>
      <c r="Y54" s="12">
        <f>'[1]TCE - ANEXO III - Preencher'!Z63</f>
        <v>0</v>
      </c>
      <c r="Z54" s="12">
        <f t="shared" si="4"/>
        <v>1858.2</v>
      </c>
      <c r="AA54" s="13" t="str">
        <f>IF('[1]TCE - ANEXO III - Preencher'!AB63="","",'[1]TCE - ANEXO III - Preencher'!AB63)</f>
        <v xml:space="preserve">ABONO ASSIS FIN COMPL 02/2024 </v>
      </c>
      <c r="AB54" s="12">
        <f t="shared" si="5"/>
        <v>2138.4926452905811</v>
      </c>
    </row>
    <row r="55" spans="1:28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ANDREA MARIA DE SOUZA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322205</v>
      </c>
      <c r="G55" s="10" t="str">
        <f>IF('[1]TCE - ANEXO III - Preencher'!H64="","",'[1]TCE - ANEXO III - Preencher'!H64)</f>
        <v>04/2024</v>
      </c>
      <c r="H55" s="11">
        <f>'[1]TCE - ANEXO III - Preencher'!I64</f>
        <v>0</v>
      </c>
      <c r="I55" s="11">
        <f>'[1]TCE - ANEXO III - Preencher'!J64</f>
        <v>172.31</v>
      </c>
      <c r="J55" s="11">
        <f>'[1]TCE - ANEXO III - Preencher'!K64</f>
        <v>0</v>
      </c>
      <c r="K55" s="12">
        <f>'[1]TCE - ANEXO III - Preencher'!L64</f>
        <v>134.64264529058099</v>
      </c>
      <c r="L55" s="12">
        <f>'[1]TCE - ANEXO III - Preencher'!M64</f>
        <v>7.06</v>
      </c>
      <c r="M55" s="12">
        <f t="shared" si="0"/>
        <v>127.58264529058098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77.55</v>
      </c>
      <c r="U55" s="12">
        <f>'[1]TCE - ANEXO III - Preencher'!V64</f>
        <v>0</v>
      </c>
      <c r="V55" s="12">
        <f t="shared" si="3"/>
        <v>77.55</v>
      </c>
      <c r="W55" s="13" t="str">
        <f>IF('[1]TCE - ANEXO III - Preencher'!X64="","",'[1]TCE - ANEXO III - Preencher'!X64)</f>
        <v xml:space="preserve">AUXILIO CRECHE </v>
      </c>
      <c r="X55" s="12">
        <f>'[1]TCE - ANEXO III - Preencher'!Y64</f>
        <v>1847.31</v>
      </c>
      <c r="Y55" s="12">
        <f>'[1]TCE - ANEXO III - Preencher'!Z64</f>
        <v>0</v>
      </c>
      <c r="Z55" s="12">
        <f t="shared" si="4"/>
        <v>1847.31</v>
      </c>
      <c r="AA55" s="13" t="str">
        <f>IF('[1]TCE - ANEXO III - Preencher'!AB64="","",'[1]TCE - ANEXO III - Preencher'!AB64)</f>
        <v xml:space="preserve">ABONO ASSIS FIN COMPL 02/2024 </v>
      </c>
      <c r="AB55" s="12">
        <f t="shared" si="5"/>
        <v>2224.7526452905809</v>
      </c>
    </row>
    <row r="56" spans="1:28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ANDREIA SANTOS DA SILVA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>
        <f>'[1]TCE - ANEXO III - Preencher'!G65</f>
        <v>322205</v>
      </c>
      <c r="G56" s="10" t="str">
        <f>IF('[1]TCE - ANEXO III - Preencher'!H65="","",'[1]TCE - ANEXO III - Preencher'!H65)</f>
        <v>04/2024</v>
      </c>
      <c r="H56" s="11">
        <f>'[1]TCE - ANEXO III - Preencher'!I65</f>
        <v>0</v>
      </c>
      <c r="I56" s="11">
        <f>'[1]TCE - ANEXO III - Preencher'!J65</f>
        <v>147.06</v>
      </c>
      <c r="J56" s="11">
        <f>'[1]TCE - ANEXO III - Preencher'!K65</f>
        <v>0</v>
      </c>
      <c r="K56" s="12">
        <f>'[1]TCE - ANEXO III - Preencher'!L65</f>
        <v>134.64264529058099</v>
      </c>
      <c r="L56" s="12">
        <f>'[1]TCE - ANEXO III - Preencher'!M65</f>
        <v>7.06</v>
      </c>
      <c r="M56" s="12">
        <f t="shared" si="0"/>
        <v>127.58264529058098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1913.68</v>
      </c>
      <c r="Y56" s="12">
        <f>'[1]TCE - ANEXO III - Preencher'!Z65</f>
        <v>0</v>
      </c>
      <c r="Z56" s="12">
        <f t="shared" si="4"/>
        <v>1913.68</v>
      </c>
      <c r="AA56" s="13" t="str">
        <f>IF('[1]TCE - ANEXO III - Preencher'!AB65="","",'[1]TCE - ANEXO III - Preencher'!AB65)</f>
        <v xml:space="preserve">ABONO ASSIS FIN COMPL 02/2024 </v>
      </c>
      <c r="AB56" s="12">
        <f t="shared" si="5"/>
        <v>2188.322645290581</v>
      </c>
    </row>
    <row r="57" spans="1:28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ANDREZA KELLY GOMES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04/2024</v>
      </c>
      <c r="H57" s="11">
        <f>'[1]TCE - ANEXO III - Preencher'!I66</f>
        <v>0</v>
      </c>
      <c r="I57" s="11">
        <f>'[1]TCE - ANEXO III - Preencher'!J66</f>
        <v>152.71</v>
      </c>
      <c r="J57" s="11">
        <f>'[1]TCE - ANEXO III - Preencher'!K66</f>
        <v>0</v>
      </c>
      <c r="K57" s="12">
        <f>'[1]TCE - ANEXO III - Preencher'!L66</f>
        <v>134.64264529058099</v>
      </c>
      <c r="L57" s="12">
        <f>'[1]TCE - ANEXO III - Preencher'!M66</f>
        <v>7.06</v>
      </c>
      <c r="M57" s="12">
        <f t="shared" si="0"/>
        <v>127.58264529058098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1847.24</v>
      </c>
      <c r="Y57" s="12">
        <f>'[1]TCE - ANEXO III - Preencher'!Z66</f>
        <v>0</v>
      </c>
      <c r="Z57" s="12">
        <f t="shared" si="4"/>
        <v>1847.24</v>
      </c>
      <c r="AA57" s="13" t="str">
        <f>IF('[1]TCE - ANEXO III - Preencher'!AB66="","",'[1]TCE - ANEXO III - Preencher'!AB66)</f>
        <v xml:space="preserve">ABONO ASSIS FIN COMPL 02/2024 </v>
      </c>
      <c r="AB57" s="12">
        <f t="shared" si="5"/>
        <v>2127.5326452905811</v>
      </c>
    </row>
    <row r="58" spans="1:28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ANDREZA LAIZA GALDINO DE ALMEIDA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322205</v>
      </c>
      <c r="G58" s="10" t="str">
        <f>IF('[1]TCE - ANEXO III - Preencher'!H67="","",'[1]TCE - ANEXO III - Preencher'!H67)</f>
        <v>04/2024</v>
      </c>
      <c r="H58" s="11">
        <f>'[1]TCE - ANEXO III - Preencher'!I67</f>
        <v>0</v>
      </c>
      <c r="I58" s="11">
        <f>'[1]TCE - ANEXO III - Preencher'!J67</f>
        <v>161.72999999999999</v>
      </c>
      <c r="J58" s="11">
        <f>'[1]TCE - ANEXO III - Preencher'!K67</f>
        <v>0</v>
      </c>
      <c r="K58" s="12">
        <f>'[1]TCE - ANEXO III - Preencher'!L67</f>
        <v>134.64264529058099</v>
      </c>
      <c r="L58" s="12">
        <f>'[1]TCE - ANEXO III - Preencher'!M67</f>
        <v>7.06</v>
      </c>
      <c r="M58" s="12">
        <f t="shared" si="0"/>
        <v>127.58264529058098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77.55</v>
      </c>
      <c r="U58" s="12">
        <f>'[1]TCE - ANEXO III - Preencher'!V67</f>
        <v>0</v>
      </c>
      <c r="V58" s="12">
        <f t="shared" si="3"/>
        <v>77.55</v>
      </c>
      <c r="W58" s="13" t="str">
        <f>IF('[1]TCE - ANEXO III - Preencher'!X67="","",'[1]TCE - ANEXO III - Preencher'!X67)</f>
        <v xml:space="preserve">AUXILIO CRECHE </v>
      </c>
      <c r="X58" s="12">
        <f>'[1]TCE - ANEXO III - Preencher'!Y67</f>
        <v>1913.89</v>
      </c>
      <c r="Y58" s="12">
        <f>'[1]TCE - ANEXO III - Preencher'!Z67</f>
        <v>0</v>
      </c>
      <c r="Z58" s="12">
        <f t="shared" si="4"/>
        <v>1913.89</v>
      </c>
      <c r="AA58" s="13" t="str">
        <f>IF('[1]TCE - ANEXO III - Preencher'!AB67="","",'[1]TCE - ANEXO III - Preencher'!AB67)</f>
        <v xml:space="preserve">ABONO ASSIS FIN COMPL 02/2024 </v>
      </c>
      <c r="AB58" s="12">
        <f t="shared" si="5"/>
        <v>2280.7526452905813</v>
      </c>
    </row>
    <row r="59" spans="1:28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ANDREZA MARIA SANTOS DE SOUZA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04/2024</v>
      </c>
      <c r="H59" s="11">
        <f>'[1]TCE - ANEXO III - Preencher'!I68</f>
        <v>0</v>
      </c>
      <c r="I59" s="11">
        <f>'[1]TCE - ANEXO III - Preencher'!J68</f>
        <v>142.71</v>
      </c>
      <c r="J59" s="11">
        <f>'[1]TCE - ANEXO III - Preencher'!K68</f>
        <v>0</v>
      </c>
      <c r="K59" s="12">
        <f>'[1]TCE - ANEXO III - Preencher'!L68</f>
        <v>134.64264529058099</v>
      </c>
      <c r="L59" s="12">
        <f>'[1]TCE - ANEXO III - Preencher'!M68</f>
        <v>7.06</v>
      </c>
      <c r="M59" s="12">
        <f t="shared" si="0"/>
        <v>127.58264529058098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77.55</v>
      </c>
      <c r="U59" s="12">
        <f>'[1]TCE - ANEXO III - Preencher'!V68</f>
        <v>0</v>
      </c>
      <c r="V59" s="12">
        <f t="shared" si="3"/>
        <v>77.55</v>
      </c>
      <c r="W59" s="13" t="str">
        <f>IF('[1]TCE - ANEXO III - Preencher'!X68="","",'[1]TCE - ANEXO III - Preencher'!X68)</f>
        <v xml:space="preserve">AUXILIO CRECHE </v>
      </c>
      <c r="X59" s="12">
        <f>'[1]TCE - ANEXO III - Preencher'!Y68</f>
        <v>1913.14</v>
      </c>
      <c r="Y59" s="12">
        <f>'[1]TCE - ANEXO III - Preencher'!Z68</f>
        <v>0</v>
      </c>
      <c r="Z59" s="12">
        <f t="shared" si="4"/>
        <v>1913.14</v>
      </c>
      <c r="AA59" s="13" t="str">
        <f>IF('[1]TCE - ANEXO III - Preencher'!AB68="","",'[1]TCE - ANEXO III - Preencher'!AB68)</f>
        <v xml:space="preserve">ABONO ASSIS FIN COMPL 02/2024 </v>
      </c>
      <c r="AB59" s="12">
        <f t="shared" si="5"/>
        <v>2260.9826452905809</v>
      </c>
    </row>
    <row r="60" spans="1:28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ANDREZA MOREIRA DE LIMA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223505</v>
      </c>
      <c r="G60" s="10" t="str">
        <f>IF('[1]TCE - ANEXO III - Preencher'!H69="","",'[1]TCE - ANEXO III - Preencher'!H69)</f>
        <v>04/2024</v>
      </c>
      <c r="H60" s="11">
        <f>'[1]TCE - ANEXO III - Preencher'!I69</f>
        <v>0</v>
      </c>
      <c r="I60" s="11">
        <f>'[1]TCE - ANEXO III - Preencher'!J69</f>
        <v>238.57</v>
      </c>
      <c r="J60" s="11">
        <f>'[1]TCE - ANEXO III - Preencher'!K69</f>
        <v>0</v>
      </c>
      <c r="K60" s="12">
        <f>'[1]TCE - ANEXO III - Preencher'!L69</f>
        <v>0</v>
      </c>
      <c r="L60" s="12">
        <f>'[1]TCE - ANEXO III - Preencher'!M69</f>
        <v>3.59</v>
      </c>
      <c r="M60" s="12">
        <f t="shared" si="0"/>
        <v>-3.59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1673.27</v>
      </c>
      <c r="Y60" s="12">
        <f>'[1]TCE - ANEXO III - Preencher'!Z69</f>
        <v>0</v>
      </c>
      <c r="Z60" s="12">
        <f t="shared" si="4"/>
        <v>1673.27</v>
      </c>
      <c r="AA60" s="13" t="str">
        <f>IF('[1]TCE - ANEXO III - Preencher'!AB69="","",'[1]TCE - ANEXO III - Preencher'!AB69)</f>
        <v xml:space="preserve">ABONO ASSIS FIN COMPL 02/2024 </v>
      </c>
      <c r="AB60" s="12">
        <f t="shared" si="5"/>
        <v>1908.25</v>
      </c>
    </row>
    <row r="61" spans="1:28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ANDREZA RAYANNA SANTOS DE OLIVEIRA CARDIAL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223505</v>
      </c>
      <c r="G61" s="10" t="str">
        <f>IF('[1]TCE - ANEXO III - Preencher'!H70="","",'[1]TCE - ANEXO III - Preencher'!H70)</f>
        <v>04/2024</v>
      </c>
      <c r="H61" s="11">
        <f>'[1]TCE - ANEXO III - Preencher'!I70</f>
        <v>0</v>
      </c>
      <c r="I61" s="11">
        <f>'[1]TCE - ANEXO III - Preencher'!J70</f>
        <v>218.46</v>
      </c>
      <c r="J61" s="11">
        <f>'[1]TCE - ANEXO III - Preencher'!K70</f>
        <v>0</v>
      </c>
      <c r="K61" s="12">
        <f>'[1]TCE - ANEXO III - Preencher'!L70</f>
        <v>0</v>
      </c>
      <c r="L61" s="12">
        <f>'[1]TCE - ANEXO III - Preencher'!M70</f>
        <v>3.59</v>
      </c>
      <c r="M61" s="12">
        <f t="shared" si="0"/>
        <v>-3.59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1924.44</v>
      </c>
      <c r="Y61" s="12">
        <f>'[1]TCE - ANEXO III - Preencher'!Z70</f>
        <v>0</v>
      </c>
      <c r="Z61" s="12">
        <f t="shared" si="4"/>
        <v>1924.44</v>
      </c>
      <c r="AA61" s="13" t="str">
        <f>IF('[1]TCE - ANEXO III - Preencher'!AB70="","",'[1]TCE - ANEXO III - Preencher'!AB70)</f>
        <v xml:space="preserve">ABONO ASSIS FIN COMPL 02/2024 </v>
      </c>
      <c r="AB61" s="12">
        <f t="shared" si="5"/>
        <v>2139.31</v>
      </c>
    </row>
    <row r="62" spans="1:28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ANE KELLY MUNIZ VIEIRA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04/2024</v>
      </c>
      <c r="H62" s="11">
        <f>'[1]TCE - ANEXO III - Preencher'!I71</f>
        <v>0</v>
      </c>
      <c r="I62" s="11">
        <f>'[1]TCE - ANEXO III - Preencher'!J71</f>
        <v>167.39</v>
      </c>
      <c r="J62" s="11">
        <f>'[1]TCE - ANEXO III - Preencher'!K71</f>
        <v>0</v>
      </c>
      <c r="K62" s="12">
        <f>'[1]TCE - ANEXO III - Preencher'!L71</f>
        <v>134.64264529058099</v>
      </c>
      <c r="L62" s="12">
        <f>'[1]TCE - ANEXO III - Preencher'!M71</f>
        <v>7.06</v>
      </c>
      <c r="M62" s="12">
        <f t="shared" si="0"/>
        <v>127.58264529058098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1847.06</v>
      </c>
      <c r="Y62" s="12">
        <f>'[1]TCE - ANEXO III - Preencher'!Z71</f>
        <v>0</v>
      </c>
      <c r="Z62" s="12">
        <f t="shared" si="4"/>
        <v>1847.06</v>
      </c>
      <c r="AA62" s="13" t="str">
        <f>IF('[1]TCE - ANEXO III - Preencher'!AB71="","",'[1]TCE - ANEXO III - Preencher'!AB71)</f>
        <v xml:space="preserve">ABONO ASSIS FIN COMPL 02/2024 </v>
      </c>
      <c r="AB62" s="12">
        <f t="shared" si="5"/>
        <v>2142.0326452905811</v>
      </c>
    </row>
    <row r="63" spans="1:28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 xml:space="preserve">ANGELICA MARIA DE OLIVEIRA MENDES 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04/2024</v>
      </c>
      <c r="H63" s="11">
        <f>'[1]TCE - ANEXO III - Preencher'!I72</f>
        <v>0</v>
      </c>
      <c r="I63" s="11">
        <f>'[1]TCE - ANEXO III - Preencher'!J72</f>
        <v>152.71</v>
      </c>
      <c r="J63" s="11">
        <f>'[1]TCE - ANEXO III - Preencher'!K72</f>
        <v>0</v>
      </c>
      <c r="K63" s="12">
        <f>'[1]TCE - ANEXO III - Preencher'!L72</f>
        <v>134.64264529058099</v>
      </c>
      <c r="L63" s="12">
        <f>'[1]TCE - ANEXO III - Preencher'!M72</f>
        <v>7.06</v>
      </c>
      <c r="M63" s="12">
        <f t="shared" si="0"/>
        <v>127.58264529058098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77.55</v>
      </c>
      <c r="U63" s="12">
        <f>'[1]TCE - ANEXO III - Preencher'!V72</f>
        <v>0</v>
      </c>
      <c r="V63" s="12">
        <f t="shared" si="3"/>
        <v>77.55</v>
      </c>
      <c r="W63" s="13" t="str">
        <f>IF('[1]TCE - ANEXO III - Preencher'!X72="","",'[1]TCE - ANEXO III - Preencher'!X72)</f>
        <v xml:space="preserve">AUXILIO CRECHE </v>
      </c>
      <c r="X63" s="12">
        <f>'[1]TCE - ANEXO III - Preencher'!Y72</f>
        <v>1847.38</v>
      </c>
      <c r="Y63" s="12">
        <f>'[1]TCE - ANEXO III - Preencher'!Z72</f>
        <v>0</v>
      </c>
      <c r="Z63" s="12">
        <f t="shared" si="4"/>
        <v>1847.38</v>
      </c>
      <c r="AA63" s="13" t="str">
        <f>IF('[1]TCE - ANEXO III - Preencher'!AB72="","",'[1]TCE - ANEXO III - Preencher'!AB72)</f>
        <v xml:space="preserve">ABONO ASSIS FIN COMPL 02/2024 </v>
      </c>
      <c r="AB63" s="12">
        <f t="shared" si="5"/>
        <v>2205.2226452905811</v>
      </c>
    </row>
    <row r="64" spans="1:28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ANGELICA PATRICIA ALVES PEDROSA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04/2024</v>
      </c>
      <c r="H64" s="11">
        <f>'[1]TCE - ANEXO III - Preencher'!I73</f>
        <v>0</v>
      </c>
      <c r="I64" s="11">
        <f>'[1]TCE - ANEXO III - Preencher'!J73</f>
        <v>158.35</v>
      </c>
      <c r="J64" s="11">
        <f>'[1]TCE - ANEXO III - Preencher'!K73</f>
        <v>0</v>
      </c>
      <c r="K64" s="12">
        <f>'[1]TCE - ANEXO III - Preencher'!L73</f>
        <v>134.64264529058099</v>
      </c>
      <c r="L64" s="12">
        <f>'[1]TCE - ANEXO III - Preencher'!M73</f>
        <v>7.06</v>
      </c>
      <c r="M64" s="12">
        <f t="shared" si="0"/>
        <v>127.58264529058098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1780.06</v>
      </c>
      <c r="Y64" s="12">
        <f>'[1]TCE - ANEXO III - Preencher'!Z73</f>
        <v>0</v>
      </c>
      <c r="Z64" s="12">
        <f t="shared" si="4"/>
        <v>1780.06</v>
      </c>
      <c r="AA64" s="13" t="str">
        <f>IF('[1]TCE - ANEXO III - Preencher'!AB73="","",'[1]TCE - ANEXO III - Preencher'!AB73)</f>
        <v xml:space="preserve">ABONO ASSIS FIN COMPL 02/2024 </v>
      </c>
      <c r="AB64" s="12">
        <f t="shared" si="5"/>
        <v>2065.9926452905811</v>
      </c>
    </row>
    <row r="65" spans="1:28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ANGELICA SILVA DO NASCIMENTO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04/2024</v>
      </c>
      <c r="H65" s="11">
        <f>'[1]TCE - ANEXO III - Preencher'!I74</f>
        <v>0</v>
      </c>
      <c r="I65" s="11">
        <f>'[1]TCE - ANEXO III - Preencher'!J74</f>
        <v>147.06</v>
      </c>
      <c r="J65" s="11">
        <f>'[1]TCE - ANEXO III - Preencher'!K74</f>
        <v>0</v>
      </c>
      <c r="K65" s="12">
        <f>'[1]TCE - ANEXO III - Preencher'!L74</f>
        <v>134.64264529058099</v>
      </c>
      <c r="L65" s="12">
        <f>'[1]TCE - ANEXO III - Preencher'!M74</f>
        <v>7.06</v>
      </c>
      <c r="M65" s="12">
        <f t="shared" si="0"/>
        <v>127.58264529058098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1913.92</v>
      </c>
      <c r="Y65" s="12">
        <f>'[1]TCE - ANEXO III - Preencher'!Z74</f>
        <v>0</v>
      </c>
      <c r="Z65" s="12">
        <f t="shared" si="4"/>
        <v>1913.92</v>
      </c>
      <c r="AA65" s="13" t="str">
        <f>IF('[1]TCE - ANEXO III - Preencher'!AB74="","",'[1]TCE - ANEXO III - Preencher'!AB74)</f>
        <v xml:space="preserve">ABONO ASSIS FIN COMPL 02/2024 </v>
      </c>
      <c r="AB65" s="12">
        <f t="shared" si="5"/>
        <v>2188.5626452905808</v>
      </c>
    </row>
    <row r="66" spans="1:28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ANN KEROLAINE DE OLIVEIRA E SILVA</v>
      </c>
      <c r="E66" s="6" t="str">
        <f>IF('[1]TCE - ANEXO III - Preencher'!F75="4 - Assistência Odontológica","2 - Outros Profissionais da Saúde",'[1]TCE - ANEXO III - Preencher'!F75)</f>
        <v>3 - Administrativo</v>
      </c>
      <c r="F66" s="9">
        <f>'[1]TCE - ANEXO III - Preencher'!G75</f>
        <v>422110</v>
      </c>
      <c r="G66" s="10" t="str">
        <f>IF('[1]TCE - ANEXO III - Preencher'!H75="","",'[1]TCE - ANEXO III - Preencher'!H75)</f>
        <v>04/2024</v>
      </c>
      <c r="H66" s="11">
        <f>'[1]TCE - ANEXO III - Preencher'!I75</f>
        <v>0</v>
      </c>
      <c r="I66" s="11">
        <f>'[1]TCE - ANEXO III - Preencher'!J75</f>
        <v>139.46</v>
      </c>
      <c r="J66" s="11">
        <f>'[1]TCE - ANEXO III - Preencher'!K75</f>
        <v>0</v>
      </c>
      <c r="K66" s="12">
        <f>'[1]TCE - ANEXO III - Preencher'!L75</f>
        <v>134.64264529058099</v>
      </c>
      <c r="L66" s="12">
        <f>'[1]TCE - ANEXO III - Preencher'!M75</f>
        <v>7.06</v>
      </c>
      <c r="M66" s="12">
        <f t="shared" si="0"/>
        <v>127.58264529058098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0.27</v>
      </c>
      <c r="Y66" s="12">
        <f>'[1]TCE - ANEXO III - Preencher'!Z75</f>
        <v>0</v>
      </c>
      <c r="Z66" s="12">
        <f t="shared" si="4"/>
        <v>0.27</v>
      </c>
      <c r="AA66" s="13" t="str">
        <f>IF('[1]TCE - ANEXO III - Preencher'!AB75="","",'[1]TCE - ANEXO III - Preencher'!AB75)</f>
        <v xml:space="preserve">ABONO ASSIS FIN COMPL 02/2024 </v>
      </c>
      <c r="AB66" s="12">
        <f t="shared" si="5"/>
        <v>267.31264529058097</v>
      </c>
    </row>
    <row r="67" spans="1:28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ANNA CARINA SILVA LIMA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 t="str">
        <f>IF('[1]TCE - ANEXO III - Preencher'!H76="","",'[1]TCE - ANEXO III - Preencher'!H76)</f>
        <v>04/2024</v>
      </c>
      <c r="H67" s="11">
        <f>'[1]TCE - ANEXO III - Preencher'!I76</f>
        <v>0</v>
      </c>
      <c r="I67" s="11">
        <f>'[1]TCE - ANEXO III - Preencher'!J76</f>
        <v>147.06</v>
      </c>
      <c r="J67" s="11">
        <f>'[1]TCE - ANEXO III - Preencher'!K76</f>
        <v>0</v>
      </c>
      <c r="K67" s="12">
        <f>'[1]TCE - ANEXO III - Preencher'!L76</f>
        <v>134.64264529058099</v>
      </c>
      <c r="L67" s="12">
        <f>'[1]TCE - ANEXO III - Preencher'!M76</f>
        <v>7.06</v>
      </c>
      <c r="M67" s="12">
        <f t="shared" ref="M67:M130" si="6">K67-L67</f>
        <v>127.58264529058098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1913.77</v>
      </c>
      <c r="Y67" s="12">
        <f>'[1]TCE - ANEXO III - Preencher'!Z76</f>
        <v>0</v>
      </c>
      <c r="Z67" s="12">
        <f t="shared" ref="Z67:Z130" si="10">X67-Y67</f>
        <v>1913.77</v>
      </c>
      <c r="AA67" s="13" t="str">
        <f>IF('[1]TCE - ANEXO III - Preencher'!AB76="","",'[1]TCE - ANEXO III - Preencher'!AB76)</f>
        <v xml:space="preserve">ABONO ASSIS FIN COMPL 02/2024 </v>
      </c>
      <c r="AB67" s="12">
        <f t="shared" ref="AB67:AB130" si="11">H67+I67+J67+M67+P67+S67+V67+Z67</f>
        <v>2188.4126452905812</v>
      </c>
    </row>
    <row r="68" spans="1:28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ANNALIEZE CARIOLANDA BATISTA DA SILVA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04/2024</v>
      </c>
      <c r="H68" s="11">
        <f>'[1]TCE - ANEXO III - Preencher'!I77</f>
        <v>0</v>
      </c>
      <c r="I68" s="11">
        <f>'[1]TCE - ANEXO III - Preencher'!J77</f>
        <v>158.35</v>
      </c>
      <c r="J68" s="11">
        <f>'[1]TCE - ANEXO III - Preencher'!K77</f>
        <v>0</v>
      </c>
      <c r="K68" s="12">
        <f>'[1]TCE - ANEXO III - Preencher'!L77</f>
        <v>134.64264529058099</v>
      </c>
      <c r="L68" s="12">
        <f>'[1]TCE - ANEXO III - Preencher'!M77</f>
        <v>7.06</v>
      </c>
      <c r="M68" s="12">
        <f t="shared" si="6"/>
        <v>127.58264529058098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1780.04</v>
      </c>
      <c r="Y68" s="12">
        <f>'[1]TCE - ANEXO III - Preencher'!Z77</f>
        <v>0</v>
      </c>
      <c r="Z68" s="12">
        <f t="shared" si="10"/>
        <v>1780.04</v>
      </c>
      <c r="AA68" s="13" t="str">
        <f>IF('[1]TCE - ANEXO III - Preencher'!AB77="","",'[1]TCE - ANEXO III - Preencher'!AB77)</f>
        <v xml:space="preserve">ABONO ASSIS FIN COMPL 02/2024 </v>
      </c>
      <c r="AB68" s="12">
        <f t="shared" si="11"/>
        <v>2065.9726452905811</v>
      </c>
    </row>
    <row r="69" spans="1:28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ANTONIO CARLOS FERREIRA CAVALCANTE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223505</v>
      </c>
      <c r="G69" s="10" t="str">
        <f>IF('[1]TCE - ANEXO III - Preencher'!H78="","",'[1]TCE - ANEXO III - Preencher'!H78)</f>
        <v>04/2024</v>
      </c>
      <c r="H69" s="11">
        <f>'[1]TCE - ANEXO III - Preencher'!I78</f>
        <v>0</v>
      </c>
      <c r="I69" s="11">
        <f>'[1]TCE - ANEXO III - Preencher'!J78</f>
        <v>343.89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4.29</v>
      </c>
      <c r="M69" s="12">
        <f t="shared" si="6"/>
        <v>-4.29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1018.82</v>
      </c>
      <c r="Y69" s="12">
        <f>'[1]TCE - ANEXO III - Preencher'!Z78</f>
        <v>0</v>
      </c>
      <c r="Z69" s="12">
        <f t="shared" si="10"/>
        <v>1018.82</v>
      </c>
      <c r="AA69" s="13" t="str">
        <f>IF('[1]TCE - ANEXO III - Preencher'!AB78="","",'[1]TCE - ANEXO III - Preencher'!AB78)</f>
        <v xml:space="preserve">ABONO ASSIS FIN COMPL 02/2024 </v>
      </c>
      <c r="AB69" s="12">
        <f t="shared" si="11"/>
        <v>1358.42</v>
      </c>
    </row>
    <row r="70" spans="1:28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ANTONIO GUSTAVO MELO FREIRE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324115</v>
      </c>
      <c r="G70" s="10" t="str">
        <f>IF('[1]TCE - ANEXO III - Preencher'!H79="","",'[1]TCE - ANEXO III - Preencher'!H79)</f>
        <v>04/2024</v>
      </c>
      <c r="H70" s="11">
        <f>'[1]TCE - ANEXO III - Preencher'!I79</f>
        <v>0</v>
      </c>
      <c r="I70" s="11">
        <f>'[1]TCE - ANEXO III - Preencher'!J79</f>
        <v>466.1</v>
      </c>
      <c r="J70" s="11">
        <f>'[1]TCE - ANEXO III - Preencher'!K79</f>
        <v>0</v>
      </c>
      <c r="K70" s="12">
        <f>'[1]TCE - ANEXO III - Preencher'!L79</f>
        <v>134.64264529058099</v>
      </c>
      <c r="L70" s="12">
        <f>'[1]TCE - ANEXO III - Preencher'!M79</f>
        <v>1.65</v>
      </c>
      <c r="M70" s="12">
        <f t="shared" si="6"/>
        <v>132.99264529058098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0.99</v>
      </c>
      <c r="Y70" s="12">
        <f>'[1]TCE - ANEXO III - Preencher'!Z79</f>
        <v>0</v>
      </c>
      <c r="Z70" s="12">
        <f t="shared" si="10"/>
        <v>0.99</v>
      </c>
      <c r="AA70" s="13" t="str">
        <f>IF('[1]TCE - ANEXO III - Preencher'!AB79="","",'[1]TCE - ANEXO III - Preencher'!AB79)</f>
        <v xml:space="preserve">ABONO ASSIS FIN COMPL 02/2024 </v>
      </c>
      <c r="AB70" s="12">
        <f t="shared" si="11"/>
        <v>600.08264529058101</v>
      </c>
    </row>
    <row r="71" spans="1:28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ANTONIO JOSE PEREIRA DE ARAUJO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142405</v>
      </c>
      <c r="G71" s="10" t="str">
        <f>IF('[1]TCE - ANEXO III - Preencher'!H80="","",'[1]TCE - ANEXO III - Preencher'!H80)</f>
        <v>04/2024</v>
      </c>
      <c r="H71" s="11">
        <f>'[1]TCE - ANEXO III - Preencher'!I80</f>
        <v>0</v>
      </c>
      <c r="I71" s="11">
        <f>'[1]TCE - ANEXO III - Preencher'!J80</f>
        <v>616.54999999999995</v>
      </c>
      <c r="J71" s="11">
        <f>'[1]TCE - ANEXO III - Preencher'!K80</f>
        <v>0</v>
      </c>
      <c r="K71" s="12">
        <f>'[1]TCE - ANEXO III - Preencher'!L80</f>
        <v>134.64264529058099</v>
      </c>
      <c r="L71" s="12">
        <f>'[1]TCE - ANEXO III - Preencher'!M80</f>
        <v>7.06</v>
      </c>
      <c r="M71" s="12">
        <f t="shared" si="6"/>
        <v>127.58264529058098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0.41</v>
      </c>
      <c r="Y71" s="12">
        <f>'[1]TCE - ANEXO III - Preencher'!Z80</f>
        <v>0</v>
      </c>
      <c r="Z71" s="12">
        <f t="shared" si="10"/>
        <v>0.41</v>
      </c>
      <c r="AA71" s="13" t="str">
        <f>IF('[1]TCE - ANEXO III - Preencher'!AB80="","",'[1]TCE - ANEXO III - Preencher'!AB80)</f>
        <v xml:space="preserve">ABONO ASSIS FIN COMPL 02/2024 </v>
      </c>
      <c r="AB71" s="12">
        <f t="shared" si="11"/>
        <v>744.54264529058094</v>
      </c>
    </row>
    <row r="72" spans="1:28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ANTONIO ONORATO DA SILVA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951105</v>
      </c>
      <c r="G72" s="10" t="str">
        <f>IF('[1]TCE - ANEXO III - Preencher'!H81="","",'[1]TCE - ANEXO III - Preencher'!H81)</f>
        <v>04/2024</v>
      </c>
      <c r="H72" s="11">
        <f>'[1]TCE - ANEXO III - Preencher'!I81</f>
        <v>0</v>
      </c>
      <c r="I72" s="11">
        <f>'[1]TCE - ANEXO III - Preencher'!J81</f>
        <v>317.48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0.13</v>
      </c>
      <c r="Y72" s="12">
        <f>'[1]TCE - ANEXO III - Preencher'!Z81</f>
        <v>0</v>
      </c>
      <c r="Z72" s="12">
        <f t="shared" si="10"/>
        <v>0.13</v>
      </c>
      <c r="AA72" s="13" t="str">
        <f>IF('[1]TCE - ANEXO III - Preencher'!AB81="","",'[1]TCE - ANEXO III - Preencher'!AB81)</f>
        <v xml:space="preserve">ABONO ASSIS FIN COMPL 02/2024 </v>
      </c>
      <c r="AB72" s="12">
        <f t="shared" si="11"/>
        <v>317.61</v>
      </c>
    </row>
    <row r="73" spans="1:28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 xml:space="preserve">ANTONIO SEVERINO DA SILVA JUNIOR </v>
      </c>
      <c r="E73" s="6" t="str">
        <f>IF('[1]TCE - ANEXO III - Preencher'!F82="4 - Assistência Odontológica","2 - Outros Profissionais da Saúde",'[1]TCE - ANEXO III - Preencher'!F82)</f>
        <v>3 - Administrativo</v>
      </c>
      <c r="F73" s="9">
        <f>'[1]TCE - ANEXO III - Preencher'!G82</f>
        <v>782320</v>
      </c>
      <c r="G73" s="10" t="str">
        <f>IF('[1]TCE - ANEXO III - Preencher'!H82="","",'[1]TCE - ANEXO III - Preencher'!H82)</f>
        <v>04/2024</v>
      </c>
      <c r="H73" s="11">
        <f>'[1]TCE - ANEXO III - Preencher'!I82</f>
        <v>0</v>
      </c>
      <c r="I73" s="11">
        <f>'[1]TCE - ANEXO III - Preencher'!J82</f>
        <v>141.4</v>
      </c>
      <c r="J73" s="11">
        <f>'[1]TCE - ANEXO III - Preencher'!K82</f>
        <v>0</v>
      </c>
      <c r="K73" s="12">
        <f>'[1]TCE - ANEXO III - Preencher'!L82</f>
        <v>134.64264529058099</v>
      </c>
      <c r="L73" s="12">
        <f>'[1]TCE - ANEXO III - Preencher'!M82</f>
        <v>7.06</v>
      </c>
      <c r="M73" s="12">
        <f t="shared" si="6"/>
        <v>127.58264529058098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0.51</v>
      </c>
      <c r="Y73" s="12">
        <f>'[1]TCE - ANEXO III - Preencher'!Z82</f>
        <v>0</v>
      </c>
      <c r="Z73" s="12">
        <f t="shared" si="10"/>
        <v>0.51</v>
      </c>
      <c r="AA73" s="13" t="str">
        <f>IF('[1]TCE - ANEXO III - Preencher'!AB82="","",'[1]TCE - ANEXO III - Preencher'!AB82)</f>
        <v xml:space="preserve">ABONO ASSIS FIN COMPL 02/2024 </v>
      </c>
      <c r="AB73" s="12">
        <f t="shared" si="11"/>
        <v>269.49264529058098</v>
      </c>
    </row>
    <row r="74" spans="1:28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ANTONIO TORRES DE LIMA</v>
      </c>
      <c r="E74" s="6" t="str">
        <f>IF('[1]TCE - ANEXO III - Preencher'!F83="4 - Assistência Odontológica","2 - Outros Profissionais da Saúde",'[1]TCE - ANEXO III - Preencher'!F83)</f>
        <v>3 - Administrativo</v>
      </c>
      <c r="F74" s="9">
        <f>'[1]TCE - ANEXO III - Preencher'!G83</f>
        <v>771105</v>
      </c>
      <c r="G74" s="10" t="str">
        <f>IF('[1]TCE - ANEXO III - Preencher'!H83="","",'[1]TCE - ANEXO III - Preencher'!H83)</f>
        <v>04/2024</v>
      </c>
      <c r="H74" s="11">
        <f>'[1]TCE - ANEXO III - Preencher'!I83</f>
        <v>0</v>
      </c>
      <c r="I74" s="11">
        <f>'[1]TCE - ANEXO III - Preencher'!J83</f>
        <v>194.86</v>
      </c>
      <c r="J74" s="11">
        <f>'[1]TCE - ANEXO III - Preencher'!K83</f>
        <v>0</v>
      </c>
      <c r="K74" s="12">
        <f>'[1]TCE - ANEXO III - Preencher'!L83</f>
        <v>134.64264529058099</v>
      </c>
      <c r="L74" s="12">
        <f>'[1]TCE - ANEXO III - Preencher'!M83</f>
        <v>7.06</v>
      </c>
      <c r="M74" s="12">
        <f t="shared" si="6"/>
        <v>127.58264529058098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0.36</v>
      </c>
      <c r="Y74" s="12">
        <f>'[1]TCE - ANEXO III - Preencher'!Z83</f>
        <v>0</v>
      </c>
      <c r="Z74" s="12">
        <f t="shared" si="10"/>
        <v>0.36</v>
      </c>
      <c r="AA74" s="13" t="str">
        <f>IF('[1]TCE - ANEXO III - Preencher'!AB83="","",'[1]TCE - ANEXO III - Preencher'!AB83)</f>
        <v xml:space="preserve">ABONO ASSIS FIN COMPL 02/2024 </v>
      </c>
      <c r="AB74" s="12">
        <f t="shared" si="11"/>
        <v>322.80264529058104</v>
      </c>
    </row>
    <row r="75" spans="1:28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ANTONY HERCULANO LEMOS DA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04/2024</v>
      </c>
      <c r="H75" s="11">
        <f>'[1]TCE - ANEXO III - Preencher'!I84</f>
        <v>0</v>
      </c>
      <c r="I75" s="11">
        <f>'[1]TCE - ANEXO III - Preencher'!J84</f>
        <v>240.41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3.33</v>
      </c>
      <c r="M75" s="12">
        <f t="shared" si="6"/>
        <v>-3.33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2097.15</v>
      </c>
      <c r="Y75" s="12">
        <f>'[1]TCE - ANEXO III - Preencher'!Z84</f>
        <v>0</v>
      </c>
      <c r="Z75" s="12">
        <f t="shared" si="10"/>
        <v>2097.15</v>
      </c>
      <c r="AA75" s="13" t="str">
        <f>IF('[1]TCE - ANEXO III - Preencher'!AB84="","",'[1]TCE - ANEXO III - Preencher'!AB84)</f>
        <v xml:space="preserve">ABONO ASSIS FIN COMPL 02/2024 </v>
      </c>
      <c r="AB75" s="12">
        <f t="shared" si="11"/>
        <v>2334.23</v>
      </c>
    </row>
    <row r="76" spans="1:28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ARIADENY MAYARA SILVA PEREIRA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223405</v>
      </c>
      <c r="G76" s="10" t="str">
        <f>IF('[1]TCE - ANEXO III - Preencher'!H85="","",'[1]TCE - ANEXO III - Preencher'!H85)</f>
        <v>04/2024</v>
      </c>
      <c r="H76" s="11">
        <f>'[1]TCE - ANEXO III - Preencher'!I85</f>
        <v>0</v>
      </c>
      <c r="I76" s="11">
        <f>'[1]TCE - ANEXO III - Preencher'!J85</f>
        <v>326.39999999999998</v>
      </c>
      <c r="J76" s="11">
        <f>'[1]TCE - ANEXO III - Preencher'!K85</f>
        <v>0</v>
      </c>
      <c r="K76" s="12">
        <f>'[1]TCE - ANEXO III - Preencher'!L85</f>
        <v>134.64264529058099</v>
      </c>
      <c r="L76" s="12">
        <f>'[1]TCE - ANEXO III - Preencher'!M85</f>
        <v>7.06</v>
      </c>
      <c r="M76" s="12">
        <f t="shared" si="6"/>
        <v>127.58264529058098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0.84</v>
      </c>
      <c r="Y76" s="12">
        <f>'[1]TCE - ANEXO III - Preencher'!Z85</f>
        <v>0</v>
      </c>
      <c r="Z76" s="12">
        <f t="shared" si="10"/>
        <v>0.84</v>
      </c>
      <c r="AA76" s="13" t="str">
        <f>IF('[1]TCE - ANEXO III - Preencher'!AB85="","",'[1]TCE - ANEXO III - Preencher'!AB85)</f>
        <v xml:space="preserve">ABONO ASSIS FIN COMPL 02/2024 </v>
      </c>
      <c r="AB76" s="12">
        <f t="shared" si="11"/>
        <v>454.82264529058097</v>
      </c>
    </row>
    <row r="77" spans="1:28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ARIANA KARLA BEZERRA DA SILVA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223505</v>
      </c>
      <c r="G77" s="10" t="str">
        <f>IF('[1]TCE - ANEXO III - Preencher'!H86="","",'[1]TCE - ANEXO III - Preencher'!H86)</f>
        <v>04/2024</v>
      </c>
      <c r="H77" s="11">
        <f>'[1]TCE - ANEXO III - Preencher'!I86</f>
        <v>0</v>
      </c>
      <c r="I77" s="11">
        <f>'[1]TCE - ANEXO III - Preencher'!J86</f>
        <v>228.04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3.59</v>
      </c>
      <c r="M77" s="12">
        <f t="shared" si="6"/>
        <v>-3.59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1804.86</v>
      </c>
      <c r="Y77" s="12">
        <f>'[1]TCE - ANEXO III - Preencher'!Z86</f>
        <v>0</v>
      </c>
      <c r="Z77" s="12">
        <f t="shared" si="10"/>
        <v>1804.86</v>
      </c>
      <c r="AA77" s="13" t="str">
        <f>IF('[1]TCE - ANEXO III - Preencher'!AB86="","",'[1]TCE - ANEXO III - Preencher'!AB86)</f>
        <v xml:space="preserve">ABONO ASSIS FIN COMPL 02/2024 </v>
      </c>
      <c r="AB77" s="12">
        <f t="shared" si="11"/>
        <v>2029.31</v>
      </c>
    </row>
    <row r="78" spans="1:28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ARIANE CAROLINE FILGUEIRAS CARDOSO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>
        <f>'[1]TCE - ANEXO III - Preencher'!G87</f>
        <v>322205</v>
      </c>
      <c r="G78" s="10" t="str">
        <f>IF('[1]TCE - ANEXO III - Preencher'!H87="","",'[1]TCE - ANEXO III - Preencher'!H87)</f>
        <v>04/2024</v>
      </c>
      <c r="H78" s="11">
        <f>'[1]TCE - ANEXO III - Preencher'!I87</f>
        <v>0</v>
      </c>
      <c r="I78" s="11">
        <f>'[1]TCE - ANEXO III - Preencher'!J87</f>
        <v>132.09</v>
      </c>
      <c r="J78" s="11">
        <f>'[1]TCE - ANEXO III - Preencher'!K87</f>
        <v>0</v>
      </c>
      <c r="K78" s="12">
        <f>'[1]TCE - ANEXO III - Preencher'!L87</f>
        <v>134.64264529058099</v>
      </c>
      <c r="L78" s="12">
        <f>'[1]TCE - ANEXO III - Preencher'!M87</f>
        <v>7.06</v>
      </c>
      <c r="M78" s="12">
        <f t="shared" si="6"/>
        <v>127.58264529058098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69.430000000000007</v>
      </c>
      <c r="U78" s="12">
        <f>'[1]TCE - ANEXO III - Preencher'!V87</f>
        <v>0</v>
      </c>
      <c r="V78" s="12">
        <f t="shared" si="9"/>
        <v>69.430000000000007</v>
      </c>
      <c r="W78" s="13" t="str">
        <f>IF('[1]TCE - ANEXO III - Preencher'!X87="","",'[1]TCE - ANEXO III - Preencher'!X87)</f>
        <v xml:space="preserve">AUXILIO CRECHE </v>
      </c>
      <c r="X78" s="12">
        <f>'[1]TCE - ANEXO III - Preencher'!Y87</f>
        <v>0.79</v>
      </c>
      <c r="Y78" s="12">
        <f>'[1]TCE - ANEXO III - Preencher'!Z87</f>
        <v>0</v>
      </c>
      <c r="Z78" s="12">
        <f t="shared" si="10"/>
        <v>0.79</v>
      </c>
      <c r="AA78" s="13" t="str">
        <f>IF('[1]TCE - ANEXO III - Preencher'!AB87="","",'[1]TCE - ANEXO III - Preencher'!AB87)</f>
        <v xml:space="preserve">ABONO ASSIS FIN COMPL 02/2024 </v>
      </c>
      <c r="AB78" s="12">
        <f t="shared" si="11"/>
        <v>329.89264529058102</v>
      </c>
    </row>
    <row r="79" spans="1:28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ARIANNY RAPHAELLY PAIVA LEAO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422110</v>
      </c>
      <c r="G79" s="10" t="str">
        <f>IF('[1]TCE - ANEXO III - Preencher'!H88="","",'[1]TCE - ANEXO III - Preencher'!H88)</f>
        <v>04/2024</v>
      </c>
      <c r="H79" s="11">
        <f>'[1]TCE - ANEXO III - Preencher'!I88</f>
        <v>0</v>
      </c>
      <c r="I79" s="11">
        <f>'[1]TCE - ANEXO III - Preencher'!J88</f>
        <v>13.26</v>
      </c>
      <c r="J79" s="11">
        <f>'[1]TCE - ANEXO III - Preencher'!K88</f>
        <v>0</v>
      </c>
      <c r="K79" s="12">
        <f>'[1]TCE - ANEXO III - Preencher'!L88</f>
        <v>134.64264529058099</v>
      </c>
      <c r="L79" s="12">
        <f>'[1]TCE - ANEXO III - Preencher'!M88</f>
        <v>7.06</v>
      </c>
      <c r="M79" s="12">
        <f t="shared" si="6"/>
        <v>127.58264529058098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140.84264529058098</v>
      </c>
    </row>
    <row r="80" spans="1:28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ARIELA CRISTINA GOMES DA SILVA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322205</v>
      </c>
      <c r="G80" s="10" t="str">
        <f>IF('[1]TCE - ANEXO III - Preencher'!H89="","",'[1]TCE - ANEXO III - Preencher'!H89)</f>
        <v>04/2024</v>
      </c>
      <c r="H80" s="11">
        <f>'[1]TCE - ANEXO III - Preencher'!I89</f>
        <v>0</v>
      </c>
      <c r="I80" s="11">
        <f>'[1]TCE - ANEXO III - Preencher'!J89</f>
        <v>161.74</v>
      </c>
      <c r="J80" s="11">
        <f>'[1]TCE - ANEXO III - Preencher'!K89</f>
        <v>0</v>
      </c>
      <c r="K80" s="12">
        <f>'[1]TCE - ANEXO III - Preencher'!L89</f>
        <v>134.64264529058099</v>
      </c>
      <c r="L80" s="12">
        <f>'[1]TCE - ANEXO III - Preencher'!M89</f>
        <v>7.06</v>
      </c>
      <c r="M80" s="12">
        <f t="shared" si="6"/>
        <v>127.58264529058098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1913.75</v>
      </c>
      <c r="Y80" s="12">
        <f>'[1]TCE - ANEXO III - Preencher'!Z89</f>
        <v>0</v>
      </c>
      <c r="Z80" s="12">
        <f t="shared" si="10"/>
        <v>1913.75</v>
      </c>
      <c r="AA80" s="13" t="str">
        <f>IF('[1]TCE - ANEXO III - Preencher'!AB89="","",'[1]TCE - ANEXO III - Preencher'!AB89)</f>
        <v xml:space="preserve">ABONO ASSIS FIN COMPL 02/2024 </v>
      </c>
      <c r="AB80" s="12">
        <f t="shared" si="11"/>
        <v>2203.072645290581</v>
      </c>
    </row>
    <row r="81" spans="1:28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ARIENE CAROLINE SANTOS DE OLIVEIRA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223710</v>
      </c>
      <c r="G81" s="10" t="str">
        <f>IF('[1]TCE - ANEXO III - Preencher'!H90="","",'[1]TCE - ANEXO III - Preencher'!H90)</f>
        <v>04/2024</v>
      </c>
      <c r="H81" s="11">
        <f>'[1]TCE - ANEXO III - Preencher'!I90</f>
        <v>0</v>
      </c>
      <c r="I81" s="11">
        <f>'[1]TCE - ANEXO III - Preencher'!J90</f>
        <v>286.02999999999997</v>
      </c>
      <c r="J81" s="11">
        <f>'[1]TCE - ANEXO III - Preencher'!K90</f>
        <v>0</v>
      </c>
      <c r="K81" s="12">
        <f>'[1]TCE - ANEXO III - Preencher'!L90</f>
        <v>0</v>
      </c>
      <c r="L81" s="12">
        <f>'[1]TCE - ANEXO III - Preencher'!M90</f>
        <v>0</v>
      </c>
      <c r="M81" s="12">
        <f t="shared" si="6"/>
        <v>0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0.66</v>
      </c>
      <c r="Y81" s="12">
        <f>'[1]TCE - ANEXO III - Preencher'!Z90</f>
        <v>0</v>
      </c>
      <c r="Z81" s="12">
        <f t="shared" si="10"/>
        <v>0.66</v>
      </c>
      <c r="AA81" s="13" t="str">
        <f>IF('[1]TCE - ANEXO III - Preencher'!AB90="","",'[1]TCE - ANEXO III - Preencher'!AB90)</f>
        <v xml:space="preserve">ABONO ASSIS FIN COMPL 02/2024 </v>
      </c>
      <c r="AB81" s="12">
        <f t="shared" si="11"/>
        <v>286.69</v>
      </c>
    </row>
    <row r="82" spans="1:28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ARTHUR GUSTAVO CAETANO DE OLIVEIRA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422110</v>
      </c>
      <c r="G82" s="10" t="str">
        <f>IF('[1]TCE - ANEXO III - Preencher'!H91="","",'[1]TCE - ANEXO III - Preencher'!H91)</f>
        <v>04/2024</v>
      </c>
      <c r="H82" s="11">
        <f>'[1]TCE - ANEXO III - Preencher'!I91</f>
        <v>0</v>
      </c>
      <c r="I82" s="11">
        <f>'[1]TCE - ANEXO III - Preencher'!J91</f>
        <v>123.05</v>
      </c>
      <c r="J82" s="11">
        <f>'[1]TCE - ANEXO III - Preencher'!K91</f>
        <v>0</v>
      </c>
      <c r="K82" s="12">
        <f>'[1]TCE - ANEXO III - Preencher'!L91</f>
        <v>134.64264529058099</v>
      </c>
      <c r="L82" s="12">
        <f>'[1]TCE - ANEXO III - Preencher'!M91</f>
        <v>7.06</v>
      </c>
      <c r="M82" s="12">
        <f t="shared" si="6"/>
        <v>127.58264529058098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0.97</v>
      </c>
      <c r="Y82" s="12">
        <f>'[1]TCE - ANEXO III - Preencher'!Z91</f>
        <v>0</v>
      </c>
      <c r="Z82" s="12">
        <f t="shared" si="10"/>
        <v>0.97</v>
      </c>
      <c r="AA82" s="13" t="str">
        <f>IF('[1]TCE - ANEXO III - Preencher'!AB91="","",'[1]TCE - ANEXO III - Preencher'!AB91)</f>
        <v xml:space="preserve">ABONO ASSIS FIN COMPL 02/2024 </v>
      </c>
      <c r="AB82" s="12">
        <f t="shared" si="11"/>
        <v>251.60264529058097</v>
      </c>
    </row>
    <row r="83" spans="1:28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ATALISSE KARINNY ALVES DO REGO RIBEIRO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223505</v>
      </c>
      <c r="G83" s="10" t="str">
        <f>IF('[1]TCE - ANEXO III - Preencher'!H92="","",'[1]TCE - ANEXO III - Preencher'!H92)</f>
        <v>04/2024</v>
      </c>
      <c r="H83" s="11">
        <f>'[1]TCE - ANEXO III - Preencher'!I92</f>
        <v>0</v>
      </c>
      <c r="I83" s="11">
        <f>'[1]TCE - ANEXO III - Preencher'!J92</f>
        <v>191.52</v>
      </c>
      <c r="J83" s="11">
        <f>'[1]TCE - ANEXO III - Preencher'!K92</f>
        <v>0</v>
      </c>
      <c r="K83" s="12">
        <f>'[1]TCE - ANEXO III - Preencher'!L92</f>
        <v>0</v>
      </c>
      <c r="L83" s="12">
        <f>'[1]TCE - ANEXO III - Preencher'!M92</f>
        <v>0</v>
      </c>
      <c r="M83" s="12">
        <f t="shared" si="6"/>
        <v>0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1804.61</v>
      </c>
      <c r="Y83" s="12">
        <f>'[1]TCE - ANEXO III - Preencher'!Z92</f>
        <v>0</v>
      </c>
      <c r="Z83" s="12">
        <f t="shared" si="10"/>
        <v>1804.61</v>
      </c>
      <c r="AA83" s="13" t="str">
        <f>IF('[1]TCE - ANEXO III - Preencher'!AB92="","",'[1]TCE - ANEXO III - Preencher'!AB92)</f>
        <v xml:space="preserve">ABONO ASSIS FIN COMPL 02/2024 </v>
      </c>
      <c r="AB83" s="12">
        <f t="shared" si="11"/>
        <v>1996.1299999999999</v>
      </c>
    </row>
    <row r="84" spans="1:28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ATILA VANESSA FERREIRA DA SILVA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411010</v>
      </c>
      <c r="G84" s="10" t="str">
        <f>IF('[1]TCE - ANEXO III - Preencher'!H93="","",'[1]TCE - ANEXO III - Preencher'!H93)</f>
        <v>04/2024</v>
      </c>
      <c r="H84" s="11">
        <f>'[1]TCE - ANEXO III - Preencher'!I93</f>
        <v>0</v>
      </c>
      <c r="I84" s="11">
        <f>'[1]TCE - ANEXO III - Preencher'!J93</f>
        <v>327.99</v>
      </c>
      <c r="J84" s="11">
        <f>'[1]TCE - ANEXO III - Preencher'!K93</f>
        <v>0</v>
      </c>
      <c r="K84" s="12">
        <f>'[1]TCE - ANEXO III - Preencher'!L93</f>
        <v>134.64264529058099</v>
      </c>
      <c r="L84" s="12">
        <f>'[1]TCE - ANEXO III - Preencher'!M93</f>
        <v>7.06</v>
      </c>
      <c r="M84" s="12">
        <f t="shared" si="6"/>
        <v>127.58264529058098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80.95</v>
      </c>
      <c r="U84" s="12">
        <f>'[1]TCE - ANEXO III - Preencher'!V93</f>
        <v>0</v>
      </c>
      <c r="V84" s="12">
        <f t="shared" si="9"/>
        <v>80.95</v>
      </c>
      <c r="W84" s="13" t="str">
        <f>IF('[1]TCE - ANEXO III - Preencher'!X93="","",'[1]TCE - ANEXO III - Preencher'!X93)</f>
        <v xml:space="preserve">AUXILIO CRECHE </v>
      </c>
      <c r="X84" s="12">
        <f>'[1]TCE - ANEXO III - Preencher'!Y93</f>
        <v>0.67</v>
      </c>
      <c r="Y84" s="12">
        <f>'[1]TCE - ANEXO III - Preencher'!Z93</f>
        <v>0</v>
      </c>
      <c r="Z84" s="12">
        <f t="shared" si="10"/>
        <v>0.67</v>
      </c>
      <c r="AA84" s="13" t="str">
        <f>IF('[1]TCE - ANEXO III - Preencher'!AB93="","",'[1]TCE - ANEXO III - Preencher'!AB93)</f>
        <v xml:space="preserve">ABONO ASSIS FIN COMPL 02/2024 </v>
      </c>
      <c r="AB84" s="12">
        <f t="shared" si="11"/>
        <v>537.19264529058103</v>
      </c>
    </row>
    <row r="85" spans="1:28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ATILIANE SANDRA DE SOUZA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322205</v>
      </c>
      <c r="G85" s="10" t="str">
        <f>IF('[1]TCE - ANEXO III - Preencher'!H94="","",'[1]TCE - ANEXO III - Preencher'!H94)</f>
        <v>04/2024</v>
      </c>
      <c r="H85" s="11">
        <f>'[1]TCE - ANEXO III - Preencher'!I94</f>
        <v>0</v>
      </c>
      <c r="I85" s="11">
        <f>'[1]TCE - ANEXO III - Preencher'!J94</f>
        <v>166.67</v>
      </c>
      <c r="J85" s="11">
        <f>'[1]TCE - ANEXO III - Preencher'!K94</f>
        <v>0</v>
      </c>
      <c r="K85" s="12">
        <f>'[1]TCE - ANEXO III - Preencher'!L94</f>
        <v>134.64264529058099</v>
      </c>
      <c r="L85" s="12">
        <f>'[1]TCE - ANEXO III - Preencher'!M94</f>
        <v>7.06</v>
      </c>
      <c r="M85" s="12">
        <f t="shared" si="6"/>
        <v>127.58264529058098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1913.52</v>
      </c>
      <c r="Y85" s="12">
        <f>'[1]TCE - ANEXO III - Preencher'!Z94</f>
        <v>0</v>
      </c>
      <c r="Z85" s="12">
        <f t="shared" si="10"/>
        <v>1913.52</v>
      </c>
      <c r="AA85" s="13" t="str">
        <f>IF('[1]TCE - ANEXO III - Preencher'!AB94="","",'[1]TCE - ANEXO III - Preencher'!AB94)</f>
        <v xml:space="preserve">ABONO ASSIS FIN COMPL 02/2024 </v>
      </c>
      <c r="AB85" s="12">
        <f t="shared" si="11"/>
        <v>2207.7726452905808</v>
      </c>
    </row>
    <row r="86" spans="1:28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AUANE JOANA DOS SANTOS</v>
      </c>
      <c r="E86" s="6" t="str">
        <f>IF('[1]TCE - ANEXO III - Preencher'!F95="4 - Assistência Odontológica","2 - Outros Profissionais da Saúde",'[1]TCE - ANEXO III - Preencher'!F95)</f>
        <v>3 - Administrativo</v>
      </c>
      <c r="F86" s="9">
        <f>'[1]TCE - ANEXO III - Preencher'!G95</f>
        <v>422110</v>
      </c>
      <c r="G86" s="10" t="str">
        <f>IF('[1]TCE - ANEXO III - Preencher'!H95="","",'[1]TCE - ANEXO III - Preencher'!H95)</f>
        <v>04/2024</v>
      </c>
      <c r="H86" s="11">
        <f>'[1]TCE - ANEXO III - Preencher'!I95</f>
        <v>0</v>
      </c>
      <c r="I86" s="11">
        <f>'[1]TCE - ANEXO III - Preencher'!J95</f>
        <v>123.05</v>
      </c>
      <c r="J86" s="11">
        <f>'[1]TCE - ANEXO III - Preencher'!K95</f>
        <v>0</v>
      </c>
      <c r="K86" s="12">
        <f>'[1]TCE - ANEXO III - Preencher'!L95</f>
        <v>134.64264529058099</v>
      </c>
      <c r="L86" s="12">
        <f>'[1]TCE - ANEXO III - Preencher'!M95</f>
        <v>7.06</v>
      </c>
      <c r="M86" s="12">
        <f t="shared" si="6"/>
        <v>127.58264529058098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0.6</v>
      </c>
      <c r="Y86" s="12">
        <f>'[1]TCE - ANEXO III - Preencher'!Z95</f>
        <v>0</v>
      </c>
      <c r="Z86" s="12">
        <f t="shared" si="10"/>
        <v>0.6</v>
      </c>
      <c r="AA86" s="13" t="str">
        <f>IF('[1]TCE - ANEXO III - Preencher'!AB95="","",'[1]TCE - ANEXO III - Preencher'!AB95)</f>
        <v xml:space="preserve">ABONO ASSIS FIN COMPL 02/2024 </v>
      </c>
      <c r="AB86" s="12">
        <f t="shared" si="11"/>
        <v>251.23264529058096</v>
      </c>
    </row>
    <row r="87" spans="1:28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AURIANA MARIA DA SILVA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516310</v>
      </c>
      <c r="G87" s="10" t="str">
        <f>IF('[1]TCE - ANEXO III - Preencher'!H96="","",'[1]TCE - ANEXO III - Preencher'!H96)</f>
        <v>04/2024</v>
      </c>
      <c r="H87" s="11">
        <f>'[1]TCE - ANEXO III - Preencher'!I96</f>
        <v>0</v>
      </c>
      <c r="I87" s="11">
        <f>'[1]TCE - ANEXO III - Preencher'!J96</f>
        <v>139.31</v>
      </c>
      <c r="J87" s="11">
        <f>'[1]TCE - ANEXO III - Preencher'!K96</f>
        <v>0</v>
      </c>
      <c r="K87" s="12">
        <f>'[1]TCE - ANEXO III - Preencher'!L96</f>
        <v>134.64264529058099</v>
      </c>
      <c r="L87" s="12">
        <f>'[1]TCE - ANEXO III - Preencher'!M96</f>
        <v>7.06</v>
      </c>
      <c r="M87" s="12">
        <f t="shared" si="6"/>
        <v>127.58264529058098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0.01</v>
      </c>
      <c r="Y87" s="12">
        <f>'[1]TCE - ANEXO III - Preencher'!Z96</f>
        <v>0</v>
      </c>
      <c r="Z87" s="12">
        <f t="shared" si="10"/>
        <v>0.01</v>
      </c>
      <c r="AA87" s="13" t="str">
        <f>IF('[1]TCE - ANEXO III - Preencher'!AB96="","",'[1]TCE - ANEXO III - Preencher'!AB96)</f>
        <v xml:space="preserve">ABONO ASSIS FIN COMPL 02/2024 </v>
      </c>
      <c r="AB87" s="12">
        <f t="shared" si="11"/>
        <v>266.90264529058095</v>
      </c>
    </row>
    <row r="88" spans="1:28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AUSELE SOARES LUCENA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322205</v>
      </c>
      <c r="G88" s="10" t="str">
        <f>IF('[1]TCE - ANEXO III - Preencher'!H97="","",'[1]TCE - ANEXO III - Preencher'!H97)</f>
        <v>04/2024</v>
      </c>
      <c r="H88" s="11">
        <f>'[1]TCE - ANEXO III - Preencher'!I97</f>
        <v>0</v>
      </c>
      <c r="I88" s="11">
        <f>'[1]TCE - ANEXO III - Preencher'!J97</f>
        <v>173.04</v>
      </c>
      <c r="J88" s="11">
        <f>'[1]TCE - ANEXO III - Preencher'!K97</f>
        <v>0</v>
      </c>
      <c r="K88" s="12">
        <f>'[1]TCE - ANEXO III - Preencher'!L97</f>
        <v>134.64264529058099</v>
      </c>
      <c r="L88" s="12">
        <f>'[1]TCE - ANEXO III - Preencher'!M97</f>
        <v>7.06</v>
      </c>
      <c r="M88" s="12">
        <f t="shared" si="6"/>
        <v>127.58264529058098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135</v>
      </c>
      <c r="R88" s="12">
        <f>'[1]TCE - ANEXO III - Preencher'!S97</f>
        <v>77</v>
      </c>
      <c r="S88" s="12">
        <f t="shared" si="8"/>
        <v>58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1780.11</v>
      </c>
      <c r="Y88" s="12">
        <f>'[1]TCE - ANEXO III - Preencher'!Z97</f>
        <v>0</v>
      </c>
      <c r="Z88" s="12">
        <f t="shared" si="10"/>
        <v>1780.11</v>
      </c>
      <c r="AA88" s="13" t="str">
        <f>IF('[1]TCE - ANEXO III - Preencher'!AB97="","",'[1]TCE - ANEXO III - Preencher'!AB97)</f>
        <v xml:space="preserve">ABONO ASSIS FIN COMPL 02/2024 </v>
      </c>
      <c r="AB88" s="12">
        <f t="shared" si="11"/>
        <v>2138.7326452905809</v>
      </c>
    </row>
    <row r="89" spans="1:28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BENJAMIN VICTOR VIEIRA DA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313220</v>
      </c>
      <c r="G89" s="10" t="str">
        <f>IF('[1]TCE - ANEXO III - Preencher'!H98="","",'[1]TCE - ANEXO III - Preencher'!H98)</f>
        <v>04/2024</v>
      </c>
      <c r="H89" s="11">
        <f>'[1]TCE - ANEXO III - Preencher'!I98</f>
        <v>0</v>
      </c>
      <c r="I89" s="11">
        <f>'[1]TCE - ANEXO III - Preencher'!J98</f>
        <v>131.93</v>
      </c>
      <c r="J89" s="11">
        <f>'[1]TCE - ANEXO III - Preencher'!K98</f>
        <v>0</v>
      </c>
      <c r="K89" s="12">
        <f>'[1]TCE - ANEXO III - Preencher'!L98</f>
        <v>134.64264529058099</v>
      </c>
      <c r="L89" s="12">
        <f>'[1]TCE - ANEXO III - Preencher'!M98</f>
        <v>7.06</v>
      </c>
      <c r="M89" s="12">
        <f t="shared" si="6"/>
        <v>127.58264529058098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0.46</v>
      </c>
      <c r="Y89" s="12">
        <f>'[1]TCE - ANEXO III - Preencher'!Z98</f>
        <v>0</v>
      </c>
      <c r="Z89" s="12">
        <f t="shared" si="10"/>
        <v>0.46</v>
      </c>
      <c r="AA89" s="13" t="str">
        <f>IF('[1]TCE - ANEXO III - Preencher'!AB98="","",'[1]TCE - ANEXO III - Preencher'!AB98)</f>
        <v xml:space="preserve">ABONO ASSIS FIN COMPL 02/2024 </v>
      </c>
      <c r="AB89" s="12">
        <f t="shared" si="11"/>
        <v>259.97264529058094</v>
      </c>
    </row>
    <row r="90" spans="1:28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BETANIA DA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322205</v>
      </c>
      <c r="G90" s="10" t="str">
        <f>IF('[1]TCE - ANEXO III - Preencher'!H99="","",'[1]TCE - ANEXO III - Preencher'!H99)</f>
        <v>04/2024</v>
      </c>
      <c r="H90" s="11">
        <f>'[1]TCE - ANEXO III - Preencher'!I99</f>
        <v>0</v>
      </c>
      <c r="I90" s="11">
        <f>'[1]TCE - ANEXO III - Preencher'!J99</f>
        <v>177.96</v>
      </c>
      <c r="J90" s="11">
        <f>'[1]TCE - ANEXO III - Preencher'!K99</f>
        <v>0</v>
      </c>
      <c r="K90" s="12">
        <f>'[1]TCE - ANEXO III - Preencher'!L99</f>
        <v>134.64264529058099</v>
      </c>
      <c r="L90" s="12">
        <f>'[1]TCE - ANEXO III - Preencher'!M99</f>
        <v>7.06</v>
      </c>
      <c r="M90" s="12">
        <f t="shared" si="6"/>
        <v>127.58264529058098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1780.46</v>
      </c>
      <c r="Y90" s="12">
        <f>'[1]TCE - ANEXO III - Preencher'!Z99</f>
        <v>0</v>
      </c>
      <c r="Z90" s="12">
        <f t="shared" si="10"/>
        <v>1780.46</v>
      </c>
      <c r="AA90" s="13" t="str">
        <f>IF('[1]TCE - ANEXO III - Preencher'!AB99="","",'[1]TCE - ANEXO III - Preencher'!AB99)</f>
        <v xml:space="preserve">ABONO ASSIS FIN COMPL 02/2024 </v>
      </c>
      <c r="AB90" s="12">
        <f t="shared" si="11"/>
        <v>2086.0026452905809</v>
      </c>
    </row>
    <row r="91" spans="1:28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BETANIA RODRIGUES DE LIMA NASCIMENTO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322205</v>
      </c>
      <c r="G91" s="10" t="str">
        <f>IF('[1]TCE - ANEXO III - Preencher'!H100="","",'[1]TCE - ANEXO III - Preencher'!H100)</f>
        <v>04/2024</v>
      </c>
      <c r="H91" s="11">
        <f>'[1]TCE - ANEXO III - Preencher'!I100</f>
        <v>0</v>
      </c>
      <c r="I91" s="11">
        <f>'[1]TCE - ANEXO III - Preencher'!J100</f>
        <v>142.71</v>
      </c>
      <c r="J91" s="11">
        <f>'[1]TCE - ANEXO III - Preencher'!K100</f>
        <v>0</v>
      </c>
      <c r="K91" s="12">
        <f>'[1]TCE - ANEXO III - Preencher'!L100</f>
        <v>134.64264529058099</v>
      </c>
      <c r="L91" s="12">
        <f>'[1]TCE - ANEXO III - Preencher'!M100</f>
        <v>7.06</v>
      </c>
      <c r="M91" s="12">
        <f t="shared" si="6"/>
        <v>127.58264529058098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1913.68</v>
      </c>
      <c r="Y91" s="12">
        <f>'[1]TCE - ANEXO III - Preencher'!Z100</f>
        <v>0</v>
      </c>
      <c r="Z91" s="12">
        <f t="shared" si="10"/>
        <v>1913.68</v>
      </c>
      <c r="AA91" s="13" t="str">
        <f>IF('[1]TCE - ANEXO III - Preencher'!AB100="","",'[1]TCE - ANEXO III - Preencher'!AB100)</f>
        <v xml:space="preserve">ABONO ASSIS FIN COMPL 02/2024 </v>
      </c>
      <c r="AB91" s="12">
        <f t="shared" si="11"/>
        <v>2183.9726452905811</v>
      </c>
    </row>
    <row r="92" spans="1:28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BRENA WOZALLY SALES  SILVA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422110</v>
      </c>
      <c r="G92" s="10" t="str">
        <f>IF('[1]TCE - ANEXO III - Preencher'!H101="","",'[1]TCE - ANEXO III - Preencher'!H101)</f>
        <v>04/2024</v>
      </c>
      <c r="H92" s="11">
        <f>'[1]TCE - ANEXO III - Preencher'!I101</f>
        <v>0</v>
      </c>
      <c r="I92" s="11">
        <f>'[1]TCE - ANEXO III - Preencher'!J101</f>
        <v>123.05</v>
      </c>
      <c r="J92" s="11">
        <f>'[1]TCE - ANEXO III - Preencher'!K101</f>
        <v>0</v>
      </c>
      <c r="K92" s="12">
        <f>'[1]TCE - ANEXO III - Preencher'!L101</f>
        <v>134.64264529058099</v>
      </c>
      <c r="L92" s="12">
        <f>'[1]TCE - ANEXO III - Preencher'!M101</f>
        <v>7.06</v>
      </c>
      <c r="M92" s="12">
        <f t="shared" si="6"/>
        <v>127.58264529058098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135</v>
      </c>
      <c r="R92" s="12">
        <f>'[1]TCE - ANEXO III - Preencher'!S101</f>
        <v>82.5</v>
      </c>
      <c r="S92" s="12">
        <f t="shared" si="8"/>
        <v>52.5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0.72</v>
      </c>
      <c r="Y92" s="12">
        <f>'[1]TCE - ANEXO III - Preencher'!Z101</f>
        <v>0</v>
      </c>
      <c r="Z92" s="12">
        <f t="shared" si="10"/>
        <v>0.72</v>
      </c>
      <c r="AA92" s="13" t="str">
        <f>IF('[1]TCE - ANEXO III - Preencher'!AB101="","",'[1]TCE - ANEXO III - Preencher'!AB101)</f>
        <v xml:space="preserve">ABONO ASSIS FIN COMPL 02/2024 </v>
      </c>
      <c r="AB92" s="12">
        <f t="shared" si="11"/>
        <v>303.85264529058099</v>
      </c>
    </row>
    <row r="93" spans="1:28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BRENDO WASHINGTON SALES SILVA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351605</v>
      </c>
      <c r="G93" s="10" t="str">
        <f>IF('[1]TCE - ANEXO III - Preencher'!H102="","",'[1]TCE - ANEXO III - Preencher'!H102)</f>
        <v>04/2024</v>
      </c>
      <c r="H93" s="11">
        <f>'[1]TCE - ANEXO III - Preencher'!I102</f>
        <v>0</v>
      </c>
      <c r="I93" s="11">
        <f>'[1]TCE - ANEXO III - Preencher'!J102</f>
        <v>156.54</v>
      </c>
      <c r="J93" s="11">
        <f>'[1]TCE - ANEXO III - Preencher'!K102</f>
        <v>0</v>
      </c>
      <c r="K93" s="12">
        <f>'[1]TCE - ANEXO III - Preencher'!L102</f>
        <v>134.64264529058099</v>
      </c>
      <c r="L93" s="12">
        <f>'[1]TCE - ANEXO III - Preencher'!M102</f>
        <v>7.06</v>
      </c>
      <c r="M93" s="12">
        <f t="shared" si="6"/>
        <v>127.58264529058098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0.43</v>
      </c>
      <c r="Y93" s="12">
        <f>'[1]TCE - ANEXO III - Preencher'!Z102</f>
        <v>0</v>
      </c>
      <c r="Z93" s="12">
        <f t="shared" si="10"/>
        <v>0.43</v>
      </c>
      <c r="AA93" s="13" t="str">
        <f>IF('[1]TCE - ANEXO III - Preencher'!AB102="","",'[1]TCE - ANEXO III - Preencher'!AB102)</f>
        <v xml:space="preserve">ABONO ASSIS FIN COMPL 02/2024 </v>
      </c>
      <c r="AB93" s="12">
        <f t="shared" si="11"/>
        <v>284.55264529058098</v>
      </c>
    </row>
    <row r="94" spans="1:28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BRUNA ELOAH OLIVEIRA DA SILVA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223505</v>
      </c>
      <c r="G94" s="10" t="str">
        <f>IF('[1]TCE - ANEXO III - Preencher'!H103="","",'[1]TCE - ANEXO III - Preencher'!H103)</f>
        <v>04/2024</v>
      </c>
      <c r="H94" s="11">
        <f>'[1]TCE - ANEXO III - Preencher'!I103</f>
        <v>0</v>
      </c>
      <c r="I94" s="11">
        <f>'[1]TCE - ANEXO III - Preencher'!J103</f>
        <v>194.37</v>
      </c>
      <c r="J94" s="11">
        <f>'[1]TCE - ANEXO III - Preencher'!K103</f>
        <v>0</v>
      </c>
      <c r="K94" s="12">
        <f>'[1]TCE - ANEXO III - Preencher'!L103</f>
        <v>0</v>
      </c>
      <c r="L94" s="12">
        <f>'[1]TCE - ANEXO III - Preencher'!M103</f>
        <v>3.05</v>
      </c>
      <c r="M94" s="12">
        <f t="shared" si="6"/>
        <v>-3.05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2171.36</v>
      </c>
      <c r="Y94" s="12">
        <f>'[1]TCE - ANEXO III - Preencher'!Z103</f>
        <v>0</v>
      </c>
      <c r="Z94" s="12">
        <f t="shared" si="10"/>
        <v>2171.36</v>
      </c>
      <c r="AA94" s="13" t="str">
        <f>IF('[1]TCE - ANEXO III - Preencher'!AB103="","",'[1]TCE - ANEXO III - Preencher'!AB103)</f>
        <v xml:space="preserve">ABONO ASSIS FIN COMPL 02/2024 </v>
      </c>
      <c r="AB94" s="12">
        <f t="shared" si="11"/>
        <v>2362.6800000000003</v>
      </c>
    </row>
    <row r="95" spans="1:28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BRUNA KAJELINE ASSIS GOMES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223505</v>
      </c>
      <c r="G95" s="10" t="str">
        <f>IF('[1]TCE - ANEXO III - Preencher'!H104="","",'[1]TCE - ANEXO III - Preencher'!H104)</f>
        <v>04/2024</v>
      </c>
      <c r="H95" s="11">
        <f>'[1]TCE - ANEXO III - Preencher'!I104</f>
        <v>0</v>
      </c>
      <c r="I95" s="11">
        <f>'[1]TCE - ANEXO III - Preencher'!J104</f>
        <v>238.46</v>
      </c>
      <c r="J95" s="11">
        <f>'[1]TCE - ANEXO III - Preencher'!K104</f>
        <v>0</v>
      </c>
      <c r="K95" s="12">
        <f>'[1]TCE - ANEXO III - Preencher'!L104</f>
        <v>0</v>
      </c>
      <c r="L95" s="12">
        <f>'[1]TCE - ANEXO III - Preencher'!M104</f>
        <v>3.05</v>
      </c>
      <c r="M95" s="12">
        <f t="shared" si="6"/>
        <v>-3.05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2171.29</v>
      </c>
      <c r="Y95" s="12">
        <f>'[1]TCE - ANEXO III - Preencher'!Z104</f>
        <v>0</v>
      </c>
      <c r="Z95" s="12">
        <f t="shared" si="10"/>
        <v>2171.29</v>
      </c>
      <c r="AA95" s="13" t="str">
        <f>IF('[1]TCE - ANEXO III - Preencher'!AB104="","",'[1]TCE - ANEXO III - Preencher'!AB104)</f>
        <v xml:space="preserve">ABONO ASSIS FIN COMPL 02/2024 </v>
      </c>
      <c r="AB95" s="12">
        <f t="shared" si="11"/>
        <v>2406.6999999999998</v>
      </c>
    </row>
    <row r="96" spans="1:28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 xml:space="preserve">BRUNO EMANUEL BUARQUE DE SOUZA 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322205</v>
      </c>
      <c r="G96" s="10" t="str">
        <f>IF('[1]TCE - ANEXO III - Preencher'!H105="","",'[1]TCE - ANEXO III - Preencher'!H105)</f>
        <v>04/2024</v>
      </c>
      <c r="H96" s="11">
        <f>'[1]TCE - ANEXO III - Preencher'!I105</f>
        <v>0</v>
      </c>
      <c r="I96" s="11">
        <f>'[1]TCE - ANEXO III - Preencher'!J105</f>
        <v>152.71</v>
      </c>
      <c r="J96" s="11">
        <f>'[1]TCE - ANEXO III - Preencher'!K105</f>
        <v>0</v>
      </c>
      <c r="K96" s="12">
        <f>'[1]TCE - ANEXO III - Preencher'!L105</f>
        <v>134.64264529058099</v>
      </c>
      <c r="L96" s="12">
        <f>'[1]TCE - ANEXO III - Preencher'!M105</f>
        <v>7.06</v>
      </c>
      <c r="M96" s="12">
        <f t="shared" si="6"/>
        <v>127.58264529058098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1847.3</v>
      </c>
      <c r="Y96" s="12">
        <f>'[1]TCE - ANEXO III - Preencher'!Z105</f>
        <v>0</v>
      </c>
      <c r="Z96" s="12">
        <f t="shared" si="10"/>
        <v>1847.3</v>
      </c>
      <c r="AA96" s="13" t="str">
        <f>IF('[1]TCE - ANEXO III - Preencher'!AB105="","",'[1]TCE - ANEXO III - Preencher'!AB105)</f>
        <v xml:space="preserve">ABONO ASSIS FIN COMPL 02/2024 </v>
      </c>
      <c r="AB96" s="12">
        <f t="shared" si="11"/>
        <v>2127.592645290581</v>
      </c>
    </row>
    <row r="97" spans="1:28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BRUNO FLAVIO DOS SANTOS</v>
      </c>
      <c r="E97" s="6" t="str">
        <f>IF('[1]TCE - ANEXO III - Preencher'!F106="4 - Assistência Odontológica","2 - Outros Profissionais da Saúde",'[1]TCE - ANEXO III - Preencher'!F106)</f>
        <v>3 - Administrativo</v>
      </c>
      <c r="F97" s="9">
        <f>'[1]TCE - ANEXO III - Preencher'!G106</f>
        <v>521130</v>
      </c>
      <c r="G97" s="10" t="str">
        <f>IF('[1]TCE - ANEXO III - Preencher'!H106="","",'[1]TCE - ANEXO III - Preencher'!H106)</f>
        <v>04/2024</v>
      </c>
      <c r="H97" s="11">
        <f>'[1]TCE - ANEXO III - Preencher'!I106</f>
        <v>0</v>
      </c>
      <c r="I97" s="11">
        <f>'[1]TCE - ANEXO III - Preencher'!J106</f>
        <v>134.35</v>
      </c>
      <c r="J97" s="11">
        <f>'[1]TCE - ANEXO III - Preencher'!K106</f>
        <v>0</v>
      </c>
      <c r="K97" s="12">
        <f>'[1]TCE - ANEXO III - Preencher'!L106</f>
        <v>134.64264529058099</v>
      </c>
      <c r="L97" s="12">
        <f>'[1]TCE - ANEXO III - Preencher'!M106</f>
        <v>7.06</v>
      </c>
      <c r="M97" s="12">
        <f t="shared" si="6"/>
        <v>127.58264529058098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0.95</v>
      </c>
      <c r="Y97" s="12">
        <f>'[1]TCE - ANEXO III - Preencher'!Z106</f>
        <v>0</v>
      </c>
      <c r="Z97" s="12">
        <f t="shared" si="10"/>
        <v>0.95</v>
      </c>
      <c r="AA97" s="13" t="str">
        <f>IF('[1]TCE - ANEXO III - Preencher'!AB106="","",'[1]TCE - ANEXO III - Preencher'!AB106)</f>
        <v xml:space="preserve">ABONO ASSIS FIN COMPL 02/2024 </v>
      </c>
      <c r="AB97" s="12">
        <f t="shared" si="11"/>
        <v>262.88264529058097</v>
      </c>
    </row>
    <row r="98" spans="1:28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BRUNO MARTILIANO DA COSTA</v>
      </c>
      <c r="E98" s="6" t="str">
        <f>IF('[1]TCE - ANEXO III - Preencher'!F107="4 - Assistência Odontológica","2 - Outros Profissionais da Saúde",'[1]TCE - ANEXO III - Preencher'!F107)</f>
        <v>3 - Administrativo</v>
      </c>
      <c r="F98" s="9">
        <f>'[1]TCE - ANEXO III - Preencher'!G107</f>
        <v>411005</v>
      </c>
      <c r="G98" s="10" t="str">
        <f>IF('[1]TCE - ANEXO III - Preencher'!H107="","",'[1]TCE - ANEXO III - Preencher'!H107)</f>
        <v>04/2024</v>
      </c>
      <c r="H98" s="11">
        <f>'[1]TCE - ANEXO III - Preencher'!I107</f>
        <v>0</v>
      </c>
      <c r="I98" s="11">
        <f>'[1]TCE - ANEXO III - Preencher'!J107</f>
        <v>135.55000000000001</v>
      </c>
      <c r="J98" s="11">
        <f>'[1]TCE - ANEXO III - Preencher'!K107</f>
        <v>0</v>
      </c>
      <c r="K98" s="12">
        <f>'[1]TCE - ANEXO III - Preencher'!L107</f>
        <v>134.64264529058099</v>
      </c>
      <c r="L98" s="12">
        <f>'[1]TCE - ANEXO III - Preencher'!M107</f>
        <v>7.06</v>
      </c>
      <c r="M98" s="12">
        <f t="shared" si="6"/>
        <v>127.58264529058098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135</v>
      </c>
      <c r="R98" s="12">
        <f>'[1]TCE - ANEXO III - Preencher'!S107</f>
        <v>84.72</v>
      </c>
      <c r="S98" s="12">
        <f t="shared" si="8"/>
        <v>50.28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0.71</v>
      </c>
      <c r="Y98" s="12">
        <f>'[1]TCE - ANEXO III - Preencher'!Z107</f>
        <v>0</v>
      </c>
      <c r="Z98" s="12">
        <f t="shared" si="10"/>
        <v>0.71</v>
      </c>
      <c r="AA98" s="13" t="str">
        <f>IF('[1]TCE - ANEXO III - Preencher'!AB107="","",'[1]TCE - ANEXO III - Preencher'!AB107)</f>
        <v xml:space="preserve">ABONO ASSIS FIN COMPL 02/2024 </v>
      </c>
      <c r="AB98" s="12">
        <f t="shared" si="11"/>
        <v>314.12264529058092</v>
      </c>
    </row>
    <row r="99" spans="1:28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CAIQUE RUFINO DA SILVA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322205</v>
      </c>
      <c r="G99" s="10" t="str">
        <f>IF('[1]TCE - ANEXO III - Preencher'!H108="","",'[1]TCE - ANEXO III - Preencher'!H108)</f>
        <v>04/2024</v>
      </c>
      <c r="H99" s="11">
        <f>'[1]TCE - ANEXO III - Preencher'!I108</f>
        <v>0</v>
      </c>
      <c r="I99" s="11">
        <f>'[1]TCE - ANEXO III - Preencher'!J108</f>
        <v>172.31</v>
      </c>
      <c r="J99" s="11">
        <f>'[1]TCE - ANEXO III - Preencher'!K108</f>
        <v>0</v>
      </c>
      <c r="K99" s="12">
        <f>'[1]TCE - ANEXO III - Preencher'!L108</f>
        <v>134.64264529058099</v>
      </c>
      <c r="L99" s="12">
        <f>'[1]TCE - ANEXO III - Preencher'!M108</f>
        <v>7.06</v>
      </c>
      <c r="M99" s="12">
        <f t="shared" si="6"/>
        <v>127.58264529058098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1847.43</v>
      </c>
      <c r="Y99" s="12">
        <f>'[1]TCE - ANEXO III - Preencher'!Z108</f>
        <v>0</v>
      </c>
      <c r="Z99" s="12">
        <f t="shared" si="10"/>
        <v>1847.43</v>
      </c>
      <c r="AA99" s="13" t="str">
        <f>IF('[1]TCE - ANEXO III - Preencher'!AB108="","",'[1]TCE - ANEXO III - Preencher'!AB108)</f>
        <v xml:space="preserve">ABONO ASSIS FIN COMPL 02/2024 </v>
      </c>
      <c r="AB99" s="12">
        <f t="shared" si="11"/>
        <v>2147.322645290581</v>
      </c>
    </row>
    <row r="100" spans="1:28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 xml:space="preserve">CAMILA CARLA ALVES DA SILVA 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411005</v>
      </c>
      <c r="G100" s="10" t="str">
        <f>IF('[1]TCE - ANEXO III - Preencher'!H109="","",'[1]TCE - ANEXO III - Preencher'!H109)</f>
        <v>04/2024</v>
      </c>
      <c r="H100" s="11">
        <f>'[1]TCE - ANEXO III - Preencher'!I109</f>
        <v>0</v>
      </c>
      <c r="I100" s="11">
        <f>'[1]TCE - ANEXO III - Preencher'!J109</f>
        <v>116.78</v>
      </c>
      <c r="J100" s="11">
        <f>'[1]TCE - ANEXO III - Preencher'!K109</f>
        <v>0</v>
      </c>
      <c r="K100" s="12">
        <f>'[1]TCE - ANEXO III - Preencher'!L109</f>
        <v>0</v>
      </c>
      <c r="L100" s="12">
        <f>'[1]TCE - ANEXO III - Preencher'!M109</f>
        <v>0</v>
      </c>
      <c r="M100" s="12">
        <f t="shared" si="6"/>
        <v>0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0.88</v>
      </c>
      <c r="Y100" s="12">
        <f>'[1]TCE - ANEXO III - Preencher'!Z109</f>
        <v>0</v>
      </c>
      <c r="Z100" s="12">
        <f t="shared" si="10"/>
        <v>0.88</v>
      </c>
      <c r="AA100" s="13" t="str">
        <f>IF('[1]TCE - ANEXO III - Preencher'!AB109="","",'[1]TCE - ANEXO III - Preencher'!AB109)</f>
        <v xml:space="preserve">ABONO ASSIS FIN COMPL 02/2024 </v>
      </c>
      <c r="AB100" s="12">
        <f t="shared" si="11"/>
        <v>117.66</v>
      </c>
    </row>
    <row r="101" spans="1:28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CAMILLA TALITA SILVA CANHOTO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>
        <f>'[1]TCE - ANEXO III - Preencher'!G110</f>
        <v>223505</v>
      </c>
      <c r="G101" s="10" t="str">
        <f>IF('[1]TCE - ANEXO III - Preencher'!H110="","",'[1]TCE - ANEXO III - Preencher'!H110)</f>
        <v>04/2024</v>
      </c>
      <c r="H101" s="11">
        <f>'[1]TCE - ANEXO III - Preencher'!I110</f>
        <v>0</v>
      </c>
      <c r="I101" s="11">
        <f>'[1]TCE - ANEXO III - Preencher'!J110</f>
        <v>175.65</v>
      </c>
      <c r="J101" s="11">
        <f>'[1]TCE - ANEXO III - Preencher'!K110</f>
        <v>0</v>
      </c>
      <c r="K101" s="12">
        <f>'[1]TCE - ANEXO III - Preencher'!L110</f>
        <v>0</v>
      </c>
      <c r="L101" s="12">
        <f>'[1]TCE - ANEXO III - Preencher'!M110</f>
        <v>2.79</v>
      </c>
      <c r="M101" s="12">
        <f t="shared" si="6"/>
        <v>-2.79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2460.11</v>
      </c>
      <c r="Y101" s="12">
        <f>'[1]TCE - ANEXO III - Preencher'!Z110</f>
        <v>0</v>
      </c>
      <c r="Z101" s="12">
        <f t="shared" si="10"/>
        <v>2460.11</v>
      </c>
      <c r="AA101" s="13" t="str">
        <f>IF('[1]TCE - ANEXO III - Preencher'!AB110="","",'[1]TCE - ANEXO III - Preencher'!AB110)</f>
        <v xml:space="preserve">ABONO ASSIS FIN COMPL 02/2024 </v>
      </c>
      <c r="AB101" s="12">
        <f t="shared" si="11"/>
        <v>2632.9700000000003</v>
      </c>
    </row>
    <row r="102" spans="1:28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CARLA GRAZIELA DOS SANTOS OLIVEIRA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223505</v>
      </c>
      <c r="G102" s="10" t="str">
        <f>IF('[1]TCE - ANEXO III - Preencher'!H111="","",'[1]TCE - ANEXO III - Preencher'!H111)</f>
        <v>04/2024</v>
      </c>
      <c r="H102" s="11">
        <f>'[1]TCE - ANEXO III - Preencher'!I111</f>
        <v>0</v>
      </c>
      <c r="I102" s="11">
        <f>'[1]TCE - ANEXO III - Preencher'!J111</f>
        <v>228.04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3.59</v>
      </c>
      <c r="M102" s="12">
        <f t="shared" si="6"/>
        <v>-3.59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120.26</v>
      </c>
      <c r="U102" s="12">
        <f>'[1]TCE - ANEXO III - Preencher'!V111</f>
        <v>0</v>
      </c>
      <c r="V102" s="12">
        <f t="shared" si="9"/>
        <v>120.26</v>
      </c>
      <c r="W102" s="13" t="str">
        <f>IF('[1]TCE - ANEXO III - Preencher'!X111="","",'[1]TCE - ANEXO III - Preencher'!X111)</f>
        <v xml:space="preserve">AUXILIO CRECHE </v>
      </c>
      <c r="X102" s="12">
        <f>'[1]TCE - ANEXO III - Preencher'!Y111</f>
        <v>1805.15</v>
      </c>
      <c r="Y102" s="12">
        <f>'[1]TCE - ANEXO III - Preencher'!Z111</f>
        <v>0</v>
      </c>
      <c r="Z102" s="12">
        <f t="shared" si="10"/>
        <v>1805.15</v>
      </c>
      <c r="AA102" s="13" t="str">
        <f>IF('[1]TCE - ANEXO III - Preencher'!AB111="","",'[1]TCE - ANEXO III - Preencher'!AB111)</f>
        <v xml:space="preserve">ABONO ASSIS FIN COMPL 02/2024 </v>
      </c>
      <c r="AB102" s="12">
        <f t="shared" si="11"/>
        <v>2149.86</v>
      </c>
    </row>
    <row r="103" spans="1:28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CARLA MARIA DE MORAIS</v>
      </c>
      <c r="E103" s="6" t="str">
        <f>IF('[1]TCE - ANEXO III - Preencher'!F112="4 - Assistência Odontológica","2 - Outros Profissionais da Saúde",'[1]TCE - ANEXO III - Preencher'!F112)</f>
        <v>3 - Administrativo</v>
      </c>
      <c r="F103" s="9">
        <f>'[1]TCE - ANEXO III - Preencher'!G112</f>
        <v>422110</v>
      </c>
      <c r="G103" s="10" t="str">
        <f>IF('[1]TCE - ANEXO III - Preencher'!H112="","",'[1]TCE - ANEXO III - Preencher'!H112)</f>
        <v>04/2024</v>
      </c>
      <c r="H103" s="11">
        <f>'[1]TCE - ANEXO III - Preencher'!I112</f>
        <v>0</v>
      </c>
      <c r="I103" s="11">
        <f>'[1]TCE - ANEXO III - Preencher'!J112</f>
        <v>134.35</v>
      </c>
      <c r="J103" s="11">
        <f>'[1]TCE - ANEXO III - Preencher'!K112</f>
        <v>0</v>
      </c>
      <c r="K103" s="12">
        <f>'[1]TCE - ANEXO III - Preencher'!L112</f>
        <v>134.64264529058099</v>
      </c>
      <c r="L103" s="12">
        <f>'[1]TCE - ANEXO III - Preencher'!M112</f>
        <v>7.06</v>
      </c>
      <c r="M103" s="12">
        <f t="shared" si="6"/>
        <v>127.58264529058098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0.55000000000000004</v>
      </c>
      <c r="Y103" s="12">
        <f>'[1]TCE - ANEXO III - Preencher'!Z112</f>
        <v>0</v>
      </c>
      <c r="Z103" s="12">
        <f t="shared" si="10"/>
        <v>0.55000000000000004</v>
      </c>
      <c r="AA103" s="13" t="str">
        <f>IF('[1]TCE - ANEXO III - Preencher'!AB112="","",'[1]TCE - ANEXO III - Preencher'!AB112)</f>
        <v xml:space="preserve">ABONO ASSIS FIN COMPL 02/2024 </v>
      </c>
      <c r="AB103" s="12">
        <f t="shared" si="11"/>
        <v>262.48264529058099</v>
      </c>
    </row>
    <row r="104" spans="1:28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CARLA ROBERTA RODRIGUES BARBOSA DA SILVA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322205</v>
      </c>
      <c r="G104" s="10" t="str">
        <f>IF('[1]TCE - ANEXO III - Preencher'!H113="","",'[1]TCE - ANEXO III - Preencher'!H113)</f>
        <v>04/2024</v>
      </c>
      <c r="H104" s="11">
        <f>'[1]TCE - ANEXO III - Preencher'!I113</f>
        <v>0</v>
      </c>
      <c r="I104" s="11">
        <f>'[1]TCE - ANEXO III - Preencher'!J113</f>
        <v>124.26</v>
      </c>
      <c r="J104" s="11">
        <f>'[1]TCE - ANEXO III - Preencher'!K113</f>
        <v>0</v>
      </c>
      <c r="K104" s="12">
        <f>'[1]TCE - ANEXO III - Preencher'!L113</f>
        <v>134.64264529058099</v>
      </c>
      <c r="L104" s="12">
        <f>'[1]TCE - ANEXO III - Preencher'!M113</f>
        <v>0.94</v>
      </c>
      <c r="M104" s="12">
        <f t="shared" si="6"/>
        <v>133.70264529058099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1847.35</v>
      </c>
      <c r="Y104" s="12">
        <f>'[1]TCE - ANEXO III - Preencher'!Z113</f>
        <v>0</v>
      </c>
      <c r="Z104" s="12">
        <f t="shared" si="10"/>
        <v>1847.35</v>
      </c>
      <c r="AA104" s="13" t="str">
        <f>IF('[1]TCE - ANEXO III - Preencher'!AB113="","",'[1]TCE - ANEXO III - Preencher'!AB113)</f>
        <v xml:space="preserve">ABONO ASSIS FIN COMPL 02/2024 </v>
      </c>
      <c r="AB104" s="12">
        <f t="shared" si="11"/>
        <v>2105.3126452905808</v>
      </c>
    </row>
    <row r="105" spans="1:28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CARLOMANO MACIEL DE MORAES PRAZERES</v>
      </c>
      <c r="E105" s="6" t="str">
        <f>IF('[1]TCE - ANEXO III - Preencher'!F114="4 - Assistência Odontológica","2 - Outros Profissionais da Saúde",'[1]TCE - ANEXO III - Preencher'!F114)</f>
        <v>1 - Médico</v>
      </c>
      <c r="F105" s="9">
        <f>'[1]TCE - ANEXO III - Preencher'!G114</f>
        <v>225270</v>
      </c>
      <c r="G105" s="10" t="str">
        <f>IF('[1]TCE - ANEXO III - Preencher'!H114="","",'[1]TCE - ANEXO III - Preencher'!H114)</f>
        <v>04/2024</v>
      </c>
      <c r="H105" s="11">
        <f>'[1]TCE - ANEXO III - Preencher'!I114</f>
        <v>0</v>
      </c>
      <c r="I105" s="11">
        <f>'[1]TCE - ANEXO III - Preencher'!J114</f>
        <v>1112.42</v>
      </c>
      <c r="J105" s="11">
        <f>'[1]TCE - ANEXO III - Preencher'!K114</f>
        <v>0</v>
      </c>
      <c r="K105" s="12">
        <f>'[1]TCE - ANEXO III - Preencher'!L114</f>
        <v>134.64264529058099</v>
      </c>
      <c r="L105" s="12">
        <f>'[1]TCE - ANEXO III - Preencher'!M114</f>
        <v>7.06</v>
      </c>
      <c r="M105" s="12">
        <f t="shared" si="6"/>
        <v>127.58264529058098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0.12</v>
      </c>
      <c r="Y105" s="12">
        <f>'[1]TCE - ANEXO III - Preencher'!Z114</f>
        <v>0</v>
      </c>
      <c r="Z105" s="12">
        <f t="shared" si="10"/>
        <v>0.12</v>
      </c>
      <c r="AA105" s="13" t="str">
        <f>IF('[1]TCE - ANEXO III - Preencher'!AB114="","",'[1]TCE - ANEXO III - Preencher'!AB114)</f>
        <v xml:space="preserve">ABONO ASSIS FIN COMPL 02/2024 </v>
      </c>
      <c r="AB105" s="12">
        <f t="shared" si="11"/>
        <v>1240.122645290581</v>
      </c>
    </row>
    <row r="106" spans="1:28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CARLOS ALBERTO LINS SILVA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223505</v>
      </c>
      <c r="G106" s="10" t="str">
        <f>IF('[1]TCE - ANEXO III - Preencher'!H115="","",'[1]TCE - ANEXO III - Preencher'!H115)</f>
        <v>04/2024</v>
      </c>
      <c r="H106" s="11">
        <f>'[1]TCE - ANEXO III - Preencher'!I115</f>
        <v>0</v>
      </c>
      <c r="I106" s="11">
        <f>'[1]TCE - ANEXO III - Preencher'!J115</f>
        <v>242.82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2283.2800000000002</v>
      </c>
      <c r="Y106" s="12">
        <f>'[1]TCE - ANEXO III - Preencher'!Z115</f>
        <v>0</v>
      </c>
      <c r="Z106" s="12">
        <f t="shared" si="10"/>
        <v>2283.2800000000002</v>
      </c>
      <c r="AA106" s="13" t="str">
        <f>IF('[1]TCE - ANEXO III - Preencher'!AB115="","",'[1]TCE - ANEXO III - Preencher'!AB115)</f>
        <v xml:space="preserve">ABONO ASSIS FIN COMPL 02/2024 </v>
      </c>
      <c r="AB106" s="12">
        <f t="shared" si="11"/>
        <v>2526.1000000000004</v>
      </c>
    </row>
    <row r="107" spans="1:28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CARLOS AUGUSTO MACEDO DA SILVA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>
        <f>'[1]TCE - ANEXO III - Preencher'!G116</f>
        <v>517410</v>
      </c>
      <c r="G107" s="10" t="str">
        <f>IF('[1]TCE - ANEXO III - Preencher'!H116="","",'[1]TCE - ANEXO III - Preencher'!H116)</f>
        <v>04/2024</v>
      </c>
      <c r="H107" s="11">
        <f>'[1]TCE - ANEXO III - Preencher'!I116</f>
        <v>0</v>
      </c>
      <c r="I107" s="11">
        <f>'[1]TCE - ANEXO III - Preencher'!J116</f>
        <v>123.05</v>
      </c>
      <c r="J107" s="11">
        <f>'[1]TCE - ANEXO III - Preencher'!K116</f>
        <v>0</v>
      </c>
      <c r="K107" s="12">
        <f>'[1]TCE - ANEXO III - Preencher'!L116</f>
        <v>134.64264529058099</v>
      </c>
      <c r="L107" s="12">
        <f>'[1]TCE - ANEXO III - Preencher'!M116</f>
        <v>7.06</v>
      </c>
      <c r="M107" s="12">
        <f t="shared" si="6"/>
        <v>127.58264529058098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0.28000000000000003</v>
      </c>
      <c r="Y107" s="12">
        <f>'[1]TCE - ANEXO III - Preencher'!Z116</f>
        <v>0</v>
      </c>
      <c r="Z107" s="12">
        <f t="shared" si="10"/>
        <v>0.28000000000000003</v>
      </c>
      <c r="AA107" s="13" t="str">
        <f>IF('[1]TCE - ANEXO III - Preencher'!AB116="","",'[1]TCE - ANEXO III - Preencher'!AB116)</f>
        <v xml:space="preserve">ABONO ASSIS FIN COMPL 02/2024 </v>
      </c>
      <c r="AB107" s="12">
        <f t="shared" si="11"/>
        <v>250.91264529058097</v>
      </c>
    </row>
    <row r="108" spans="1:28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CARLOS ROBERTO DA SILVA</v>
      </c>
      <c r="E108" s="6" t="str">
        <f>IF('[1]TCE - ANEXO III - Preencher'!F117="4 - Assistência Odontológica","2 - Outros Profissionais da Saúde",'[1]TCE - ANEXO III - Preencher'!F117)</f>
        <v>3 - Administrativo</v>
      </c>
      <c r="F108" s="9">
        <f>'[1]TCE - ANEXO III - Preencher'!G117</f>
        <v>517410</v>
      </c>
      <c r="G108" s="10" t="str">
        <f>IF('[1]TCE - ANEXO III - Preencher'!H117="","",'[1]TCE - ANEXO III - Preencher'!H117)</f>
        <v>04/2024</v>
      </c>
      <c r="H108" s="11">
        <f>'[1]TCE - ANEXO III - Preencher'!I117</f>
        <v>0</v>
      </c>
      <c r="I108" s="11">
        <f>'[1]TCE - ANEXO III - Preencher'!J117</f>
        <v>139.46</v>
      </c>
      <c r="J108" s="11">
        <f>'[1]TCE - ANEXO III - Preencher'!K117</f>
        <v>0</v>
      </c>
      <c r="K108" s="12">
        <f>'[1]TCE - ANEXO III - Preencher'!L117</f>
        <v>134.64264529058099</v>
      </c>
      <c r="L108" s="12">
        <f>'[1]TCE - ANEXO III - Preencher'!M117</f>
        <v>7.06</v>
      </c>
      <c r="M108" s="12">
        <f t="shared" si="6"/>
        <v>127.58264529058098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0.28999999999999998</v>
      </c>
      <c r="Y108" s="12">
        <f>'[1]TCE - ANEXO III - Preencher'!Z117</f>
        <v>0</v>
      </c>
      <c r="Z108" s="12">
        <f t="shared" si="10"/>
        <v>0.28999999999999998</v>
      </c>
      <c r="AA108" s="13" t="str">
        <f>IF('[1]TCE - ANEXO III - Preencher'!AB117="","",'[1]TCE - ANEXO III - Preencher'!AB117)</f>
        <v xml:space="preserve">ABONO ASSIS FIN COMPL 02/2024 </v>
      </c>
      <c r="AB108" s="12">
        <f t="shared" si="11"/>
        <v>267.33264529058101</v>
      </c>
    </row>
    <row r="109" spans="1:28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CAROLINE RODRIGUES DA SILVA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515205</v>
      </c>
      <c r="G109" s="10" t="str">
        <f>IF('[1]TCE - ANEXO III - Preencher'!H118="","",'[1]TCE - ANEXO III - Preencher'!H118)</f>
        <v>04/2024</v>
      </c>
      <c r="H109" s="11">
        <f>'[1]TCE - ANEXO III - Preencher'!I118</f>
        <v>0</v>
      </c>
      <c r="I109" s="11">
        <f>'[1]TCE - ANEXO III - Preencher'!J118</f>
        <v>135.55000000000001</v>
      </c>
      <c r="J109" s="11">
        <f>'[1]TCE - ANEXO III - Preencher'!K118</f>
        <v>0</v>
      </c>
      <c r="K109" s="12">
        <f>'[1]TCE - ANEXO III - Preencher'!L118</f>
        <v>134.64264529058099</v>
      </c>
      <c r="L109" s="12">
        <f>'[1]TCE - ANEXO III - Preencher'!M118</f>
        <v>7.06</v>
      </c>
      <c r="M109" s="12">
        <f t="shared" si="6"/>
        <v>127.58264529058098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0.92</v>
      </c>
      <c r="Y109" s="12">
        <f>'[1]TCE - ANEXO III - Preencher'!Z118</f>
        <v>0</v>
      </c>
      <c r="Z109" s="12">
        <f t="shared" si="10"/>
        <v>0.92</v>
      </c>
      <c r="AA109" s="13" t="str">
        <f>IF('[1]TCE - ANEXO III - Preencher'!AB118="","",'[1]TCE - ANEXO III - Preencher'!AB118)</f>
        <v xml:space="preserve">ABONO ASSIS FIN COMPL 02/2024 </v>
      </c>
      <c r="AB109" s="12">
        <f t="shared" si="11"/>
        <v>264.05264529058098</v>
      </c>
    </row>
    <row r="110" spans="1:28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CASSIA MICAELLY ALVES DE FRANCA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223505</v>
      </c>
      <c r="G110" s="10" t="str">
        <f>IF('[1]TCE - ANEXO III - Preencher'!H119="","",'[1]TCE - ANEXO III - Preencher'!H119)</f>
        <v>04/2024</v>
      </c>
      <c r="H110" s="11">
        <f>'[1]TCE - ANEXO III - Preencher'!I119</f>
        <v>0</v>
      </c>
      <c r="I110" s="11">
        <f>'[1]TCE - ANEXO III - Preencher'!J119</f>
        <v>282.23</v>
      </c>
      <c r="J110" s="11">
        <f>'[1]TCE - ANEXO III - Preencher'!K119</f>
        <v>0</v>
      </c>
      <c r="K110" s="12">
        <f>'[1]TCE - ANEXO III - Preencher'!L119</f>
        <v>0</v>
      </c>
      <c r="L110" s="12">
        <f>'[1]TCE - ANEXO III - Preencher'!M119</f>
        <v>3.59</v>
      </c>
      <c r="M110" s="12">
        <f t="shared" si="6"/>
        <v>-3.59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1673.24</v>
      </c>
      <c r="Y110" s="12">
        <f>'[1]TCE - ANEXO III - Preencher'!Z119</f>
        <v>0</v>
      </c>
      <c r="Z110" s="12">
        <f t="shared" si="10"/>
        <v>1673.24</v>
      </c>
      <c r="AA110" s="13" t="str">
        <f>IF('[1]TCE - ANEXO III - Preencher'!AB119="","",'[1]TCE - ANEXO III - Preencher'!AB119)</f>
        <v xml:space="preserve">ABONO ASSIS FIN COMPL 02/2024 </v>
      </c>
      <c r="AB110" s="12">
        <f t="shared" si="11"/>
        <v>1951.88</v>
      </c>
    </row>
    <row r="111" spans="1:28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CHRISTILANE NUNES DE LIMA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04/2024</v>
      </c>
      <c r="H111" s="11">
        <f>'[1]TCE - ANEXO III - Preencher'!I120</f>
        <v>0</v>
      </c>
      <c r="I111" s="11">
        <f>'[1]TCE - ANEXO III - Preencher'!J120</f>
        <v>148.36000000000001</v>
      </c>
      <c r="J111" s="11">
        <f>'[1]TCE - ANEXO III - Preencher'!K120</f>
        <v>0</v>
      </c>
      <c r="K111" s="12">
        <f>'[1]TCE - ANEXO III - Preencher'!L120</f>
        <v>134.64264529058099</v>
      </c>
      <c r="L111" s="12">
        <f>'[1]TCE - ANEXO III - Preencher'!M120</f>
        <v>7.06</v>
      </c>
      <c r="M111" s="12">
        <f t="shared" si="6"/>
        <v>127.58264529058098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1847.38</v>
      </c>
      <c r="Y111" s="12">
        <f>'[1]TCE - ANEXO III - Preencher'!Z120</f>
        <v>0</v>
      </c>
      <c r="Z111" s="12">
        <f t="shared" si="10"/>
        <v>1847.38</v>
      </c>
      <c r="AA111" s="13" t="str">
        <f>IF('[1]TCE - ANEXO III - Preencher'!AB120="","",'[1]TCE - ANEXO III - Preencher'!AB120)</f>
        <v xml:space="preserve">ABONO ASSIS FIN COMPL 02/2024 </v>
      </c>
      <c r="AB111" s="12">
        <f t="shared" si="11"/>
        <v>2123.322645290581</v>
      </c>
    </row>
    <row r="112" spans="1:28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CHRISTOPHE DASAYEV VITOR DE SOUSA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322205</v>
      </c>
      <c r="G112" s="10" t="str">
        <f>IF('[1]TCE - ANEXO III - Preencher'!H121="","",'[1]TCE - ANEXO III - Preencher'!H121)</f>
        <v>04/2024</v>
      </c>
      <c r="H112" s="11">
        <f>'[1]TCE - ANEXO III - Preencher'!I121</f>
        <v>0</v>
      </c>
      <c r="I112" s="11">
        <f>'[1]TCE - ANEXO III - Preencher'!J121</f>
        <v>173.04</v>
      </c>
      <c r="J112" s="11">
        <f>'[1]TCE - ANEXO III - Preencher'!K121</f>
        <v>0</v>
      </c>
      <c r="K112" s="12">
        <f>'[1]TCE - ANEXO III - Preencher'!L121</f>
        <v>134.64264529058099</v>
      </c>
      <c r="L112" s="12">
        <f>'[1]TCE - ANEXO III - Preencher'!M121</f>
        <v>7.06</v>
      </c>
      <c r="M112" s="12">
        <f t="shared" si="6"/>
        <v>127.58264529058098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1780.79</v>
      </c>
      <c r="Y112" s="12">
        <f>'[1]TCE - ANEXO III - Preencher'!Z121</f>
        <v>0</v>
      </c>
      <c r="Z112" s="12">
        <f t="shared" si="10"/>
        <v>1780.79</v>
      </c>
      <c r="AA112" s="13" t="str">
        <f>IF('[1]TCE - ANEXO III - Preencher'!AB121="","",'[1]TCE - ANEXO III - Preencher'!AB121)</f>
        <v xml:space="preserve">ABONO ASSIS FIN COMPL 02/2024 </v>
      </c>
      <c r="AB112" s="12">
        <f t="shared" si="11"/>
        <v>2081.4126452905812</v>
      </c>
    </row>
    <row r="113" spans="1:28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CIBELLE PETRILLE DE OLIVEIRA LIMA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>
        <f>'[1]TCE - ANEXO III - Preencher'!G122</f>
        <v>513430</v>
      </c>
      <c r="G113" s="10" t="str">
        <f>IF('[1]TCE - ANEXO III - Preencher'!H122="","",'[1]TCE - ANEXO III - Preencher'!H122)</f>
        <v>04/2024</v>
      </c>
      <c r="H113" s="11">
        <f>'[1]TCE - ANEXO III - Preencher'!I122</f>
        <v>0</v>
      </c>
      <c r="I113" s="11">
        <f>'[1]TCE - ANEXO III - Preencher'!J122</f>
        <v>197.84</v>
      </c>
      <c r="J113" s="11">
        <f>'[1]TCE - ANEXO III - Preencher'!K122</f>
        <v>0</v>
      </c>
      <c r="K113" s="12">
        <f>'[1]TCE - ANEXO III - Preencher'!L122</f>
        <v>0</v>
      </c>
      <c r="L113" s="12">
        <f>'[1]TCE - ANEXO III - Preencher'!M122</f>
        <v>0</v>
      </c>
      <c r="M113" s="12">
        <f t="shared" si="6"/>
        <v>0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138.86000000000001</v>
      </c>
      <c r="U113" s="12">
        <f>'[1]TCE - ANEXO III - Preencher'!V122</f>
        <v>0</v>
      </c>
      <c r="V113" s="12">
        <f t="shared" si="9"/>
        <v>138.86000000000001</v>
      </c>
      <c r="W113" s="13" t="str">
        <f>IF('[1]TCE - ANEXO III - Preencher'!X122="","",'[1]TCE - ANEXO III - Preencher'!X122)</f>
        <v xml:space="preserve">AUXILIO CRECHE </v>
      </c>
      <c r="X113" s="12">
        <f>'[1]TCE - ANEXO III - Preencher'!Y122</f>
        <v>0.33</v>
      </c>
      <c r="Y113" s="12">
        <f>'[1]TCE - ANEXO III - Preencher'!Z122</f>
        <v>0</v>
      </c>
      <c r="Z113" s="12">
        <f t="shared" si="10"/>
        <v>0.33</v>
      </c>
      <c r="AA113" s="13" t="str">
        <f>IF('[1]TCE - ANEXO III - Preencher'!AB122="","",'[1]TCE - ANEXO III - Preencher'!AB122)</f>
        <v xml:space="preserve">ABONO ASSIS FIN COMPL 02/2024 </v>
      </c>
      <c r="AB113" s="12">
        <f t="shared" si="11"/>
        <v>337.03000000000003</v>
      </c>
    </row>
    <row r="114" spans="1:28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CICERA MARIA COSTA DA SILVA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>
        <f>'[1]TCE - ANEXO III - Preencher'!G123</f>
        <v>413115</v>
      </c>
      <c r="G114" s="10" t="str">
        <f>IF('[1]TCE - ANEXO III - Preencher'!H123="","",'[1]TCE - ANEXO III - Preencher'!H123)</f>
        <v>04/2024</v>
      </c>
      <c r="H114" s="11">
        <f>'[1]TCE - ANEXO III - Preencher'!I123</f>
        <v>0</v>
      </c>
      <c r="I114" s="11">
        <f>'[1]TCE - ANEXO III - Preencher'!J123</f>
        <v>193.38</v>
      </c>
      <c r="J114" s="11">
        <f>'[1]TCE - ANEXO III - Preencher'!K123</f>
        <v>0</v>
      </c>
      <c r="K114" s="12">
        <f>'[1]TCE - ANEXO III - Preencher'!L123</f>
        <v>134.64264529058099</v>
      </c>
      <c r="L114" s="12">
        <f>'[1]TCE - ANEXO III - Preencher'!M123</f>
        <v>7.06</v>
      </c>
      <c r="M114" s="12">
        <f t="shared" si="6"/>
        <v>127.58264529058098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0.75</v>
      </c>
      <c r="Y114" s="12">
        <f>'[1]TCE - ANEXO III - Preencher'!Z123</f>
        <v>0</v>
      </c>
      <c r="Z114" s="12">
        <f t="shared" si="10"/>
        <v>0.75</v>
      </c>
      <c r="AA114" s="13" t="str">
        <f>IF('[1]TCE - ANEXO III - Preencher'!AB123="","",'[1]TCE - ANEXO III - Preencher'!AB123)</f>
        <v xml:space="preserve">ABONO ASSIS FIN COMPL 02/2024 </v>
      </c>
      <c r="AB114" s="12">
        <f t="shared" si="11"/>
        <v>321.71264529058101</v>
      </c>
    </row>
    <row r="115" spans="1:28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CICERA MARIA DA SILVA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 t="str">
        <f>IF('[1]TCE - ANEXO III - Preencher'!H124="","",'[1]TCE - ANEXO III - Preencher'!H124)</f>
        <v>04/2024</v>
      </c>
      <c r="H115" s="11">
        <f>'[1]TCE - ANEXO III - Preencher'!I124</f>
        <v>0</v>
      </c>
      <c r="I115" s="11">
        <f>'[1]TCE - ANEXO III - Preencher'!J124</f>
        <v>154.01</v>
      </c>
      <c r="J115" s="11">
        <f>'[1]TCE - ANEXO III - Preencher'!K124</f>
        <v>0</v>
      </c>
      <c r="K115" s="12">
        <f>'[1]TCE - ANEXO III - Preencher'!L124</f>
        <v>134.64264529058099</v>
      </c>
      <c r="L115" s="12">
        <f>'[1]TCE - ANEXO III - Preencher'!M124</f>
        <v>7.06</v>
      </c>
      <c r="M115" s="12">
        <f t="shared" si="6"/>
        <v>127.58264529058098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1780.46</v>
      </c>
      <c r="Y115" s="12">
        <f>'[1]TCE - ANEXO III - Preencher'!Z124</f>
        <v>0</v>
      </c>
      <c r="Z115" s="12">
        <f t="shared" si="10"/>
        <v>1780.46</v>
      </c>
      <c r="AA115" s="13" t="str">
        <f>IF('[1]TCE - ANEXO III - Preencher'!AB124="","",'[1]TCE - ANEXO III - Preencher'!AB124)</f>
        <v xml:space="preserve">ABONO ASSIS FIN COMPL 02/2024 </v>
      </c>
      <c r="AB115" s="12">
        <f t="shared" si="11"/>
        <v>2062.052645290581</v>
      </c>
    </row>
    <row r="116" spans="1:28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CICERO ANTONIO DA SILVA</v>
      </c>
      <c r="E116" s="6" t="str">
        <f>IF('[1]TCE - ANEXO III - Preencher'!F125="4 - Assistência Odontológica","2 - Outros Profissionais da Saúde",'[1]TCE - ANEXO III - Preencher'!F125)</f>
        <v>3 - Administrativo</v>
      </c>
      <c r="F116" s="9">
        <f>'[1]TCE - ANEXO III - Preencher'!G125</f>
        <v>513505</v>
      </c>
      <c r="G116" s="10" t="str">
        <f>IF('[1]TCE - ANEXO III - Preencher'!H125="","",'[1]TCE - ANEXO III - Preencher'!H125)</f>
        <v>04/2024</v>
      </c>
      <c r="H116" s="11">
        <f>'[1]TCE - ANEXO III - Preencher'!I125</f>
        <v>0</v>
      </c>
      <c r="I116" s="11">
        <f>'[1]TCE - ANEXO III - Preencher'!J125</f>
        <v>123.05</v>
      </c>
      <c r="J116" s="11">
        <f>'[1]TCE - ANEXO III - Preencher'!K125</f>
        <v>0</v>
      </c>
      <c r="K116" s="12">
        <f>'[1]TCE - ANEXO III - Preencher'!L125</f>
        <v>134.64264529058099</v>
      </c>
      <c r="L116" s="12">
        <f>'[1]TCE - ANEXO III - Preencher'!M125</f>
        <v>7.06</v>
      </c>
      <c r="M116" s="12">
        <f t="shared" si="6"/>
        <v>127.58264529058098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0.48</v>
      </c>
      <c r="Y116" s="12">
        <f>'[1]TCE - ANEXO III - Preencher'!Z125</f>
        <v>0</v>
      </c>
      <c r="Z116" s="12">
        <f t="shared" si="10"/>
        <v>0.48</v>
      </c>
      <c r="AA116" s="13" t="str">
        <f>IF('[1]TCE - ANEXO III - Preencher'!AB125="","",'[1]TCE - ANEXO III - Preencher'!AB125)</f>
        <v xml:space="preserve">ABONO ASSIS FIN COMPL 02/2024 </v>
      </c>
      <c r="AB116" s="12">
        <f t="shared" si="11"/>
        <v>251.11264529058096</v>
      </c>
    </row>
    <row r="117" spans="1:28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CICERO EVANIO FRAZAO DA SILVA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322205</v>
      </c>
      <c r="G117" s="10" t="str">
        <f>IF('[1]TCE - ANEXO III - Preencher'!H126="","",'[1]TCE - ANEXO III - Preencher'!H126)</f>
        <v>04/2024</v>
      </c>
      <c r="H117" s="11">
        <f>'[1]TCE - ANEXO III - Preencher'!I126</f>
        <v>0</v>
      </c>
      <c r="I117" s="11">
        <f>'[1]TCE - ANEXO III - Preencher'!J126</f>
        <v>215.22</v>
      </c>
      <c r="J117" s="11">
        <f>'[1]TCE - ANEXO III - Preencher'!K126</f>
        <v>0</v>
      </c>
      <c r="K117" s="12">
        <f>'[1]TCE - ANEXO III - Preencher'!L126</f>
        <v>0</v>
      </c>
      <c r="L117" s="12">
        <f>'[1]TCE - ANEXO III - Preencher'!M126</f>
        <v>0</v>
      </c>
      <c r="M117" s="12">
        <f t="shared" si="6"/>
        <v>0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1846.68</v>
      </c>
      <c r="Y117" s="12">
        <f>'[1]TCE - ANEXO III - Preencher'!Z126</f>
        <v>0</v>
      </c>
      <c r="Z117" s="12">
        <f t="shared" si="10"/>
        <v>1846.68</v>
      </c>
      <c r="AA117" s="13" t="str">
        <f>IF('[1]TCE - ANEXO III - Preencher'!AB126="","",'[1]TCE - ANEXO III - Preencher'!AB126)</f>
        <v xml:space="preserve">ABONO ASSIS FIN COMPL 02/2024 </v>
      </c>
      <c r="AB117" s="12">
        <f t="shared" si="11"/>
        <v>2061.9</v>
      </c>
    </row>
    <row r="118" spans="1:28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CICERO JOSE PONTUAL DE BRITO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322605</v>
      </c>
      <c r="G118" s="10" t="str">
        <f>IF('[1]TCE - ANEXO III - Preencher'!H127="","",'[1]TCE - ANEXO III - Preencher'!H127)</f>
        <v>04/2024</v>
      </c>
      <c r="H118" s="11">
        <f>'[1]TCE - ANEXO III - Preencher'!I127</f>
        <v>0</v>
      </c>
      <c r="I118" s="11">
        <f>'[1]TCE - ANEXO III - Preencher'!J127</f>
        <v>148.36000000000001</v>
      </c>
      <c r="J118" s="11">
        <f>'[1]TCE - ANEXO III - Preencher'!K127</f>
        <v>0</v>
      </c>
      <c r="K118" s="12">
        <f>'[1]TCE - ANEXO III - Preencher'!L127</f>
        <v>134.64264529058099</v>
      </c>
      <c r="L118" s="12">
        <f>'[1]TCE - ANEXO III - Preencher'!M127</f>
        <v>7.06</v>
      </c>
      <c r="M118" s="12">
        <f t="shared" si="6"/>
        <v>127.58264529058098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0.3</v>
      </c>
      <c r="Y118" s="12">
        <f>'[1]TCE - ANEXO III - Preencher'!Z127</f>
        <v>0</v>
      </c>
      <c r="Z118" s="12">
        <f t="shared" si="10"/>
        <v>0.3</v>
      </c>
      <c r="AA118" s="13" t="str">
        <f>IF('[1]TCE - ANEXO III - Preencher'!AB127="","",'[1]TCE - ANEXO III - Preencher'!AB127)</f>
        <v xml:space="preserve">ABONO ASSIS FIN COMPL 02/2024 </v>
      </c>
      <c r="AB118" s="12">
        <f t="shared" si="11"/>
        <v>276.24264529058104</v>
      </c>
    </row>
    <row r="119" spans="1:28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CICERO SIVALDO DE OLIVEIRA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>
        <f>'[1]TCE - ANEXO III - Preencher'!G128</f>
        <v>223505</v>
      </c>
      <c r="G119" s="10" t="str">
        <f>IF('[1]TCE - ANEXO III - Preencher'!H128="","",'[1]TCE - ANEXO III - Preencher'!H128)</f>
        <v>04/2024</v>
      </c>
      <c r="H119" s="11">
        <f>'[1]TCE - ANEXO III - Preencher'!I128</f>
        <v>0</v>
      </c>
      <c r="I119" s="11">
        <f>'[1]TCE - ANEXO III - Preencher'!J128</f>
        <v>171.31</v>
      </c>
      <c r="J119" s="11">
        <f>'[1]TCE - ANEXO III - Preencher'!K128</f>
        <v>0</v>
      </c>
      <c r="K119" s="12">
        <f>'[1]TCE - ANEXO III - Preencher'!L128</f>
        <v>0</v>
      </c>
      <c r="L119" s="12">
        <f>'[1]TCE - ANEXO III - Preencher'!M128</f>
        <v>2.79</v>
      </c>
      <c r="M119" s="12">
        <f t="shared" si="6"/>
        <v>-2.79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2459.21</v>
      </c>
      <c r="Y119" s="12">
        <f>'[1]TCE - ANEXO III - Preencher'!Z128</f>
        <v>0</v>
      </c>
      <c r="Z119" s="12">
        <f t="shared" si="10"/>
        <v>2459.21</v>
      </c>
      <c r="AA119" s="13" t="str">
        <f>IF('[1]TCE - ANEXO III - Preencher'!AB128="","",'[1]TCE - ANEXO III - Preencher'!AB128)</f>
        <v xml:space="preserve">ABONO ASSIS FIN COMPL 02/2024 </v>
      </c>
      <c r="AB119" s="12">
        <f t="shared" si="11"/>
        <v>2627.73</v>
      </c>
    </row>
    <row r="120" spans="1:28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CINTIA MARIA DE MELO LINS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322205</v>
      </c>
      <c r="G120" s="10" t="str">
        <f>IF('[1]TCE - ANEXO III - Preencher'!H129="","",'[1]TCE - ANEXO III - Preencher'!H129)</f>
        <v>04/2024</v>
      </c>
      <c r="H120" s="11">
        <f>'[1]TCE - ANEXO III - Preencher'!I129</f>
        <v>0</v>
      </c>
      <c r="I120" s="11">
        <f>'[1]TCE - ANEXO III - Preencher'!J129</f>
        <v>177.96</v>
      </c>
      <c r="J120" s="11">
        <f>'[1]TCE - ANEXO III - Preencher'!K129</f>
        <v>0</v>
      </c>
      <c r="K120" s="12">
        <f>'[1]TCE - ANEXO III - Preencher'!L129</f>
        <v>134.64264529058099</v>
      </c>
      <c r="L120" s="12">
        <f>'[1]TCE - ANEXO III - Preencher'!M129</f>
        <v>7.06</v>
      </c>
      <c r="M120" s="12">
        <f t="shared" si="6"/>
        <v>127.58264529058098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1780.66</v>
      </c>
      <c r="Y120" s="12">
        <f>'[1]TCE - ANEXO III - Preencher'!Z129</f>
        <v>0</v>
      </c>
      <c r="Z120" s="12">
        <f t="shared" si="10"/>
        <v>1780.66</v>
      </c>
      <c r="AA120" s="13" t="str">
        <f>IF('[1]TCE - ANEXO III - Preencher'!AB129="","",'[1]TCE - ANEXO III - Preencher'!AB129)</f>
        <v xml:space="preserve">ABONO ASSIS FIN COMPL 02/2024 </v>
      </c>
      <c r="AB120" s="12">
        <f t="shared" si="11"/>
        <v>2086.2026452905811</v>
      </c>
    </row>
    <row r="121" spans="1:28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CLAUCIONE PINHEIRO DA SILVA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322205</v>
      </c>
      <c r="G121" s="10" t="str">
        <f>IF('[1]TCE - ANEXO III - Preencher'!H130="","",'[1]TCE - ANEXO III - Preencher'!H130)</f>
        <v>04/2024</v>
      </c>
      <c r="H121" s="11">
        <f>'[1]TCE - ANEXO III - Preencher'!I130</f>
        <v>0</v>
      </c>
      <c r="I121" s="11">
        <f>'[1]TCE - ANEXO III - Preencher'!J130</f>
        <v>177.96</v>
      </c>
      <c r="J121" s="11">
        <f>'[1]TCE - ANEXO III - Preencher'!K130</f>
        <v>0</v>
      </c>
      <c r="K121" s="12">
        <f>'[1]TCE - ANEXO III - Preencher'!L130</f>
        <v>134.64264529058099</v>
      </c>
      <c r="L121" s="12">
        <f>'[1]TCE - ANEXO III - Preencher'!M130</f>
        <v>7.06</v>
      </c>
      <c r="M121" s="12">
        <f t="shared" si="6"/>
        <v>127.58264529058098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1780.45</v>
      </c>
      <c r="Y121" s="12">
        <f>'[1]TCE - ANEXO III - Preencher'!Z130</f>
        <v>0</v>
      </c>
      <c r="Z121" s="12">
        <f t="shared" si="10"/>
        <v>1780.45</v>
      </c>
      <c r="AA121" s="13" t="str">
        <f>IF('[1]TCE - ANEXO III - Preencher'!AB130="","",'[1]TCE - ANEXO III - Preencher'!AB130)</f>
        <v xml:space="preserve">ABONO ASSIS FIN COMPL 02/2024 </v>
      </c>
      <c r="AB121" s="12">
        <f t="shared" si="11"/>
        <v>2085.9926452905811</v>
      </c>
    </row>
    <row r="122" spans="1:28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 xml:space="preserve">CLAUDAVIDSON THYALLYS DA SILVA LUIZ 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>
        <f>'[1]TCE - ANEXO III - Preencher'!G131</f>
        <v>223405</v>
      </c>
      <c r="G122" s="10" t="str">
        <f>IF('[1]TCE - ANEXO III - Preencher'!H131="","",'[1]TCE - ANEXO III - Preencher'!H131)</f>
        <v>04/2024</v>
      </c>
      <c r="H122" s="11">
        <f>'[1]TCE - ANEXO III - Preencher'!I131</f>
        <v>0</v>
      </c>
      <c r="I122" s="11">
        <f>'[1]TCE - ANEXO III - Preencher'!J131</f>
        <v>326.39999999999998</v>
      </c>
      <c r="J122" s="11">
        <f>'[1]TCE - ANEXO III - Preencher'!K131</f>
        <v>0</v>
      </c>
      <c r="K122" s="12">
        <f>'[1]TCE - ANEXO III - Preencher'!L131</f>
        <v>134.64264529058099</v>
      </c>
      <c r="L122" s="12">
        <f>'[1]TCE - ANEXO III - Preencher'!M131</f>
        <v>7.06</v>
      </c>
      <c r="M122" s="12">
        <f t="shared" si="6"/>
        <v>127.58264529058098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0.08</v>
      </c>
      <c r="Y122" s="12">
        <f>'[1]TCE - ANEXO III - Preencher'!Z131</f>
        <v>0</v>
      </c>
      <c r="Z122" s="12">
        <f t="shared" si="10"/>
        <v>0.08</v>
      </c>
      <c r="AA122" s="13" t="str">
        <f>IF('[1]TCE - ANEXO III - Preencher'!AB131="","",'[1]TCE - ANEXO III - Preencher'!AB131)</f>
        <v xml:space="preserve">ABONO ASSIS FIN COMPL 02/2024 </v>
      </c>
      <c r="AB122" s="12">
        <f t="shared" si="11"/>
        <v>454.06264529058097</v>
      </c>
    </row>
    <row r="123" spans="1:28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 xml:space="preserve">CLAUDEMI JOSE BARBOSA 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>
        <f>'[1]TCE - ANEXO III - Preencher'!G132</f>
        <v>513505</v>
      </c>
      <c r="G123" s="10" t="str">
        <f>IF('[1]TCE - ANEXO III - Preencher'!H132="","",'[1]TCE - ANEXO III - Preencher'!H132)</f>
        <v>04/2024</v>
      </c>
      <c r="H123" s="11">
        <f>'[1]TCE - ANEXO III - Preencher'!I132</f>
        <v>0</v>
      </c>
      <c r="I123" s="11">
        <f>'[1]TCE - ANEXO III - Preencher'!J132</f>
        <v>112.96</v>
      </c>
      <c r="J123" s="11">
        <f>'[1]TCE - ANEXO III - Preencher'!K132</f>
        <v>0</v>
      </c>
      <c r="K123" s="12">
        <f>'[1]TCE - ANEXO III - Preencher'!L132</f>
        <v>0</v>
      </c>
      <c r="L123" s="12">
        <f>'[1]TCE - ANEXO III - Preencher'!M132</f>
        <v>0</v>
      </c>
      <c r="M123" s="12">
        <f t="shared" si="6"/>
        <v>0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112.96</v>
      </c>
    </row>
    <row r="124" spans="1:28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CLAUDEVAN JORGE DA SILVA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>
        <f>'[1]TCE - ANEXO III - Preencher'!G133</f>
        <v>517410</v>
      </c>
      <c r="G124" s="10" t="str">
        <f>IF('[1]TCE - ANEXO III - Preencher'!H133="","",'[1]TCE - ANEXO III - Preencher'!H133)</f>
        <v>04/2024</v>
      </c>
      <c r="H124" s="11">
        <f>'[1]TCE - ANEXO III - Preencher'!I133</f>
        <v>0</v>
      </c>
      <c r="I124" s="11">
        <f>'[1]TCE - ANEXO III - Preencher'!J133</f>
        <v>145.11000000000001</v>
      </c>
      <c r="J124" s="11">
        <f>'[1]TCE - ANEXO III - Preencher'!K133</f>
        <v>0</v>
      </c>
      <c r="K124" s="12">
        <f>'[1]TCE - ANEXO III - Preencher'!L133</f>
        <v>134.64264529058099</v>
      </c>
      <c r="L124" s="12">
        <f>'[1]TCE - ANEXO III - Preencher'!M133</f>
        <v>7.06</v>
      </c>
      <c r="M124" s="12">
        <f t="shared" si="6"/>
        <v>127.58264529058098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0.82</v>
      </c>
      <c r="Y124" s="12">
        <f>'[1]TCE - ANEXO III - Preencher'!Z133</f>
        <v>0</v>
      </c>
      <c r="Z124" s="12">
        <f t="shared" si="10"/>
        <v>0.82</v>
      </c>
      <c r="AA124" s="13" t="str">
        <f>IF('[1]TCE - ANEXO III - Preencher'!AB133="","",'[1]TCE - ANEXO III - Preencher'!AB133)</f>
        <v xml:space="preserve">ABONO ASSIS FIN COMPL 02/2024 </v>
      </c>
      <c r="AB124" s="12">
        <f t="shared" si="11"/>
        <v>273.51264529058102</v>
      </c>
    </row>
    <row r="125" spans="1:28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CLAUDIA DE BARROS SALES SOBRINHA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422110</v>
      </c>
      <c r="G125" s="10" t="str">
        <f>IF('[1]TCE - ANEXO III - Preencher'!H134="","",'[1]TCE - ANEXO III - Preencher'!H134)</f>
        <v>04/2024</v>
      </c>
      <c r="H125" s="11">
        <f>'[1]TCE - ANEXO III - Preencher'!I134</f>
        <v>0</v>
      </c>
      <c r="I125" s="11">
        <f>'[1]TCE - ANEXO III - Preencher'!J134</f>
        <v>13.26</v>
      </c>
      <c r="J125" s="11">
        <f>'[1]TCE - ANEXO III - Preencher'!K134</f>
        <v>0</v>
      </c>
      <c r="K125" s="12">
        <f>'[1]TCE - ANEXO III - Preencher'!L134</f>
        <v>134.64264529058099</v>
      </c>
      <c r="L125" s="12">
        <f>'[1]TCE - ANEXO III - Preencher'!M134</f>
        <v>7.06</v>
      </c>
      <c r="M125" s="12">
        <f t="shared" si="6"/>
        <v>127.58264529058098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135</v>
      </c>
      <c r="R125" s="12">
        <f>'[1]TCE - ANEXO III - Preencher'!S134</f>
        <v>39.799999999999997</v>
      </c>
      <c r="S125" s="12">
        <f t="shared" si="8"/>
        <v>95.2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236.04264529058099</v>
      </c>
    </row>
    <row r="126" spans="1:28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CLAUDIA GUILHERMINO DA SILVA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516310</v>
      </c>
      <c r="G126" s="10" t="str">
        <f>IF('[1]TCE - ANEXO III - Preencher'!H135="","",'[1]TCE - ANEXO III - Preencher'!H135)</f>
        <v>04/2024</v>
      </c>
      <c r="H126" s="11">
        <f>'[1]TCE - ANEXO III - Preencher'!I135</f>
        <v>0</v>
      </c>
      <c r="I126" s="11">
        <f>'[1]TCE - ANEXO III - Preencher'!J135</f>
        <v>184.01</v>
      </c>
      <c r="J126" s="11">
        <f>'[1]TCE - ANEXO III - Preencher'!K135</f>
        <v>0</v>
      </c>
      <c r="K126" s="12">
        <f>'[1]TCE - ANEXO III - Preencher'!L135</f>
        <v>0</v>
      </c>
      <c r="L126" s="12">
        <f>'[1]TCE - ANEXO III - Preencher'!M135</f>
        <v>0</v>
      </c>
      <c r="M126" s="12">
        <f t="shared" si="6"/>
        <v>0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184.01</v>
      </c>
    </row>
    <row r="127" spans="1:28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CLAUDIA LUCIA DE ANDRADE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322205</v>
      </c>
      <c r="G127" s="10" t="str">
        <f>IF('[1]TCE - ANEXO III - Preencher'!H136="","",'[1]TCE - ANEXO III - Preencher'!H136)</f>
        <v>04/2024</v>
      </c>
      <c r="H127" s="11">
        <f>'[1]TCE - ANEXO III - Preencher'!I136</f>
        <v>0</v>
      </c>
      <c r="I127" s="11">
        <f>'[1]TCE - ANEXO III - Preencher'!J136</f>
        <v>0</v>
      </c>
      <c r="J127" s="11">
        <f>'[1]TCE - ANEXO III - Preencher'!K136</f>
        <v>0</v>
      </c>
      <c r="K127" s="12">
        <f>'[1]TCE - ANEXO III - Preencher'!L136</f>
        <v>0</v>
      </c>
      <c r="L127" s="12">
        <f>'[1]TCE - ANEXO III - Preencher'!M136</f>
        <v>0</v>
      </c>
      <c r="M127" s="12">
        <f t="shared" si="6"/>
        <v>0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0</v>
      </c>
    </row>
    <row r="128" spans="1:28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CLAUDIA MARIA DE LIMA SANTOS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322205</v>
      </c>
      <c r="G128" s="10" t="str">
        <f>IF('[1]TCE - ANEXO III - Preencher'!H137="","",'[1]TCE - ANEXO III - Preencher'!H137)</f>
        <v>04/2024</v>
      </c>
      <c r="H128" s="11">
        <f>'[1]TCE - ANEXO III - Preencher'!I137</f>
        <v>0</v>
      </c>
      <c r="I128" s="11">
        <f>'[1]TCE - ANEXO III - Preencher'!J137</f>
        <v>142.71</v>
      </c>
      <c r="J128" s="11">
        <f>'[1]TCE - ANEXO III - Preencher'!K137</f>
        <v>0</v>
      </c>
      <c r="K128" s="12">
        <f>'[1]TCE - ANEXO III - Preencher'!L137</f>
        <v>134.64264529058099</v>
      </c>
      <c r="L128" s="12">
        <f>'[1]TCE - ANEXO III - Preencher'!M137</f>
        <v>7.06</v>
      </c>
      <c r="M128" s="12">
        <f t="shared" si="6"/>
        <v>127.58264529058098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135</v>
      </c>
      <c r="R128" s="12">
        <f>'[1]TCE - ANEXO III - Preencher'!S137</f>
        <v>84.72</v>
      </c>
      <c r="S128" s="12">
        <f t="shared" si="8"/>
        <v>50.28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1913.97</v>
      </c>
      <c r="Y128" s="12">
        <f>'[1]TCE - ANEXO III - Preencher'!Z137</f>
        <v>0</v>
      </c>
      <c r="Z128" s="12">
        <f t="shared" si="10"/>
        <v>1913.97</v>
      </c>
      <c r="AA128" s="13" t="str">
        <f>IF('[1]TCE - ANEXO III - Preencher'!AB137="","",'[1]TCE - ANEXO III - Preencher'!AB137)</f>
        <v xml:space="preserve">ABONO ASSIS FIN COMPL 02/2024 </v>
      </c>
      <c r="AB128" s="12">
        <f t="shared" si="11"/>
        <v>2234.5426452905813</v>
      </c>
    </row>
    <row r="129" spans="1:28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CLAUDIA MONTEIRO DE SOUZA SILVA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04/2024</v>
      </c>
      <c r="H129" s="11">
        <f>'[1]TCE - ANEXO III - Preencher'!I138</f>
        <v>0</v>
      </c>
      <c r="I129" s="11">
        <f>'[1]TCE - ANEXO III - Preencher'!J138</f>
        <v>152.71</v>
      </c>
      <c r="J129" s="11">
        <f>'[1]TCE - ANEXO III - Preencher'!K138</f>
        <v>0</v>
      </c>
      <c r="K129" s="12">
        <f>'[1]TCE - ANEXO III - Preencher'!L138</f>
        <v>134.64264529058099</v>
      </c>
      <c r="L129" s="12">
        <f>'[1]TCE - ANEXO III - Preencher'!M138</f>
        <v>7.06</v>
      </c>
      <c r="M129" s="12">
        <f t="shared" si="6"/>
        <v>127.58264529058098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1846.72</v>
      </c>
      <c r="Y129" s="12">
        <f>'[1]TCE - ANEXO III - Preencher'!Z138</f>
        <v>0</v>
      </c>
      <c r="Z129" s="12">
        <f t="shared" si="10"/>
        <v>1846.72</v>
      </c>
      <c r="AA129" s="13" t="str">
        <f>IF('[1]TCE - ANEXO III - Preencher'!AB138="","",'[1]TCE - ANEXO III - Preencher'!AB138)</f>
        <v xml:space="preserve">ABONO ASSIS FIN COMPL 02/2024 </v>
      </c>
      <c r="AB129" s="12">
        <f t="shared" si="11"/>
        <v>2127.0126452905811</v>
      </c>
    </row>
    <row r="130" spans="1:28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CLAUDIA ROBERTA DO NASCIMENTO ALVES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322205</v>
      </c>
      <c r="G130" s="10" t="str">
        <f>IF('[1]TCE - ANEXO III - Preencher'!H139="","",'[1]TCE - ANEXO III - Preencher'!H139)</f>
        <v>04/2024</v>
      </c>
      <c r="H130" s="11">
        <f>'[1]TCE - ANEXO III - Preencher'!I139</f>
        <v>0</v>
      </c>
      <c r="I130" s="11">
        <f>'[1]TCE - ANEXO III - Preencher'!J139</f>
        <v>245.3</v>
      </c>
      <c r="J130" s="11">
        <f>'[1]TCE - ANEXO III - Preencher'!K139</f>
        <v>0</v>
      </c>
      <c r="K130" s="12">
        <f>'[1]TCE - ANEXO III - Preencher'!L139</f>
        <v>134.64264529058099</v>
      </c>
      <c r="L130" s="12">
        <f>'[1]TCE - ANEXO III - Preencher'!M139</f>
        <v>7.06</v>
      </c>
      <c r="M130" s="12">
        <f t="shared" si="6"/>
        <v>127.58264529058098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1847.25</v>
      </c>
      <c r="Y130" s="12">
        <f>'[1]TCE - ANEXO III - Preencher'!Z139</f>
        <v>0</v>
      </c>
      <c r="Z130" s="12">
        <f t="shared" si="10"/>
        <v>1847.25</v>
      </c>
      <c r="AA130" s="13" t="str">
        <f>IF('[1]TCE - ANEXO III - Preencher'!AB139="","",'[1]TCE - ANEXO III - Preencher'!AB139)</f>
        <v xml:space="preserve">ABONO ASSIS FIN COMPL 02/2024 </v>
      </c>
      <c r="AB130" s="12">
        <f t="shared" si="11"/>
        <v>2220.132645290581</v>
      </c>
    </row>
    <row r="131" spans="1:28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CLAUDIO HENRIQUE BORGES BARROS</v>
      </c>
      <c r="E131" s="6" t="str">
        <f>IF('[1]TCE - ANEXO III - Preencher'!F140="4 - Assistência Odontológica","2 - Outros Profissionais da Saúde",'[1]TCE - ANEXO III - Preencher'!F140)</f>
        <v>3 - Administrativo</v>
      </c>
      <c r="F131" s="9">
        <f>'[1]TCE - ANEXO III - Preencher'!G140</f>
        <v>422110</v>
      </c>
      <c r="G131" s="10" t="str">
        <f>IF('[1]TCE - ANEXO III - Preencher'!H140="","",'[1]TCE - ANEXO III - Preencher'!H140)</f>
        <v>04/2024</v>
      </c>
      <c r="H131" s="11">
        <f>'[1]TCE - ANEXO III - Preencher'!I140</f>
        <v>0</v>
      </c>
      <c r="I131" s="11">
        <f>'[1]TCE - ANEXO III - Preencher'!J140</f>
        <v>123.05</v>
      </c>
      <c r="J131" s="11">
        <f>'[1]TCE - ANEXO III - Preencher'!K140</f>
        <v>0</v>
      </c>
      <c r="K131" s="12">
        <f>'[1]TCE - ANEXO III - Preencher'!L140</f>
        <v>134.64264529058099</v>
      </c>
      <c r="L131" s="12">
        <f>'[1]TCE - ANEXO III - Preencher'!M140</f>
        <v>7.06</v>
      </c>
      <c r="M131" s="12">
        <f t="shared" ref="M131:M194" si="12">K131-L131</f>
        <v>127.58264529058098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135</v>
      </c>
      <c r="R131" s="12">
        <f>'[1]TCE - ANEXO III - Preencher'!S140</f>
        <v>82.5</v>
      </c>
      <c r="S131" s="12">
        <f t="shared" ref="S131:S194" si="14">Q131-R131</f>
        <v>52.5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0.37</v>
      </c>
      <c r="Y131" s="12">
        <f>'[1]TCE - ANEXO III - Preencher'!Z140</f>
        <v>0</v>
      </c>
      <c r="Z131" s="12">
        <f t="shared" ref="Z131:Z194" si="16">X131-Y131</f>
        <v>0.37</v>
      </c>
      <c r="AA131" s="13" t="str">
        <f>IF('[1]TCE - ANEXO III - Preencher'!AB140="","",'[1]TCE - ANEXO III - Preencher'!AB140)</f>
        <v xml:space="preserve">ABONO ASSIS FIN COMPL 02/2024 </v>
      </c>
      <c r="AB131" s="12">
        <f t="shared" ref="AB131:AB194" si="17">H131+I131+J131+M131+P131+S131+V131+Z131</f>
        <v>303.50264529058097</v>
      </c>
    </row>
    <row r="132" spans="1:28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CLAUMANY WEDMAN MENEZES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04/2024</v>
      </c>
      <c r="H132" s="11">
        <f>'[1]TCE - ANEXO III - Preencher'!I141</f>
        <v>0</v>
      </c>
      <c r="I132" s="11">
        <f>'[1]TCE - ANEXO III - Preencher'!J141</f>
        <v>154.01</v>
      </c>
      <c r="J132" s="11">
        <f>'[1]TCE - ANEXO III - Preencher'!K141</f>
        <v>0</v>
      </c>
      <c r="K132" s="12">
        <f>'[1]TCE - ANEXO III - Preencher'!L141</f>
        <v>134.64264529058099</v>
      </c>
      <c r="L132" s="12">
        <f>'[1]TCE - ANEXO III - Preencher'!M141</f>
        <v>7.06</v>
      </c>
      <c r="M132" s="12">
        <f t="shared" si="12"/>
        <v>127.58264529058098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1780.51</v>
      </c>
      <c r="Y132" s="12">
        <f>'[1]TCE - ANEXO III - Preencher'!Z141</f>
        <v>0</v>
      </c>
      <c r="Z132" s="12">
        <f t="shared" si="16"/>
        <v>1780.51</v>
      </c>
      <c r="AA132" s="13" t="str">
        <f>IF('[1]TCE - ANEXO III - Preencher'!AB141="","",'[1]TCE - ANEXO III - Preencher'!AB141)</f>
        <v xml:space="preserve">ABONO ASSIS FIN COMPL 02/2024 </v>
      </c>
      <c r="AB132" s="12">
        <f t="shared" si="17"/>
        <v>2062.1026452905808</v>
      </c>
    </row>
    <row r="133" spans="1:28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CLECIA MARIA DA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223505</v>
      </c>
      <c r="G133" s="10" t="str">
        <f>IF('[1]TCE - ANEXO III - Preencher'!H142="","",'[1]TCE - ANEXO III - Preencher'!H142)</f>
        <v>04/2024</v>
      </c>
      <c r="H133" s="11">
        <f>'[1]TCE - ANEXO III - Preencher'!I142</f>
        <v>0</v>
      </c>
      <c r="I133" s="11">
        <f>'[1]TCE - ANEXO III - Preencher'!J142</f>
        <v>261.74</v>
      </c>
      <c r="J133" s="11">
        <f>'[1]TCE - ANEXO III - Preencher'!K142</f>
        <v>0</v>
      </c>
      <c r="K133" s="12">
        <f>'[1]TCE - ANEXO III - Preencher'!L142</f>
        <v>0</v>
      </c>
      <c r="L133" s="12">
        <f>'[1]TCE - ANEXO III - Preencher'!M142</f>
        <v>3.33</v>
      </c>
      <c r="M133" s="12">
        <f t="shared" si="12"/>
        <v>-3.33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1874.87</v>
      </c>
      <c r="Y133" s="12">
        <f>'[1]TCE - ANEXO III - Preencher'!Z142</f>
        <v>0</v>
      </c>
      <c r="Z133" s="12">
        <f t="shared" si="16"/>
        <v>1874.87</v>
      </c>
      <c r="AA133" s="13" t="str">
        <f>IF('[1]TCE - ANEXO III - Preencher'!AB142="","",'[1]TCE - ANEXO III - Preencher'!AB142)</f>
        <v xml:space="preserve">ABONO ASSIS FIN COMPL 02/2024 </v>
      </c>
      <c r="AB133" s="12">
        <f t="shared" si="17"/>
        <v>2133.2799999999997</v>
      </c>
    </row>
    <row r="134" spans="1:28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CLECIA PATRICIA DA SILVA FERREIRA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322205</v>
      </c>
      <c r="G134" s="10" t="str">
        <f>IF('[1]TCE - ANEXO III - Preencher'!H143="","",'[1]TCE - ANEXO III - Preencher'!H143)</f>
        <v>04/2024</v>
      </c>
      <c r="H134" s="11">
        <f>'[1]TCE - ANEXO III - Preencher'!I143</f>
        <v>0</v>
      </c>
      <c r="I134" s="11">
        <f>'[1]TCE - ANEXO III - Preencher'!J143</f>
        <v>147.06</v>
      </c>
      <c r="J134" s="11">
        <f>'[1]TCE - ANEXO III - Preencher'!K143</f>
        <v>0</v>
      </c>
      <c r="K134" s="12">
        <f>'[1]TCE - ANEXO III - Preencher'!L143</f>
        <v>134.64264529058099</v>
      </c>
      <c r="L134" s="12">
        <f>'[1]TCE - ANEXO III - Preencher'!M143</f>
        <v>7.06</v>
      </c>
      <c r="M134" s="12">
        <f t="shared" si="12"/>
        <v>127.58264529058098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1913.28</v>
      </c>
      <c r="Y134" s="12">
        <f>'[1]TCE - ANEXO III - Preencher'!Z143</f>
        <v>0</v>
      </c>
      <c r="Z134" s="12">
        <f t="shared" si="16"/>
        <v>1913.28</v>
      </c>
      <c r="AA134" s="13" t="str">
        <f>IF('[1]TCE - ANEXO III - Preencher'!AB143="","",'[1]TCE - ANEXO III - Preencher'!AB143)</f>
        <v xml:space="preserve">ABONO ASSIS FIN COMPL 02/2024 </v>
      </c>
      <c r="AB134" s="12">
        <f t="shared" si="17"/>
        <v>2187.9226452905809</v>
      </c>
    </row>
    <row r="135" spans="1:28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CLECIANE RAMOS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322205</v>
      </c>
      <c r="G135" s="10" t="str">
        <f>IF('[1]TCE - ANEXO III - Preencher'!H144="","",'[1]TCE - ANEXO III - Preencher'!H144)</f>
        <v>04/2024</v>
      </c>
      <c r="H135" s="11">
        <f>'[1]TCE - ANEXO III - Preencher'!I144</f>
        <v>0</v>
      </c>
      <c r="I135" s="11">
        <f>'[1]TCE - ANEXO III - Preencher'!J144</f>
        <v>158.35</v>
      </c>
      <c r="J135" s="11">
        <f>'[1]TCE - ANEXO III - Preencher'!K144</f>
        <v>0</v>
      </c>
      <c r="K135" s="12">
        <f>'[1]TCE - ANEXO III - Preencher'!L144</f>
        <v>134.64264529058099</v>
      </c>
      <c r="L135" s="12">
        <f>'[1]TCE - ANEXO III - Preencher'!M144</f>
        <v>7.06</v>
      </c>
      <c r="M135" s="12">
        <f t="shared" si="12"/>
        <v>127.58264529058098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1780.5</v>
      </c>
      <c r="Y135" s="12">
        <f>'[1]TCE - ANEXO III - Preencher'!Z144</f>
        <v>0</v>
      </c>
      <c r="Z135" s="12">
        <f t="shared" si="16"/>
        <v>1780.5</v>
      </c>
      <c r="AA135" s="13" t="str">
        <f>IF('[1]TCE - ANEXO III - Preencher'!AB144="","",'[1]TCE - ANEXO III - Preencher'!AB144)</f>
        <v xml:space="preserve">ABONO ASSIS FIN COMPL 02/2024 </v>
      </c>
      <c r="AB135" s="12">
        <f t="shared" si="17"/>
        <v>2066.4326452905811</v>
      </c>
    </row>
    <row r="136" spans="1:28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CLEDJA PATRICIA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04/2024</v>
      </c>
      <c r="H136" s="11">
        <f>'[1]TCE - ANEXO III - Preencher'!I145</f>
        <v>0</v>
      </c>
      <c r="I136" s="11">
        <f>'[1]TCE - ANEXO III - Preencher'!J145</f>
        <v>158.35</v>
      </c>
      <c r="J136" s="11">
        <f>'[1]TCE - ANEXO III - Preencher'!K145</f>
        <v>0</v>
      </c>
      <c r="K136" s="12">
        <f>'[1]TCE - ANEXO III - Preencher'!L145</f>
        <v>134.64264529058099</v>
      </c>
      <c r="L136" s="12">
        <f>'[1]TCE - ANEXO III - Preencher'!M145</f>
        <v>7.06</v>
      </c>
      <c r="M136" s="12">
        <f t="shared" si="12"/>
        <v>127.58264529058098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1780.54</v>
      </c>
      <c r="Y136" s="12">
        <f>'[1]TCE - ANEXO III - Preencher'!Z145</f>
        <v>0</v>
      </c>
      <c r="Z136" s="12">
        <f t="shared" si="16"/>
        <v>1780.54</v>
      </c>
      <c r="AA136" s="13" t="str">
        <f>IF('[1]TCE - ANEXO III - Preencher'!AB145="","",'[1]TCE - ANEXO III - Preencher'!AB145)</f>
        <v xml:space="preserve">ABONO ASSIS FIN COMPL 02/2024 </v>
      </c>
      <c r="AB136" s="12">
        <f t="shared" si="17"/>
        <v>2066.4726452905811</v>
      </c>
    </row>
    <row r="137" spans="1:28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CLEDSON ROBERTO DA SILVA</v>
      </c>
      <c r="E137" s="6" t="str">
        <f>IF('[1]TCE - ANEXO III - Preencher'!F146="4 - Assistência Odontológica","2 - Outros Profissionais da Saúde",'[1]TCE - ANEXO III - Preencher'!F146)</f>
        <v>3 - Administrativo</v>
      </c>
      <c r="F137" s="9">
        <f>'[1]TCE - ANEXO III - Preencher'!G146</f>
        <v>515110</v>
      </c>
      <c r="G137" s="10" t="str">
        <f>IF('[1]TCE - ANEXO III - Preencher'!H146="","",'[1]TCE - ANEXO III - Preencher'!H146)</f>
        <v>04/2024</v>
      </c>
      <c r="H137" s="11">
        <f>'[1]TCE - ANEXO III - Preencher'!I146</f>
        <v>0</v>
      </c>
      <c r="I137" s="11">
        <f>'[1]TCE - ANEXO III - Preencher'!J146</f>
        <v>139.37</v>
      </c>
      <c r="J137" s="11">
        <f>'[1]TCE - ANEXO III - Preencher'!K146</f>
        <v>0</v>
      </c>
      <c r="K137" s="12">
        <f>'[1]TCE - ANEXO III - Preencher'!L146</f>
        <v>134.64264529058099</v>
      </c>
      <c r="L137" s="12">
        <f>'[1]TCE - ANEXO III - Preencher'!M146</f>
        <v>7.06</v>
      </c>
      <c r="M137" s="12">
        <f t="shared" si="12"/>
        <v>127.58264529058098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0.49</v>
      </c>
      <c r="Y137" s="12">
        <f>'[1]TCE - ANEXO III - Preencher'!Z146</f>
        <v>0</v>
      </c>
      <c r="Z137" s="12">
        <f t="shared" si="16"/>
        <v>0.49</v>
      </c>
      <c r="AA137" s="13" t="str">
        <f>IF('[1]TCE - ANEXO III - Preencher'!AB146="","",'[1]TCE - ANEXO III - Preencher'!AB146)</f>
        <v xml:space="preserve">ABONO ASSIS FIN COMPL 02/2024 </v>
      </c>
      <c r="AB137" s="12">
        <f t="shared" si="17"/>
        <v>267.44264529058103</v>
      </c>
    </row>
    <row r="138" spans="1:28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CLEDSON VIANA DA SILVA</v>
      </c>
      <c r="E138" s="6" t="str">
        <f>IF('[1]TCE - ANEXO III - Preencher'!F147="4 - Assistência Odontológica","2 - Outros Profissionais da Saúde",'[1]TCE - ANEXO III - Preencher'!F147)</f>
        <v>3 - Administrativo</v>
      </c>
      <c r="F138" s="9">
        <f>'[1]TCE - ANEXO III - Preencher'!G147</f>
        <v>513505</v>
      </c>
      <c r="G138" s="10" t="str">
        <f>IF('[1]TCE - ANEXO III - Preencher'!H147="","",'[1]TCE - ANEXO III - Preencher'!H147)</f>
        <v>04/2024</v>
      </c>
      <c r="H138" s="11">
        <f>'[1]TCE - ANEXO III - Preencher'!I147</f>
        <v>0</v>
      </c>
      <c r="I138" s="11">
        <f>'[1]TCE - ANEXO III - Preencher'!J147</f>
        <v>112.96</v>
      </c>
      <c r="J138" s="11">
        <f>'[1]TCE - ANEXO III - Preencher'!K147</f>
        <v>0</v>
      </c>
      <c r="K138" s="12">
        <f>'[1]TCE - ANEXO III - Preencher'!L147</f>
        <v>134.64264529058099</v>
      </c>
      <c r="L138" s="12">
        <f>'[1]TCE - ANEXO III - Preencher'!M147</f>
        <v>7.06</v>
      </c>
      <c r="M138" s="12">
        <f t="shared" si="12"/>
        <v>127.58264529058098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0.92</v>
      </c>
      <c r="Y138" s="12">
        <f>'[1]TCE - ANEXO III - Preencher'!Z147</f>
        <v>0</v>
      </c>
      <c r="Z138" s="12">
        <f t="shared" si="16"/>
        <v>0.92</v>
      </c>
      <c r="AA138" s="13" t="str">
        <f>IF('[1]TCE - ANEXO III - Preencher'!AB147="","",'[1]TCE - ANEXO III - Preencher'!AB147)</f>
        <v xml:space="preserve">ABONO ASSIS FIN COMPL 02/2024 </v>
      </c>
      <c r="AB138" s="12">
        <f t="shared" si="17"/>
        <v>241.46264529058098</v>
      </c>
    </row>
    <row r="139" spans="1:28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CLINGER DE CARVALHO  XAVIER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322205</v>
      </c>
      <c r="G139" s="10" t="str">
        <f>IF('[1]TCE - ANEXO III - Preencher'!H148="","",'[1]TCE - ANEXO III - Preencher'!H148)</f>
        <v>04/2024</v>
      </c>
      <c r="H139" s="11">
        <f>'[1]TCE - ANEXO III - Preencher'!I148</f>
        <v>0</v>
      </c>
      <c r="I139" s="11">
        <f>'[1]TCE - ANEXO III - Preencher'!J148</f>
        <v>147.06</v>
      </c>
      <c r="J139" s="11">
        <f>'[1]TCE - ANEXO III - Preencher'!K148</f>
        <v>0</v>
      </c>
      <c r="K139" s="12">
        <f>'[1]TCE - ANEXO III - Preencher'!L148</f>
        <v>134.64264529058099</v>
      </c>
      <c r="L139" s="12">
        <f>'[1]TCE - ANEXO III - Preencher'!M148</f>
        <v>7.06</v>
      </c>
      <c r="M139" s="12">
        <f t="shared" si="12"/>
        <v>127.58264529058098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1913.82</v>
      </c>
      <c r="Y139" s="12">
        <f>'[1]TCE - ANEXO III - Preencher'!Z148</f>
        <v>0</v>
      </c>
      <c r="Z139" s="12">
        <f t="shared" si="16"/>
        <v>1913.82</v>
      </c>
      <c r="AA139" s="13" t="str">
        <f>IF('[1]TCE - ANEXO III - Preencher'!AB148="","",'[1]TCE - ANEXO III - Preencher'!AB148)</f>
        <v xml:space="preserve">ABONO ASSIS FIN COMPL 02/2024 </v>
      </c>
      <c r="AB139" s="12">
        <f t="shared" si="17"/>
        <v>2188.4626452905809</v>
      </c>
    </row>
    <row r="140" spans="1:28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CRISNEIDE OLIVEIRA DOS SANTOS DE BARROS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322205</v>
      </c>
      <c r="G140" s="10" t="str">
        <f>IF('[1]TCE - ANEXO III - Preencher'!H149="","",'[1]TCE - ANEXO III - Preencher'!H149)</f>
        <v>04/2024</v>
      </c>
      <c r="H140" s="11">
        <f>'[1]TCE - ANEXO III - Preencher'!I149</f>
        <v>0</v>
      </c>
      <c r="I140" s="11">
        <f>'[1]TCE - ANEXO III - Preencher'!J149</f>
        <v>152.71</v>
      </c>
      <c r="J140" s="11">
        <f>'[1]TCE - ANEXO III - Preencher'!K149</f>
        <v>0</v>
      </c>
      <c r="K140" s="12">
        <f>'[1]TCE - ANEXO III - Preencher'!L149</f>
        <v>134.64264529058099</v>
      </c>
      <c r="L140" s="12">
        <f>'[1]TCE - ANEXO III - Preencher'!M149</f>
        <v>7.06</v>
      </c>
      <c r="M140" s="12">
        <f t="shared" si="12"/>
        <v>127.58264529058098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1847.28</v>
      </c>
      <c r="Y140" s="12">
        <f>'[1]TCE - ANEXO III - Preencher'!Z149</f>
        <v>0</v>
      </c>
      <c r="Z140" s="12">
        <f t="shared" si="16"/>
        <v>1847.28</v>
      </c>
      <c r="AA140" s="13" t="str">
        <f>IF('[1]TCE - ANEXO III - Preencher'!AB149="","",'[1]TCE - ANEXO III - Preencher'!AB149)</f>
        <v xml:space="preserve">ABONO ASSIS FIN COMPL 02/2024 </v>
      </c>
      <c r="AB140" s="12">
        <f t="shared" si="17"/>
        <v>2127.572645290581</v>
      </c>
    </row>
    <row r="141" spans="1:28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CRISTINAIDE BARROS DA SILVA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322205</v>
      </c>
      <c r="G141" s="10" t="str">
        <f>IF('[1]TCE - ANEXO III - Preencher'!H150="","",'[1]TCE - ANEXO III - Preencher'!H150)</f>
        <v>04/2024</v>
      </c>
      <c r="H141" s="11">
        <f>'[1]TCE - ANEXO III - Preencher'!I150</f>
        <v>0</v>
      </c>
      <c r="I141" s="11">
        <f>'[1]TCE - ANEXO III - Preencher'!J150</f>
        <v>173.04</v>
      </c>
      <c r="J141" s="11">
        <f>'[1]TCE - ANEXO III - Preencher'!K150</f>
        <v>0</v>
      </c>
      <c r="K141" s="12">
        <f>'[1]TCE - ANEXO III - Preencher'!L150</f>
        <v>134.64264529058099</v>
      </c>
      <c r="L141" s="12">
        <f>'[1]TCE - ANEXO III - Preencher'!M150</f>
        <v>7.06</v>
      </c>
      <c r="M141" s="12">
        <f t="shared" si="12"/>
        <v>127.58264529058098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1780.07</v>
      </c>
      <c r="Y141" s="12">
        <f>'[1]TCE - ANEXO III - Preencher'!Z150</f>
        <v>0</v>
      </c>
      <c r="Z141" s="12">
        <f t="shared" si="16"/>
        <v>1780.07</v>
      </c>
      <c r="AA141" s="13" t="str">
        <f>IF('[1]TCE - ANEXO III - Preencher'!AB150="","",'[1]TCE - ANEXO III - Preencher'!AB150)</f>
        <v xml:space="preserve">ABONO ASSIS FIN COMPL 02/2024 </v>
      </c>
      <c r="AB141" s="12">
        <f t="shared" si="17"/>
        <v>2080.6926452905809</v>
      </c>
    </row>
    <row r="142" spans="1:28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DAIANE BELMIRO DA SILVA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>
        <f>'[1]TCE - ANEXO III - Preencher'!G151</f>
        <v>322205</v>
      </c>
      <c r="G142" s="10" t="str">
        <f>IF('[1]TCE - ANEXO III - Preencher'!H151="","",'[1]TCE - ANEXO III - Preencher'!H151)</f>
        <v>04/2024</v>
      </c>
      <c r="H142" s="11">
        <f>'[1]TCE - ANEXO III - Preencher'!I151</f>
        <v>0</v>
      </c>
      <c r="I142" s="11">
        <f>'[1]TCE - ANEXO III - Preencher'!J151</f>
        <v>152.71</v>
      </c>
      <c r="J142" s="11">
        <f>'[1]TCE - ANEXO III - Preencher'!K151</f>
        <v>0</v>
      </c>
      <c r="K142" s="12">
        <f>'[1]TCE - ANEXO III - Preencher'!L151</f>
        <v>134.64264529058099</v>
      </c>
      <c r="L142" s="12">
        <f>'[1]TCE - ANEXO III - Preencher'!M151</f>
        <v>7.06</v>
      </c>
      <c r="M142" s="12">
        <f t="shared" si="12"/>
        <v>127.58264529058098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1847.48</v>
      </c>
      <c r="Y142" s="12">
        <f>'[1]TCE - ANEXO III - Preencher'!Z151</f>
        <v>0</v>
      </c>
      <c r="Z142" s="12">
        <f t="shared" si="16"/>
        <v>1847.48</v>
      </c>
      <c r="AA142" s="13" t="str">
        <f>IF('[1]TCE - ANEXO III - Preencher'!AB151="","",'[1]TCE - ANEXO III - Preencher'!AB151)</f>
        <v xml:space="preserve">ABONO ASSIS FIN COMPL 02/2024 </v>
      </c>
      <c r="AB142" s="12">
        <f t="shared" si="17"/>
        <v>2127.7726452905808</v>
      </c>
    </row>
    <row r="143" spans="1:28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DANIEL FRANKLIN ALVES GOMES DA SILVA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322205</v>
      </c>
      <c r="G143" s="10" t="str">
        <f>IF('[1]TCE - ANEXO III - Preencher'!H152="","",'[1]TCE - ANEXO III - Preencher'!H152)</f>
        <v>04/2024</v>
      </c>
      <c r="H143" s="11">
        <f>'[1]TCE - ANEXO III - Preencher'!I152</f>
        <v>0</v>
      </c>
      <c r="I143" s="11">
        <f>'[1]TCE - ANEXO III - Preencher'!J152</f>
        <v>185.85</v>
      </c>
      <c r="J143" s="11">
        <f>'[1]TCE - ANEXO III - Preencher'!K152</f>
        <v>0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1913.38</v>
      </c>
      <c r="Y143" s="12">
        <f>'[1]TCE - ANEXO III - Preencher'!Z152</f>
        <v>0</v>
      </c>
      <c r="Z143" s="12">
        <f t="shared" si="16"/>
        <v>1913.38</v>
      </c>
      <c r="AA143" s="13" t="str">
        <f>IF('[1]TCE - ANEXO III - Preencher'!AB152="","",'[1]TCE - ANEXO III - Preencher'!AB152)</f>
        <v xml:space="preserve">ABONO ASSIS FIN COMPL 02/2024 </v>
      </c>
      <c r="AB143" s="12">
        <f t="shared" si="17"/>
        <v>2099.23</v>
      </c>
    </row>
    <row r="144" spans="1:28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DANIEL JOSE DE SOUZA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514310</v>
      </c>
      <c r="G144" s="10" t="str">
        <f>IF('[1]TCE - ANEXO III - Preencher'!H153="","",'[1]TCE - ANEXO III - Preencher'!H153)</f>
        <v>04/2024</v>
      </c>
      <c r="H144" s="11">
        <f>'[1]TCE - ANEXO III - Preencher'!I153</f>
        <v>0</v>
      </c>
      <c r="I144" s="11">
        <f>'[1]TCE - ANEXO III - Preencher'!J153</f>
        <v>101.66</v>
      </c>
      <c r="J144" s="11">
        <f>'[1]TCE - ANEXO III - Preencher'!K153</f>
        <v>0</v>
      </c>
      <c r="K144" s="12">
        <f>'[1]TCE - ANEXO III - Preencher'!L153</f>
        <v>134.64264529058099</v>
      </c>
      <c r="L144" s="12">
        <f>'[1]TCE - ANEXO III - Preencher'!M153</f>
        <v>6.35</v>
      </c>
      <c r="M144" s="12">
        <f t="shared" si="12"/>
        <v>128.29264529058099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0.32</v>
      </c>
      <c r="Y144" s="12">
        <f>'[1]TCE - ANEXO III - Preencher'!Z153</f>
        <v>0</v>
      </c>
      <c r="Z144" s="12">
        <f t="shared" si="16"/>
        <v>0.32</v>
      </c>
      <c r="AA144" s="13" t="str">
        <f>IF('[1]TCE - ANEXO III - Preencher'!AB153="","",'[1]TCE - ANEXO III - Preencher'!AB153)</f>
        <v xml:space="preserve">ABONO ASSIS FIN COMPL 02/2024 </v>
      </c>
      <c r="AB144" s="12">
        <f t="shared" si="17"/>
        <v>230.27264529058098</v>
      </c>
    </row>
    <row r="145" spans="1:28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DANIEL VICENTE DO NASCIMENTO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515110</v>
      </c>
      <c r="G145" s="10" t="str">
        <f>IF('[1]TCE - ANEXO III - Preencher'!H154="","",'[1]TCE - ANEXO III - Preencher'!H154)</f>
        <v>04/2024</v>
      </c>
      <c r="H145" s="11">
        <f>'[1]TCE - ANEXO III - Preencher'!I154</f>
        <v>0</v>
      </c>
      <c r="I145" s="11">
        <f>'[1]TCE - ANEXO III - Preencher'!J154</f>
        <v>220.74</v>
      </c>
      <c r="J145" s="11">
        <f>'[1]TCE - ANEXO III - Preencher'!K154</f>
        <v>0</v>
      </c>
      <c r="K145" s="12">
        <f>'[1]TCE - ANEXO III - Preencher'!L154</f>
        <v>0</v>
      </c>
      <c r="L145" s="12">
        <f>'[1]TCE - ANEXO III - Preencher'!M154</f>
        <v>0</v>
      </c>
      <c r="M145" s="12">
        <f t="shared" si="12"/>
        <v>0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220.74</v>
      </c>
    </row>
    <row r="146" spans="1:28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DANUBIA BENTO DA SILVA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04/2024</v>
      </c>
      <c r="H146" s="11">
        <f>'[1]TCE - ANEXO III - Preencher'!I155</f>
        <v>0</v>
      </c>
      <c r="I146" s="11">
        <f>'[1]TCE - ANEXO III - Preencher'!J155</f>
        <v>221.28</v>
      </c>
      <c r="J146" s="11">
        <f>'[1]TCE - ANEXO III - Preencher'!K155</f>
        <v>0</v>
      </c>
      <c r="K146" s="12">
        <f>'[1]TCE - ANEXO III - Preencher'!L155</f>
        <v>0</v>
      </c>
      <c r="L146" s="12">
        <f>'[1]TCE - ANEXO III - Preencher'!M155</f>
        <v>0</v>
      </c>
      <c r="M146" s="12">
        <f t="shared" si="12"/>
        <v>0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1846.91</v>
      </c>
      <c r="Y146" s="12">
        <f>'[1]TCE - ANEXO III - Preencher'!Z155</f>
        <v>0</v>
      </c>
      <c r="Z146" s="12">
        <f t="shared" si="16"/>
        <v>1846.91</v>
      </c>
      <c r="AA146" s="13" t="str">
        <f>IF('[1]TCE - ANEXO III - Preencher'!AB155="","",'[1]TCE - ANEXO III - Preencher'!AB155)</f>
        <v xml:space="preserve">ABONO ASSIS FIN COMPL 02/2024 </v>
      </c>
      <c r="AB146" s="12">
        <f t="shared" si="17"/>
        <v>2068.19</v>
      </c>
    </row>
    <row r="147" spans="1:28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DARLLYSANGELA THAIS DA SILVA MARQUES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 t="str">
        <f>IF('[1]TCE - ANEXO III - Preencher'!H156="","",'[1]TCE - ANEXO III - Preencher'!H156)</f>
        <v>04/2024</v>
      </c>
      <c r="H147" s="11">
        <f>'[1]TCE - ANEXO III - Preencher'!I156</f>
        <v>0</v>
      </c>
      <c r="I147" s="11">
        <f>'[1]TCE - ANEXO III - Preencher'!J156</f>
        <v>142.71</v>
      </c>
      <c r="J147" s="11">
        <f>'[1]TCE - ANEXO III - Preencher'!K156</f>
        <v>0</v>
      </c>
      <c r="K147" s="12">
        <f>'[1]TCE - ANEXO III - Preencher'!L156</f>
        <v>134.64264529058099</v>
      </c>
      <c r="L147" s="12">
        <f>'[1]TCE - ANEXO III - Preencher'!M156</f>
        <v>7.06</v>
      </c>
      <c r="M147" s="12">
        <f t="shared" si="12"/>
        <v>127.58264529058098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77.55</v>
      </c>
      <c r="U147" s="12">
        <f>'[1]TCE - ANEXO III - Preencher'!V156</f>
        <v>0</v>
      </c>
      <c r="V147" s="12">
        <f t="shared" si="15"/>
        <v>77.55</v>
      </c>
      <c r="W147" s="13" t="str">
        <f>IF('[1]TCE - ANEXO III - Preencher'!X156="","",'[1]TCE - ANEXO III - Preencher'!X156)</f>
        <v xml:space="preserve">AUXILIO CRECHE </v>
      </c>
      <c r="X147" s="12">
        <f>'[1]TCE - ANEXO III - Preencher'!Y156</f>
        <v>1913.4</v>
      </c>
      <c r="Y147" s="12">
        <f>'[1]TCE - ANEXO III - Preencher'!Z156</f>
        <v>0</v>
      </c>
      <c r="Z147" s="12">
        <f t="shared" si="16"/>
        <v>1913.4</v>
      </c>
      <c r="AA147" s="13" t="str">
        <f>IF('[1]TCE - ANEXO III - Preencher'!AB156="","",'[1]TCE - ANEXO III - Preencher'!AB156)</f>
        <v xml:space="preserve">ABONO ASSIS FIN COMPL 02/2024 </v>
      </c>
      <c r="AB147" s="12">
        <f t="shared" si="17"/>
        <v>2261.2426452905811</v>
      </c>
    </row>
    <row r="148" spans="1:28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DAVI SANTOS DA SILVA</v>
      </c>
      <c r="E148" s="6" t="str">
        <f>IF('[1]TCE - ANEXO III - Preencher'!F157="4 - Assistência Odontológica","2 - Outros Profissionais da Saúde",'[1]TCE - ANEXO III - Preencher'!F157)</f>
        <v>3 - Administrativo</v>
      </c>
      <c r="F148" s="9">
        <f>'[1]TCE - ANEXO III - Preencher'!G157</f>
        <v>422110</v>
      </c>
      <c r="G148" s="10" t="str">
        <f>IF('[1]TCE - ANEXO III - Preencher'!H157="","",'[1]TCE - ANEXO III - Preencher'!H157)</f>
        <v>04/2024</v>
      </c>
      <c r="H148" s="11">
        <f>'[1]TCE - ANEXO III - Preencher'!I157</f>
        <v>0</v>
      </c>
      <c r="I148" s="11">
        <f>'[1]TCE - ANEXO III - Preencher'!J157</f>
        <v>128.02000000000001</v>
      </c>
      <c r="J148" s="11">
        <f>'[1]TCE - ANEXO III - Preencher'!K157</f>
        <v>0</v>
      </c>
      <c r="K148" s="12">
        <f>'[1]TCE - ANEXO III - Preencher'!L157</f>
        <v>134.64264529058099</v>
      </c>
      <c r="L148" s="12">
        <f>'[1]TCE - ANEXO III - Preencher'!M157</f>
        <v>7.06</v>
      </c>
      <c r="M148" s="12">
        <f t="shared" si="12"/>
        <v>127.58264529058098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0.18</v>
      </c>
      <c r="Y148" s="12">
        <f>'[1]TCE - ANEXO III - Preencher'!Z157</f>
        <v>0</v>
      </c>
      <c r="Z148" s="12">
        <f t="shared" si="16"/>
        <v>0.18</v>
      </c>
      <c r="AA148" s="13" t="str">
        <f>IF('[1]TCE - ANEXO III - Preencher'!AB157="","",'[1]TCE - ANEXO III - Preencher'!AB157)</f>
        <v xml:space="preserve">ABONO ASSIS FIN COMPL 02/2024 </v>
      </c>
      <c r="AB148" s="12">
        <f t="shared" si="17"/>
        <v>255.782645290581</v>
      </c>
    </row>
    <row r="149" spans="1:28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DAYANA LARISSA PEREIRA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>
        <f>'[1]TCE - ANEXO III - Preencher'!G158</f>
        <v>422110</v>
      </c>
      <c r="G149" s="10" t="str">
        <f>IF('[1]TCE - ANEXO III - Preencher'!H158="","",'[1]TCE - ANEXO III - Preencher'!H158)</f>
        <v>04/2024</v>
      </c>
      <c r="H149" s="11">
        <f>'[1]TCE - ANEXO III - Preencher'!I158</f>
        <v>0</v>
      </c>
      <c r="I149" s="11">
        <f>'[1]TCE - ANEXO III - Preencher'!J158</f>
        <v>145.11000000000001</v>
      </c>
      <c r="J149" s="11">
        <f>'[1]TCE - ANEXO III - Preencher'!K158</f>
        <v>0</v>
      </c>
      <c r="K149" s="12">
        <f>'[1]TCE - ANEXO III - Preencher'!L158</f>
        <v>134.64264529058099</v>
      </c>
      <c r="L149" s="12">
        <f>'[1]TCE - ANEXO III - Preencher'!M158</f>
        <v>7.06</v>
      </c>
      <c r="M149" s="12">
        <f t="shared" si="12"/>
        <v>127.58264529058098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0.37</v>
      </c>
      <c r="Y149" s="12">
        <f>'[1]TCE - ANEXO III - Preencher'!Z158</f>
        <v>0</v>
      </c>
      <c r="Z149" s="12">
        <f t="shared" si="16"/>
        <v>0.37</v>
      </c>
      <c r="AA149" s="13" t="str">
        <f>IF('[1]TCE - ANEXO III - Preencher'!AB158="","",'[1]TCE - ANEXO III - Preencher'!AB158)</f>
        <v xml:space="preserve">ABONO ASSIS FIN COMPL 02/2024 </v>
      </c>
      <c r="AB149" s="12">
        <f t="shared" si="17"/>
        <v>273.06264529058103</v>
      </c>
    </row>
    <row r="150" spans="1:28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DAYANE DE FRANCA SILVA</v>
      </c>
      <c r="E150" s="6" t="str">
        <f>IF('[1]TCE - ANEXO III - Preencher'!F159="4 - Assistência Odontológica","2 - Outros Profissionais da Saúde",'[1]TCE - ANEXO III - Preencher'!F159)</f>
        <v>3 - Administrativo</v>
      </c>
      <c r="F150" s="9">
        <f>'[1]TCE - ANEXO III - Preencher'!G159</f>
        <v>513430</v>
      </c>
      <c r="G150" s="10" t="str">
        <f>IF('[1]TCE - ANEXO III - Preencher'!H159="","",'[1]TCE - ANEXO III - Preencher'!H159)</f>
        <v>04/2024</v>
      </c>
      <c r="H150" s="11">
        <f>'[1]TCE - ANEXO III - Preencher'!I159</f>
        <v>0</v>
      </c>
      <c r="I150" s="11">
        <f>'[1]TCE - ANEXO III - Preencher'!J159</f>
        <v>0</v>
      </c>
      <c r="J150" s="11">
        <f>'[1]TCE - ANEXO III - Preencher'!K159</f>
        <v>0</v>
      </c>
      <c r="K150" s="12">
        <f>'[1]TCE - ANEXO III - Preencher'!L159</f>
        <v>134.64264529058099</v>
      </c>
      <c r="L150" s="12">
        <f>'[1]TCE - ANEXO III - Preencher'!M159</f>
        <v>7.06</v>
      </c>
      <c r="M150" s="12">
        <f t="shared" si="12"/>
        <v>127.58264529058098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127.58264529058098</v>
      </c>
    </row>
    <row r="151" spans="1:28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DAYANE HADASSA DE LIMA MELO GUERRA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223710</v>
      </c>
      <c r="G151" s="10" t="str">
        <f>IF('[1]TCE - ANEXO III - Preencher'!H160="","",'[1]TCE - ANEXO III - Preencher'!H160)</f>
        <v>04/2024</v>
      </c>
      <c r="H151" s="11">
        <f>'[1]TCE - ANEXO III - Preencher'!I160</f>
        <v>0</v>
      </c>
      <c r="I151" s="11">
        <f>'[1]TCE - ANEXO III - Preencher'!J160</f>
        <v>299.20999999999998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0.56999999999999995</v>
      </c>
      <c r="Y151" s="12">
        <f>'[1]TCE - ANEXO III - Preencher'!Z160</f>
        <v>0</v>
      </c>
      <c r="Z151" s="12">
        <f t="shared" si="16"/>
        <v>0.56999999999999995</v>
      </c>
      <c r="AA151" s="13" t="str">
        <f>IF('[1]TCE - ANEXO III - Preencher'!AB160="","",'[1]TCE - ANEXO III - Preencher'!AB160)</f>
        <v xml:space="preserve">ABONO ASSIS FIN COMPL 02/2024 </v>
      </c>
      <c r="AB151" s="12">
        <f t="shared" si="17"/>
        <v>299.77999999999997</v>
      </c>
    </row>
    <row r="152" spans="1:28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DAYSE SILVA DE LIMA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223505</v>
      </c>
      <c r="G152" s="10" t="str">
        <f>IF('[1]TCE - ANEXO III - Preencher'!H161="","",'[1]TCE - ANEXO III - Preencher'!H161)</f>
        <v>04/2024</v>
      </c>
      <c r="H152" s="11">
        <f>'[1]TCE - ANEXO III - Preencher'!I161</f>
        <v>0</v>
      </c>
      <c r="I152" s="11">
        <f>'[1]TCE - ANEXO III - Preencher'!J161</f>
        <v>185.42</v>
      </c>
      <c r="J152" s="11">
        <f>'[1]TCE - ANEXO III - Preencher'!K161</f>
        <v>0</v>
      </c>
      <c r="K152" s="12">
        <f>'[1]TCE - ANEXO III - Preencher'!L161</f>
        <v>0</v>
      </c>
      <c r="L152" s="12">
        <f>'[1]TCE - ANEXO III - Preencher'!M161</f>
        <v>3.05</v>
      </c>
      <c r="M152" s="12">
        <f t="shared" si="12"/>
        <v>-3.05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2283.66</v>
      </c>
      <c r="Y152" s="12">
        <f>'[1]TCE - ANEXO III - Preencher'!Z161</f>
        <v>0</v>
      </c>
      <c r="Z152" s="12">
        <f t="shared" si="16"/>
        <v>2283.66</v>
      </c>
      <c r="AA152" s="13" t="str">
        <f>IF('[1]TCE - ANEXO III - Preencher'!AB161="","",'[1]TCE - ANEXO III - Preencher'!AB161)</f>
        <v xml:space="preserve">ABONO ASSIS FIN COMPL 02/2024 </v>
      </c>
      <c r="AB152" s="12">
        <f t="shared" si="17"/>
        <v>2466.0299999999997</v>
      </c>
    </row>
    <row r="153" spans="1:28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DEBORA MARIA DOS SANTOS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322205</v>
      </c>
      <c r="G153" s="10" t="str">
        <f>IF('[1]TCE - ANEXO III - Preencher'!H162="","",'[1]TCE - ANEXO III - Preencher'!H162)</f>
        <v>04/2024</v>
      </c>
      <c r="H153" s="11">
        <f>'[1]TCE - ANEXO III - Preencher'!I162</f>
        <v>0</v>
      </c>
      <c r="I153" s="11">
        <f>'[1]TCE - ANEXO III - Preencher'!J162</f>
        <v>148.36000000000001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0</v>
      </c>
      <c r="M153" s="12">
        <f t="shared" si="12"/>
        <v>0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135</v>
      </c>
      <c r="R153" s="12">
        <f>'[1]TCE - ANEXO III - Preencher'!S162</f>
        <v>77</v>
      </c>
      <c r="S153" s="12">
        <f t="shared" si="14"/>
        <v>58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1846.52</v>
      </c>
      <c r="Y153" s="12">
        <f>'[1]TCE - ANEXO III - Preencher'!Z162</f>
        <v>0</v>
      </c>
      <c r="Z153" s="12">
        <f t="shared" si="16"/>
        <v>1846.52</v>
      </c>
      <c r="AA153" s="13" t="str">
        <f>IF('[1]TCE - ANEXO III - Preencher'!AB162="","",'[1]TCE - ANEXO III - Preencher'!AB162)</f>
        <v xml:space="preserve">ABONO ASSIS FIN COMPL 02/2024 </v>
      </c>
      <c r="AB153" s="12">
        <f t="shared" si="17"/>
        <v>2052.88</v>
      </c>
    </row>
    <row r="154" spans="1:28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DEBORA MARKLAYNNE BEZERRA NEVES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223505</v>
      </c>
      <c r="G154" s="10" t="str">
        <f>IF('[1]TCE - ANEXO III - Preencher'!H163="","",'[1]TCE - ANEXO III - Preencher'!H163)</f>
        <v>04/2024</v>
      </c>
      <c r="H154" s="11">
        <f>'[1]TCE - ANEXO III - Preencher'!I163</f>
        <v>0</v>
      </c>
      <c r="I154" s="11">
        <f>'[1]TCE - ANEXO III - Preencher'!J163</f>
        <v>268.43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3.59</v>
      </c>
      <c r="M154" s="12">
        <f t="shared" si="12"/>
        <v>-3.59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1804.76</v>
      </c>
      <c r="Y154" s="12">
        <f>'[1]TCE - ANEXO III - Preencher'!Z163</f>
        <v>0</v>
      </c>
      <c r="Z154" s="12">
        <f t="shared" si="16"/>
        <v>1804.76</v>
      </c>
      <c r="AA154" s="13" t="str">
        <f>IF('[1]TCE - ANEXO III - Preencher'!AB163="","",'[1]TCE - ANEXO III - Preencher'!AB163)</f>
        <v xml:space="preserve">ABONO ASSIS FIN COMPL 02/2024 </v>
      </c>
      <c r="AB154" s="12">
        <f t="shared" si="17"/>
        <v>2069.6</v>
      </c>
    </row>
    <row r="155" spans="1:28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DEBORA RAPHAELA SOARES LINS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223505</v>
      </c>
      <c r="G155" s="10" t="str">
        <f>IF('[1]TCE - ANEXO III - Preencher'!H164="","",'[1]TCE - ANEXO III - Preencher'!H164)</f>
        <v>04/2024</v>
      </c>
      <c r="H155" s="11">
        <f>'[1]TCE - ANEXO III - Preencher'!I164</f>
        <v>0</v>
      </c>
      <c r="I155" s="11">
        <f>'[1]TCE - ANEXO III - Preencher'!J164</f>
        <v>212.81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1.53</v>
      </c>
      <c r="M155" s="12">
        <f t="shared" si="12"/>
        <v>-1.53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120.26</v>
      </c>
      <c r="U155" s="12">
        <f>'[1]TCE - ANEXO III - Preencher'!V164</f>
        <v>0</v>
      </c>
      <c r="V155" s="12">
        <f t="shared" si="15"/>
        <v>120.26</v>
      </c>
      <c r="W155" s="13" t="str">
        <f>IF('[1]TCE - ANEXO III - Preencher'!X164="","",'[1]TCE - ANEXO III - Preencher'!X164)</f>
        <v xml:space="preserve">AUXILIO CRECHE </v>
      </c>
      <c r="X155" s="12">
        <f>'[1]TCE - ANEXO III - Preencher'!Y164</f>
        <v>2276.79</v>
      </c>
      <c r="Y155" s="12">
        <f>'[1]TCE - ANEXO III - Preencher'!Z164</f>
        <v>0</v>
      </c>
      <c r="Z155" s="12">
        <f t="shared" si="16"/>
        <v>2276.79</v>
      </c>
      <c r="AA155" s="13" t="str">
        <f>IF('[1]TCE - ANEXO III - Preencher'!AB164="","",'[1]TCE - ANEXO III - Preencher'!AB164)</f>
        <v xml:space="preserve">ABONO ASSIS FIN COMPL 02/2024 </v>
      </c>
      <c r="AB155" s="12">
        <f t="shared" si="17"/>
        <v>2608.33</v>
      </c>
    </row>
    <row r="156" spans="1:28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DEISE MARIA DA SILVA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322205</v>
      </c>
      <c r="G156" s="10" t="str">
        <f>IF('[1]TCE - ANEXO III - Preencher'!H165="","",'[1]TCE - ANEXO III - Preencher'!H165)</f>
        <v>04/2024</v>
      </c>
      <c r="H156" s="11">
        <f>'[1]TCE - ANEXO III - Preencher'!I165</f>
        <v>0</v>
      </c>
      <c r="I156" s="11">
        <f>'[1]TCE - ANEXO III - Preencher'!J165</f>
        <v>161.74</v>
      </c>
      <c r="J156" s="11">
        <f>'[1]TCE - ANEXO III - Preencher'!K165</f>
        <v>0</v>
      </c>
      <c r="K156" s="12">
        <f>'[1]TCE - ANEXO III - Preencher'!L165</f>
        <v>134.64264529058099</v>
      </c>
      <c r="L156" s="12">
        <f>'[1]TCE - ANEXO III - Preencher'!M165</f>
        <v>7.06</v>
      </c>
      <c r="M156" s="12">
        <f t="shared" si="12"/>
        <v>127.58264529058098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1913.17</v>
      </c>
      <c r="Y156" s="12">
        <f>'[1]TCE - ANEXO III - Preencher'!Z165</f>
        <v>0</v>
      </c>
      <c r="Z156" s="12">
        <f t="shared" si="16"/>
        <v>1913.17</v>
      </c>
      <c r="AA156" s="13" t="str">
        <f>IF('[1]TCE - ANEXO III - Preencher'!AB165="","",'[1]TCE - ANEXO III - Preencher'!AB165)</f>
        <v xml:space="preserve">ABONO ASSIS FIN COMPL 02/2024 </v>
      </c>
      <c r="AB156" s="12">
        <f t="shared" si="17"/>
        <v>2202.4926452905811</v>
      </c>
    </row>
    <row r="157" spans="1:28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DENISY ALBINO DA SILVA PORTO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322205</v>
      </c>
      <c r="G157" s="10" t="str">
        <f>IF('[1]TCE - ANEXO III - Preencher'!H166="","",'[1]TCE - ANEXO III - Preencher'!H166)</f>
        <v>04/2024</v>
      </c>
      <c r="H157" s="11">
        <f>'[1]TCE - ANEXO III - Preencher'!I166</f>
        <v>0</v>
      </c>
      <c r="I157" s="11">
        <f>'[1]TCE - ANEXO III - Preencher'!J166</f>
        <v>177.96</v>
      </c>
      <c r="J157" s="11">
        <f>'[1]TCE - ANEXO III - Preencher'!K166</f>
        <v>0</v>
      </c>
      <c r="K157" s="12">
        <f>'[1]TCE - ANEXO III - Preencher'!L166</f>
        <v>134.64264529058099</v>
      </c>
      <c r="L157" s="12">
        <f>'[1]TCE - ANEXO III - Preencher'!M166</f>
        <v>7.06</v>
      </c>
      <c r="M157" s="12">
        <f t="shared" si="12"/>
        <v>127.58264529058098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1780.32</v>
      </c>
      <c r="Y157" s="12">
        <f>'[1]TCE - ANEXO III - Preencher'!Z166</f>
        <v>0</v>
      </c>
      <c r="Z157" s="12">
        <f t="shared" si="16"/>
        <v>1780.32</v>
      </c>
      <c r="AA157" s="13" t="str">
        <f>IF('[1]TCE - ANEXO III - Preencher'!AB166="","",'[1]TCE - ANEXO III - Preencher'!AB166)</f>
        <v xml:space="preserve">ABONO ASSIS FIN COMPL 02/2024 </v>
      </c>
      <c r="AB157" s="12">
        <f t="shared" si="17"/>
        <v>2085.862645290581</v>
      </c>
    </row>
    <row r="158" spans="1:28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DEYSE ANDRADE UCHOA SANTOS</v>
      </c>
      <c r="E158" s="6" t="str">
        <f>IF('[1]TCE - ANEXO III - Preencher'!F167="4 - Assistência Odontológica","2 - Outros Profissionais da Saúde",'[1]TCE - ANEXO III - Preencher'!F167)</f>
        <v>3 - Administrativo</v>
      </c>
      <c r="F158" s="9">
        <f>'[1]TCE - ANEXO III - Preencher'!G167</f>
        <v>223710</v>
      </c>
      <c r="G158" s="10" t="str">
        <f>IF('[1]TCE - ANEXO III - Preencher'!H167="","",'[1]TCE - ANEXO III - Preencher'!H167)</f>
        <v>04/2024</v>
      </c>
      <c r="H158" s="11">
        <f>'[1]TCE - ANEXO III - Preencher'!I167</f>
        <v>0</v>
      </c>
      <c r="I158" s="11">
        <f>'[1]TCE - ANEXO III - Preencher'!J167</f>
        <v>286.02999999999997</v>
      </c>
      <c r="J158" s="11">
        <f>'[1]TCE - ANEXO III - Preencher'!K167</f>
        <v>0</v>
      </c>
      <c r="K158" s="12">
        <f>'[1]TCE - ANEXO III - Preencher'!L167</f>
        <v>0</v>
      </c>
      <c r="L158" s="12">
        <f>'[1]TCE - ANEXO III - Preencher'!M167</f>
        <v>0</v>
      </c>
      <c r="M158" s="12">
        <f t="shared" si="12"/>
        <v>0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0.66</v>
      </c>
      <c r="Y158" s="12">
        <f>'[1]TCE - ANEXO III - Preencher'!Z167</f>
        <v>0</v>
      </c>
      <c r="Z158" s="12">
        <f t="shared" si="16"/>
        <v>0.66</v>
      </c>
      <c r="AA158" s="13" t="str">
        <f>IF('[1]TCE - ANEXO III - Preencher'!AB167="","",'[1]TCE - ANEXO III - Preencher'!AB167)</f>
        <v xml:space="preserve">ABONO ASSIS FIN COMPL 02/2024 </v>
      </c>
      <c r="AB158" s="12">
        <f t="shared" si="17"/>
        <v>286.69</v>
      </c>
    </row>
    <row r="159" spans="1:28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DIANA ELLEN DA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223505</v>
      </c>
      <c r="G159" s="10" t="str">
        <f>IF('[1]TCE - ANEXO III - Preencher'!H168="","",'[1]TCE - ANEXO III - Preencher'!H168)</f>
        <v>04/2024</v>
      </c>
      <c r="H159" s="11">
        <f>'[1]TCE - ANEXO III - Preencher'!I168</f>
        <v>0</v>
      </c>
      <c r="I159" s="11">
        <f>'[1]TCE - ANEXO III - Preencher'!J168</f>
        <v>296.32</v>
      </c>
      <c r="J159" s="11">
        <f>'[1]TCE - ANEXO III - Preencher'!K168</f>
        <v>0</v>
      </c>
      <c r="K159" s="12">
        <f>'[1]TCE - ANEXO III - Preencher'!L168</f>
        <v>0</v>
      </c>
      <c r="L159" s="12">
        <f>'[1]TCE - ANEXO III - Preencher'!M168</f>
        <v>0</v>
      </c>
      <c r="M159" s="12">
        <f t="shared" si="12"/>
        <v>0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1924.28</v>
      </c>
      <c r="Y159" s="12">
        <f>'[1]TCE - ANEXO III - Preencher'!Z168</f>
        <v>0</v>
      </c>
      <c r="Z159" s="12">
        <f t="shared" si="16"/>
        <v>1924.28</v>
      </c>
      <c r="AA159" s="13" t="str">
        <f>IF('[1]TCE - ANEXO III - Preencher'!AB168="","",'[1]TCE - ANEXO III - Preencher'!AB168)</f>
        <v xml:space="preserve">ABONO ASSIS FIN COMPL 02/2024 </v>
      </c>
      <c r="AB159" s="12">
        <f t="shared" si="17"/>
        <v>2220.6</v>
      </c>
    </row>
    <row r="160" spans="1:28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 xml:space="preserve">DILLYS EDUARDO DOS PRAZERES SANTOS </v>
      </c>
      <c r="E160" s="6" t="str">
        <f>IF('[1]TCE - ANEXO III - Preencher'!F169="4 - Assistência Odontológica","2 - Outros Profissionais da Saúde",'[1]TCE - ANEXO III - Preencher'!F169)</f>
        <v>3 - Administrativo</v>
      </c>
      <c r="F160" s="9">
        <f>'[1]TCE - ANEXO III - Preencher'!G169</f>
        <v>515110</v>
      </c>
      <c r="G160" s="10" t="str">
        <f>IF('[1]TCE - ANEXO III - Preencher'!H169="","",'[1]TCE - ANEXO III - Preencher'!H169)</f>
        <v>04/2024</v>
      </c>
      <c r="H160" s="11">
        <f>'[1]TCE - ANEXO III - Preencher'!I169</f>
        <v>0</v>
      </c>
      <c r="I160" s="11">
        <f>'[1]TCE - ANEXO III - Preencher'!J169</f>
        <v>139.37</v>
      </c>
      <c r="J160" s="11">
        <f>'[1]TCE - ANEXO III - Preencher'!K169</f>
        <v>0</v>
      </c>
      <c r="K160" s="12">
        <f>'[1]TCE - ANEXO III - Preencher'!L169</f>
        <v>134.64264529058099</v>
      </c>
      <c r="L160" s="12">
        <f>'[1]TCE - ANEXO III - Preencher'!M169</f>
        <v>7.06</v>
      </c>
      <c r="M160" s="12">
        <f t="shared" si="12"/>
        <v>127.58264529058098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0.43</v>
      </c>
      <c r="Y160" s="12">
        <f>'[1]TCE - ANEXO III - Preencher'!Z169</f>
        <v>0</v>
      </c>
      <c r="Z160" s="12">
        <f t="shared" si="16"/>
        <v>0.43</v>
      </c>
      <c r="AA160" s="13" t="str">
        <f>IF('[1]TCE - ANEXO III - Preencher'!AB169="","",'[1]TCE - ANEXO III - Preencher'!AB169)</f>
        <v xml:space="preserve">ABONO ASSIS FIN COMPL 02/2024 </v>
      </c>
      <c r="AB160" s="12">
        <f t="shared" si="17"/>
        <v>267.38264529058102</v>
      </c>
    </row>
    <row r="161" spans="1:28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DILSON LUIZ DA SILVA VERISSIMO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04/2024</v>
      </c>
      <c r="H161" s="11">
        <f>'[1]TCE - ANEXO III - Preencher'!I170</f>
        <v>0</v>
      </c>
      <c r="I161" s="11">
        <f>'[1]TCE - ANEXO III - Preencher'!J170</f>
        <v>152.71</v>
      </c>
      <c r="J161" s="11">
        <f>'[1]TCE - ANEXO III - Preencher'!K170</f>
        <v>0</v>
      </c>
      <c r="K161" s="12">
        <f>'[1]TCE - ANEXO III - Preencher'!L170</f>
        <v>134.64264529058099</v>
      </c>
      <c r="L161" s="12">
        <f>'[1]TCE - ANEXO III - Preencher'!M170</f>
        <v>7.06</v>
      </c>
      <c r="M161" s="12">
        <f t="shared" si="12"/>
        <v>127.58264529058098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1847.18</v>
      </c>
      <c r="Y161" s="12">
        <f>'[1]TCE - ANEXO III - Preencher'!Z170</f>
        <v>0</v>
      </c>
      <c r="Z161" s="12">
        <f t="shared" si="16"/>
        <v>1847.18</v>
      </c>
      <c r="AA161" s="13" t="str">
        <f>IF('[1]TCE - ANEXO III - Preencher'!AB170="","",'[1]TCE - ANEXO III - Preencher'!AB170)</f>
        <v xml:space="preserve">ABONO ASSIS FIN COMPL 02/2024 </v>
      </c>
      <c r="AB161" s="12">
        <f t="shared" si="17"/>
        <v>2127.4726452905811</v>
      </c>
    </row>
    <row r="162" spans="1:28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DOUGLAS FERREIRA DA SILVA</v>
      </c>
      <c r="E162" s="6" t="str">
        <f>IF('[1]TCE - ANEXO III - Preencher'!F171="4 - Assistência Odontológica","2 - Outros Profissionais da Saúde",'[1]TCE - ANEXO III - Preencher'!F171)</f>
        <v>3 - Administrativo</v>
      </c>
      <c r="F162" s="9">
        <f>'[1]TCE - ANEXO III - Preencher'!G171</f>
        <v>521130</v>
      </c>
      <c r="G162" s="10" t="str">
        <f>IF('[1]TCE - ANEXO III - Preencher'!H171="","",'[1]TCE - ANEXO III - Preencher'!H171)</f>
        <v>04/2024</v>
      </c>
      <c r="H162" s="11">
        <f>'[1]TCE - ANEXO III - Preencher'!I171</f>
        <v>0</v>
      </c>
      <c r="I162" s="11">
        <f>'[1]TCE - ANEXO III - Preencher'!J171</f>
        <v>145.11000000000001</v>
      </c>
      <c r="J162" s="11">
        <f>'[1]TCE - ANEXO III - Preencher'!K171</f>
        <v>0</v>
      </c>
      <c r="K162" s="12">
        <f>'[1]TCE - ANEXO III - Preencher'!L171</f>
        <v>134.64264529058099</v>
      </c>
      <c r="L162" s="12">
        <f>'[1]TCE - ANEXO III - Preencher'!M171</f>
        <v>7.06</v>
      </c>
      <c r="M162" s="12">
        <f t="shared" si="12"/>
        <v>127.58264529058098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135</v>
      </c>
      <c r="R162" s="12">
        <f>'[1]TCE - ANEXO III - Preencher'!S171</f>
        <v>82.5</v>
      </c>
      <c r="S162" s="12">
        <f t="shared" si="14"/>
        <v>52.5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0.8</v>
      </c>
      <c r="Y162" s="12">
        <f>'[1]TCE - ANEXO III - Preencher'!Z171</f>
        <v>0</v>
      </c>
      <c r="Z162" s="12">
        <f t="shared" si="16"/>
        <v>0.8</v>
      </c>
      <c r="AA162" s="13" t="str">
        <f>IF('[1]TCE - ANEXO III - Preencher'!AB171="","",'[1]TCE - ANEXO III - Preencher'!AB171)</f>
        <v xml:space="preserve">ABONO ASSIS FIN COMPL 02/2024 </v>
      </c>
      <c r="AB162" s="12">
        <f t="shared" si="17"/>
        <v>325.99264529058104</v>
      </c>
    </row>
    <row r="163" spans="1:28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 xml:space="preserve">DRIELE DA SILVA PEREIRA 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04/2024</v>
      </c>
      <c r="H163" s="11">
        <f>'[1]TCE - ANEXO III - Preencher'!I172</f>
        <v>0</v>
      </c>
      <c r="I163" s="11">
        <f>'[1]TCE - ANEXO III - Preencher'!J172</f>
        <v>152.71</v>
      </c>
      <c r="J163" s="11">
        <f>'[1]TCE - ANEXO III - Preencher'!K172</f>
        <v>0</v>
      </c>
      <c r="K163" s="12">
        <f>'[1]TCE - ANEXO III - Preencher'!L172</f>
        <v>134.64264529058099</v>
      </c>
      <c r="L163" s="12">
        <f>'[1]TCE - ANEXO III - Preencher'!M172</f>
        <v>7.06</v>
      </c>
      <c r="M163" s="12">
        <f t="shared" si="12"/>
        <v>127.58264529058098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1913.65</v>
      </c>
      <c r="Y163" s="12">
        <f>'[1]TCE - ANEXO III - Preencher'!Z172</f>
        <v>0</v>
      </c>
      <c r="Z163" s="12">
        <f t="shared" si="16"/>
        <v>1913.65</v>
      </c>
      <c r="AA163" s="13" t="str">
        <f>IF('[1]TCE - ANEXO III - Preencher'!AB172="","",'[1]TCE - ANEXO III - Preencher'!AB172)</f>
        <v xml:space="preserve">ABONO ASSIS FIN COMPL 02/2024 </v>
      </c>
      <c r="AB163" s="12">
        <f t="shared" si="17"/>
        <v>2193.9426452905809</v>
      </c>
    </row>
    <row r="164" spans="1:28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EDELANIA PATRICIA DA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04/2024</v>
      </c>
      <c r="H164" s="11">
        <f>'[1]TCE - ANEXO III - Preencher'!I173</f>
        <v>0</v>
      </c>
      <c r="I164" s="11">
        <f>'[1]TCE - ANEXO III - Preencher'!J173</f>
        <v>158.35</v>
      </c>
      <c r="J164" s="11">
        <f>'[1]TCE - ANEXO III - Preencher'!K173</f>
        <v>0</v>
      </c>
      <c r="K164" s="12">
        <f>'[1]TCE - ANEXO III - Preencher'!L173</f>
        <v>134.64264529058099</v>
      </c>
      <c r="L164" s="12">
        <f>'[1]TCE - ANEXO III - Preencher'!M173</f>
        <v>7.06</v>
      </c>
      <c r="M164" s="12">
        <f t="shared" si="12"/>
        <v>127.58264529058098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77.55</v>
      </c>
      <c r="U164" s="12">
        <f>'[1]TCE - ANEXO III - Preencher'!V173</f>
        <v>0</v>
      </c>
      <c r="V164" s="12">
        <f t="shared" si="15"/>
        <v>77.55</v>
      </c>
      <c r="W164" s="13" t="str">
        <f>IF('[1]TCE - ANEXO III - Preencher'!X173="","",'[1]TCE - ANEXO III - Preencher'!X173)</f>
        <v xml:space="preserve">AUXILIO CRECHE </v>
      </c>
      <c r="X164" s="12">
        <f>'[1]TCE - ANEXO III - Preencher'!Y173</f>
        <v>1780.76</v>
      </c>
      <c r="Y164" s="12">
        <f>'[1]TCE - ANEXO III - Preencher'!Z173</f>
        <v>0</v>
      </c>
      <c r="Z164" s="12">
        <f t="shared" si="16"/>
        <v>1780.76</v>
      </c>
      <c r="AA164" s="13" t="str">
        <f>IF('[1]TCE - ANEXO III - Preencher'!AB173="","",'[1]TCE - ANEXO III - Preencher'!AB173)</f>
        <v xml:space="preserve">ABONO ASSIS FIN COMPL 02/2024 </v>
      </c>
      <c r="AB164" s="12">
        <f t="shared" si="17"/>
        <v>2144.2426452905811</v>
      </c>
    </row>
    <row r="165" spans="1:28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EDGLEISON DE ASSIS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>
        <f>'[1]TCE - ANEXO III - Preencher'!G174</f>
        <v>223505</v>
      </c>
      <c r="G165" s="10" t="str">
        <f>IF('[1]TCE - ANEXO III - Preencher'!H174="","",'[1]TCE - ANEXO III - Preencher'!H174)</f>
        <v>04/2024</v>
      </c>
      <c r="H165" s="11">
        <f>'[1]TCE - ANEXO III - Preencher'!I174</f>
        <v>0</v>
      </c>
      <c r="I165" s="11">
        <f>'[1]TCE - ANEXO III - Preencher'!J174</f>
        <v>175.65</v>
      </c>
      <c r="J165" s="11">
        <f>'[1]TCE - ANEXO III - Preencher'!K174</f>
        <v>0</v>
      </c>
      <c r="K165" s="12">
        <f>'[1]TCE - ANEXO III - Preencher'!L174</f>
        <v>0</v>
      </c>
      <c r="L165" s="12">
        <f>'[1]TCE - ANEXO III - Preencher'!M174</f>
        <v>2.79</v>
      </c>
      <c r="M165" s="12">
        <f t="shared" si="12"/>
        <v>-2.79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2459.21</v>
      </c>
      <c r="Y165" s="12">
        <f>'[1]TCE - ANEXO III - Preencher'!Z174</f>
        <v>0</v>
      </c>
      <c r="Z165" s="12">
        <f t="shared" si="16"/>
        <v>2459.21</v>
      </c>
      <c r="AA165" s="13" t="str">
        <f>IF('[1]TCE - ANEXO III - Preencher'!AB174="","",'[1]TCE - ANEXO III - Preencher'!AB174)</f>
        <v xml:space="preserve">ABONO ASSIS FIN COMPL 02/2024 </v>
      </c>
      <c r="AB165" s="12">
        <f t="shared" si="17"/>
        <v>2632.07</v>
      </c>
    </row>
    <row r="166" spans="1:28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 xml:space="preserve">EDILENE MARIA DE OLIVEIRA 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>
        <f>'[1]TCE - ANEXO III - Preencher'!G175</f>
        <v>322205</v>
      </c>
      <c r="G166" s="10" t="str">
        <f>IF('[1]TCE - ANEXO III - Preencher'!H175="","",'[1]TCE - ANEXO III - Preencher'!H175)</f>
        <v>04/2024</v>
      </c>
      <c r="H166" s="11">
        <f>'[1]TCE - ANEXO III - Preencher'!I175</f>
        <v>0</v>
      </c>
      <c r="I166" s="11">
        <f>'[1]TCE - ANEXO III - Preencher'!J175</f>
        <v>166.67</v>
      </c>
      <c r="J166" s="11">
        <f>'[1]TCE - ANEXO III - Preencher'!K175</f>
        <v>0</v>
      </c>
      <c r="K166" s="12">
        <f>'[1]TCE - ANEXO III - Preencher'!L175</f>
        <v>134.64264529058099</v>
      </c>
      <c r="L166" s="12">
        <f>'[1]TCE - ANEXO III - Preencher'!M175</f>
        <v>7.06</v>
      </c>
      <c r="M166" s="12">
        <f t="shared" si="12"/>
        <v>127.58264529058098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1913.45</v>
      </c>
      <c r="Y166" s="12">
        <f>'[1]TCE - ANEXO III - Preencher'!Z175</f>
        <v>0</v>
      </c>
      <c r="Z166" s="12">
        <f t="shared" si="16"/>
        <v>1913.45</v>
      </c>
      <c r="AA166" s="13" t="str">
        <f>IF('[1]TCE - ANEXO III - Preencher'!AB175="","",'[1]TCE - ANEXO III - Preencher'!AB175)</f>
        <v xml:space="preserve">ABONO ASSIS FIN COMPL 02/2024 </v>
      </c>
      <c r="AB166" s="12">
        <f t="shared" si="17"/>
        <v>2207.7026452905811</v>
      </c>
    </row>
    <row r="167" spans="1:28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EDILSON ALVES DA SILVA</v>
      </c>
      <c r="E167" s="6" t="str">
        <f>IF('[1]TCE - ANEXO III - Preencher'!F176="4 - Assistência Odontológica","2 - Outros Profissionais da Saúde",'[1]TCE - ANEXO III - Preencher'!F176)</f>
        <v>3 - Administrativo</v>
      </c>
      <c r="F167" s="9">
        <f>'[1]TCE - ANEXO III - Preencher'!G176</f>
        <v>513115</v>
      </c>
      <c r="G167" s="10" t="str">
        <f>IF('[1]TCE - ANEXO III - Preencher'!H176="","",'[1]TCE - ANEXO III - Preencher'!H176)</f>
        <v>04/2024</v>
      </c>
      <c r="H167" s="11">
        <f>'[1]TCE - ANEXO III - Preencher'!I176</f>
        <v>0</v>
      </c>
      <c r="I167" s="11">
        <f>'[1]TCE - ANEXO III - Preencher'!J176</f>
        <v>335.35</v>
      </c>
      <c r="J167" s="11">
        <f>'[1]TCE - ANEXO III - Preencher'!K176</f>
        <v>0</v>
      </c>
      <c r="K167" s="12">
        <f>'[1]TCE - ANEXO III - Preencher'!L176</f>
        <v>134.64264529058099</v>
      </c>
      <c r="L167" s="12">
        <f>'[1]TCE - ANEXO III - Preencher'!M176</f>
        <v>7.06</v>
      </c>
      <c r="M167" s="12">
        <f t="shared" si="12"/>
        <v>127.58264529058098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0.18</v>
      </c>
      <c r="Y167" s="12">
        <f>'[1]TCE - ANEXO III - Preencher'!Z176</f>
        <v>0</v>
      </c>
      <c r="Z167" s="12">
        <f t="shared" si="16"/>
        <v>0.18</v>
      </c>
      <c r="AA167" s="13" t="str">
        <f>IF('[1]TCE - ANEXO III - Preencher'!AB176="","",'[1]TCE - ANEXO III - Preencher'!AB176)</f>
        <v xml:space="preserve">ABONO ASSIS FIN COMPL 02/2024 </v>
      </c>
      <c r="AB167" s="12">
        <f t="shared" si="17"/>
        <v>463.11264529058104</v>
      </c>
    </row>
    <row r="168" spans="1:28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EDINEIDE VERONICA NASCIMENTO DA SILVA LIMA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322205</v>
      </c>
      <c r="G168" s="10" t="str">
        <f>IF('[1]TCE - ANEXO III - Preencher'!H177="","",'[1]TCE - ANEXO III - Preencher'!H177)</f>
        <v>04/2024</v>
      </c>
      <c r="H168" s="11">
        <f>'[1]TCE - ANEXO III - Preencher'!I177</f>
        <v>0</v>
      </c>
      <c r="I168" s="11">
        <f>'[1]TCE - ANEXO III - Preencher'!J177</f>
        <v>152.71</v>
      </c>
      <c r="J168" s="11">
        <f>'[1]TCE - ANEXO III - Preencher'!K177</f>
        <v>0</v>
      </c>
      <c r="K168" s="12">
        <f>'[1]TCE - ANEXO III - Preencher'!L177</f>
        <v>134.64264529058099</v>
      </c>
      <c r="L168" s="12">
        <f>'[1]TCE - ANEXO III - Preencher'!M177</f>
        <v>7.06</v>
      </c>
      <c r="M168" s="12">
        <f t="shared" si="12"/>
        <v>127.58264529058098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1847.2</v>
      </c>
      <c r="Y168" s="12">
        <f>'[1]TCE - ANEXO III - Preencher'!Z177</f>
        <v>0</v>
      </c>
      <c r="Z168" s="12">
        <f t="shared" si="16"/>
        <v>1847.2</v>
      </c>
      <c r="AA168" s="13" t="str">
        <f>IF('[1]TCE - ANEXO III - Preencher'!AB177="","",'[1]TCE - ANEXO III - Preencher'!AB177)</f>
        <v xml:space="preserve">ABONO ASSIS FIN COMPL 02/2024 </v>
      </c>
      <c r="AB168" s="12">
        <f t="shared" si="17"/>
        <v>2127.4926452905811</v>
      </c>
    </row>
    <row r="169" spans="1:28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EDIRONIA CRISTINA DA COSTA SILVA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04/2024</v>
      </c>
      <c r="H169" s="11">
        <f>'[1]TCE - ANEXO III - Preencher'!I178</f>
        <v>0</v>
      </c>
      <c r="I169" s="11">
        <f>'[1]TCE - ANEXO III - Preencher'!J178</f>
        <v>161.74</v>
      </c>
      <c r="J169" s="11">
        <f>'[1]TCE - ANEXO III - Preencher'!K178</f>
        <v>0</v>
      </c>
      <c r="K169" s="12">
        <f>'[1]TCE - ANEXO III - Preencher'!L178</f>
        <v>134.64264529058099</v>
      </c>
      <c r="L169" s="12">
        <f>'[1]TCE - ANEXO III - Preencher'!M178</f>
        <v>7.06</v>
      </c>
      <c r="M169" s="12">
        <f t="shared" si="12"/>
        <v>127.58264529058098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1913.09</v>
      </c>
      <c r="Y169" s="12">
        <f>'[1]TCE - ANEXO III - Preencher'!Z178</f>
        <v>0</v>
      </c>
      <c r="Z169" s="12">
        <f t="shared" si="16"/>
        <v>1913.09</v>
      </c>
      <c r="AA169" s="13" t="str">
        <f>IF('[1]TCE - ANEXO III - Preencher'!AB178="","",'[1]TCE - ANEXO III - Preencher'!AB178)</f>
        <v xml:space="preserve">ABONO ASSIS FIN COMPL 02/2024 </v>
      </c>
      <c r="AB169" s="12">
        <f t="shared" si="17"/>
        <v>2202.4126452905812</v>
      </c>
    </row>
    <row r="170" spans="1:28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EDLANE KARINA MENDES DA SILVA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322205</v>
      </c>
      <c r="G170" s="10" t="str">
        <f>IF('[1]TCE - ANEXO III - Preencher'!H179="","",'[1]TCE - ANEXO III - Preencher'!H179)</f>
        <v>04/2024</v>
      </c>
      <c r="H170" s="11">
        <f>'[1]TCE - ANEXO III - Preencher'!I179</f>
        <v>0</v>
      </c>
      <c r="I170" s="11">
        <f>'[1]TCE - ANEXO III - Preencher'!J179</f>
        <v>187.77</v>
      </c>
      <c r="J170" s="11">
        <f>'[1]TCE - ANEXO III - Preencher'!K179</f>
        <v>0</v>
      </c>
      <c r="K170" s="12">
        <f>'[1]TCE - ANEXO III - Preencher'!L179</f>
        <v>134.64264529058099</v>
      </c>
      <c r="L170" s="12">
        <f>'[1]TCE - ANEXO III - Preencher'!M179</f>
        <v>7.06</v>
      </c>
      <c r="M170" s="12">
        <f t="shared" si="12"/>
        <v>127.58264529058098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1847</v>
      </c>
      <c r="Y170" s="12">
        <f>'[1]TCE - ANEXO III - Preencher'!Z179</f>
        <v>0</v>
      </c>
      <c r="Z170" s="12">
        <f t="shared" si="16"/>
        <v>1847</v>
      </c>
      <c r="AA170" s="13" t="str">
        <f>IF('[1]TCE - ANEXO III - Preencher'!AB179="","",'[1]TCE - ANEXO III - Preencher'!AB179)</f>
        <v xml:space="preserve">ABONO ASSIS FIN COMPL 02/2024 </v>
      </c>
      <c r="AB170" s="12">
        <f t="shared" si="17"/>
        <v>2162.3526452905808</v>
      </c>
    </row>
    <row r="171" spans="1:28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EDMILSON MATIAS DA SILVA</v>
      </c>
      <c r="E171" s="6" t="str">
        <f>IF('[1]TCE - ANEXO III - Preencher'!F180="4 - Assistência Odontológica","2 - Outros Profissionais da Saúde",'[1]TCE - ANEXO III - Preencher'!F180)</f>
        <v>3 - Administrativo</v>
      </c>
      <c r="F171" s="9">
        <f>'[1]TCE - ANEXO III - Preencher'!G180</f>
        <v>516310</v>
      </c>
      <c r="G171" s="10" t="str">
        <f>IF('[1]TCE - ANEXO III - Preencher'!H180="","",'[1]TCE - ANEXO III - Preencher'!H180)</f>
        <v>04/2024</v>
      </c>
      <c r="H171" s="11">
        <f>'[1]TCE - ANEXO III - Preencher'!I180</f>
        <v>0</v>
      </c>
      <c r="I171" s="11">
        <f>'[1]TCE - ANEXO III - Preencher'!J180</f>
        <v>159.27000000000001</v>
      </c>
      <c r="J171" s="11">
        <f>'[1]TCE - ANEXO III - Preencher'!K180</f>
        <v>0</v>
      </c>
      <c r="K171" s="12">
        <f>'[1]TCE - ANEXO III - Preencher'!L180</f>
        <v>134.64264529058099</v>
      </c>
      <c r="L171" s="12">
        <f>'[1]TCE - ANEXO III - Preencher'!M180</f>
        <v>7.06</v>
      </c>
      <c r="M171" s="12">
        <f t="shared" si="12"/>
        <v>127.58264529058098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0.34</v>
      </c>
      <c r="Y171" s="12">
        <f>'[1]TCE - ANEXO III - Preencher'!Z180</f>
        <v>0</v>
      </c>
      <c r="Z171" s="12">
        <f t="shared" si="16"/>
        <v>0.34</v>
      </c>
      <c r="AA171" s="13" t="str">
        <f>IF('[1]TCE - ANEXO III - Preencher'!AB180="","",'[1]TCE - ANEXO III - Preencher'!AB180)</f>
        <v xml:space="preserve">ABONO ASSIS FIN COMPL 02/2024 </v>
      </c>
      <c r="AB171" s="12">
        <f t="shared" si="17"/>
        <v>287.19264529058097</v>
      </c>
    </row>
    <row r="172" spans="1:28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EDNA MARIA DA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322205</v>
      </c>
      <c r="G172" s="10" t="str">
        <f>IF('[1]TCE - ANEXO III - Preencher'!H181="","",'[1]TCE - ANEXO III - Preencher'!H181)</f>
        <v>04/2024</v>
      </c>
      <c r="H172" s="11">
        <f>'[1]TCE - ANEXO III - Preencher'!I181</f>
        <v>0</v>
      </c>
      <c r="I172" s="11">
        <f>'[1]TCE - ANEXO III - Preencher'!J181</f>
        <v>220.71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77.55</v>
      </c>
      <c r="U172" s="12">
        <f>'[1]TCE - ANEXO III - Preencher'!V181</f>
        <v>0</v>
      </c>
      <c r="V172" s="12">
        <f t="shared" si="15"/>
        <v>77.55</v>
      </c>
      <c r="W172" s="13" t="str">
        <f>IF('[1]TCE - ANEXO III - Preencher'!X181="","",'[1]TCE - ANEXO III - Preencher'!X181)</f>
        <v xml:space="preserve">AUXILIO CRECHE </v>
      </c>
      <c r="X172" s="12">
        <f>'[1]TCE - ANEXO III - Preencher'!Y181</f>
        <v>1847.42</v>
      </c>
      <c r="Y172" s="12">
        <f>'[1]TCE - ANEXO III - Preencher'!Z181</f>
        <v>0</v>
      </c>
      <c r="Z172" s="12">
        <f t="shared" si="16"/>
        <v>1847.42</v>
      </c>
      <c r="AA172" s="13" t="str">
        <f>IF('[1]TCE - ANEXO III - Preencher'!AB181="","",'[1]TCE - ANEXO III - Preencher'!AB181)</f>
        <v xml:space="preserve">ABONO ASSIS FIN COMPL 02/2024 </v>
      </c>
      <c r="AB172" s="12">
        <f t="shared" si="17"/>
        <v>2145.6800000000003</v>
      </c>
    </row>
    <row r="173" spans="1:28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EDNALVA MARIA DA SILVA FILHO</v>
      </c>
      <c r="E173" s="6" t="str">
        <f>IF('[1]TCE - ANEXO III - Preencher'!F182="4 - Assistência Odontológica","2 - Outros Profissionais da Saúde",'[1]TCE - ANEXO III - Preencher'!F182)</f>
        <v>3 - Administrativo</v>
      </c>
      <c r="F173" s="9">
        <f>'[1]TCE - ANEXO III - Preencher'!G182</f>
        <v>513430</v>
      </c>
      <c r="G173" s="10" t="str">
        <f>IF('[1]TCE - ANEXO III - Preencher'!H182="","",'[1]TCE - ANEXO III - Preencher'!H182)</f>
        <v>04/2024</v>
      </c>
      <c r="H173" s="11">
        <f>'[1]TCE - ANEXO III - Preencher'!I182</f>
        <v>0</v>
      </c>
      <c r="I173" s="11">
        <f>'[1]TCE - ANEXO III - Preencher'!J182</f>
        <v>0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0</v>
      </c>
    </row>
    <row r="174" spans="1:28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EDNETE MARIA DA SILVA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322205</v>
      </c>
      <c r="G174" s="10" t="str">
        <f>IF('[1]TCE - ANEXO III - Preencher'!H183="","",'[1]TCE - ANEXO III - Preencher'!H183)</f>
        <v>04/2024</v>
      </c>
      <c r="H174" s="11">
        <f>'[1]TCE - ANEXO III - Preencher'!I183</f>
        <v>0</v>
      </c>
      <c r="I174" s="11">
        <f>'[1]TCE - ANEXO III - Preencher'!J183</f>
        <v>177.96</v>
      </c>
      <c r="J174" s="11">
        <f>'[1]TCE - ANEXO III - Preencher'!K183</f>
        <v>0</v>
      </c>
      <c r="K174" s="12">
        <f>'[1]TCE - ANEXO III - Preencher'!L183</f>
        <v>134.64264529058099</v>
      </c>
      <c r="L174" s="12">
        <f>'[1]TCE - ANEXO III - Preencher'!M183</f>
        <v>7.06</v>
      </c>
      <c r="M174" s="12">
        <f t="shared" si="12"/>
        <v>127.58264529058098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77.55</v>
      </c>
      <c r="U174" s="12">
        <f>'[1]TCE - ANEXO III - Preencher'!V183</f>
        <v>0</v>
      </c>
      <c r="V174" s="12">
        <f t="shared" si="15"/>
        <v>77.55</v>
      </c>
      <c r="W174" s="13" t="str">
        <f>IF('[1]TCE - ANEXO III - Preencher'!X183="","",'[1]TCE - ANEXO III - Preencher'!X183)</f>
        <v xml:space="preserve">AUXILIO CRECHE </v>
      </c>
      <c r="X174" s="12">
        <f>'[1]TCE - ANEXO III - Preencher'!Y183</f>
        <v>1780.08</v>
      </c>
      <c r="Y174" s="12">
        <f>'[1]TCE - ANEXO III - Preencher'!Z183</f>
        <v>0</v>
      </c>
      <c r="Z174" s="12">
        <f t="shared" si="16"/>
        <v>1780.08</v>
      </c>
      <c r="AA174" s="13" t="str">
        <f>IF('[1]TCE - ANEXO III - Preencher'!AB183="","",'[1]TCE - ANEXO III - Preencher'!AB183)</f>
        <v xml:space="preserve">ABONO ASSIS FIN COMPL 02/2024 </v>
      </c>
      <c r="AB174" s="12">
        <f t="shared" si="17"/>
        <v>2163.1726452905809</v>
      </c>
    </row>
    <row r="175" spans="1:28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EDSON JOSE DA SILVA JUNIOR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322205</v>
      </c>
      <c r="G175" s="10" t="str">
        <f>IF('[1]TCE - ANEXO III - Preencher'!H184="","",'[1]TCE - ANEXO III - Preencher'!H184)</f>
        <v>04/2024</v>
      </c>
      <c r="H175" s="11">
        <f>'[1]TCE - ANEXO III - Preencher'!I184</f>
        <v>0</v>
      </c>
      <c r="I175" s="11">
        <f>'[1]TCE - ANEXO III - Preencher'!J184</f>
        <v>147.06</v>
      </c>
      <c r="J175" s="11">
        <f>'[1]TCE - ANEXO III - Preencher'!K184</f>
        <v>0</v>
      </c>
      <c r="K175" s="12">
        <f>'[1]TCE - ANEXO III - Preencher'!L184</f>
        <v>134.64264529058099</v>
      </c>
      <c r="L175" s="12">
        <f>'[1]TCE - ANEXO III - Preencher'!M184</f>
        <v>7.06</v>
      </c>
      <c r="M175" s="12">
        <f t="shared" si="12"/>
        <v>127.58264529058098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1913.66</v>
      </c>
      <c r="Y175" s="12">
        <f>'[1]TCE - ANEXO III - Preencher'!Z184</f>
        <v>0</v>
      </c>
      <c r="Z175" s="12">
        <f t="shared" si="16"/>
        <v>1913.66</v>
      </c>
      <c r="AA175" s="13" t="str">
        <f>IF('[1]TCE - ANEXO III - Preencher'!AB184="","",'[1]TCE - ANEXO III - Preencher'!AB184)</f>
        <v xml:space="preserve">ABONO ASSIS FIN COMPL 02/2024 </v>
      </c>
      <c r="AB175" s="12">
        <f t="shared" si="17"/>
        <v>2188.302645290581</v>
      </c>
    </row>
    <row r="176" spans="1:28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EDSON RODRIGUES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223505</v>
      </c>
      <c r="G176" s="10" t="str">
        <f>IF('[1]TCE - ANEXO III - Preencher'!H185="","",'[1]TCE - ANEXO III - Preencher'!H185)</f>
        <v>04/2024</v>
      </c>
      <c r="H176" s="11">
        <f>'[1]TCE - ANEXO III - Preencher'!I185</f>
        <v>0</v>
      </c>
      <c r="I176" s="11">
        <f>'[1]TCE - ANEXO III - Preencher'!J185</f>
        <v>297.77999999999997</v>
      </c>
      <c r="J176" s="11">
        <f>'[1]TCE - ANEXO III - Preencher'!K185</f>
        <v>0</v>
      </c>
      <c r="K176" s="12">
        <f>'[1]TCE - ANEXO III - Preencher'!L185</f>
        <v>0</v>
      </c>
      <c r="L176" s="12">
        <f>'[1]TCE - ANEXO III - Preencher'!M185</f>
        <v>3.59</v>
      </c>
      <c r="M176" s="12">
        <f t="shared" si="12"/>
        <v>-3.59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1553.27</v>
      </c>
      <c r="Y176" s="12">
        <f>'[1]TCE - ANEXO III - Preencher'!Z185</f>
        <v>0</v>
      </c>
      <c r="Z176" s="12">
        <f t="shared" si="16"/>
        <v>1553.27</v>
      </c>
      <c r="AA176" s="13" t="str">
        <f>IF('[1]TCE - ANEXO III - Preencher'!AB185="","",'[1]TCE - ANEXO III - Preencher'!AB185)</f>
        <v xml:space="preserve">ABONO ASSIS FIN COMPL 02/2024 </v>
      </c>
      <c r="AB176" s="12">
        <f t="shared" si="17"/>
        <v>1847.46</v>
      </c>
    </row>
    <row r="177" spans="1:28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EDUARDA LAIS DA SILVA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223505</v>
      </c>
      <c r="G177" s="10" t="str">
        <f>IF('[1]TCE - ANEXO III - Preencher'!H186="","",'[1]TCE - ANEXO III - Preencher'!H186)</f>
        <v>04/2024</v>
      </c>
      <c r="H177" s="11">
        <f>'[1]TCE - ANEXO III - Preencher'!I186</f>
        <v>0</v>
      </c>
      <c r="I177" s="11">
        <f>'[1]TCE - ANEXO III - Preencher'!J186</f>
        <v>185.42</v>
      </c>
      <c r="J177" s="11">
        <f>'[1]TCE - ANEXO III - Preencher'!K186</f>
        <v>0</v>
      </c>
      <c r="K177" s="12">
        <f>'[1]TCE - ANEXO III - Preencher'!L186</f>
        <v>0</v>
      </c>
      <c r="L177" s="12">
        <f>'[1]TCE - ANEXO III - Preencher'!M186</f>
        <v>3.05</v>
      </c>
      <c r="M177" s="12">
        <f t="shared" si="12"/>
        <v>-3.05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120.26</v>
      </c>
      <c r="U177" s="12">
        <f>'[1]TCE - ANEXO III - Preencher'!V186</f>
        <v>0</v>
      </c>
      <c r="V177" s="12">
        <f t="shared" si="15"/>
        <v>120.26</v>
      </c>
      <c r="W177" s="13" t="str">
        <f>IF('[1]TCE - ANEXO III - Preencher'!X186="","",'[1]TCE - ANEXO III - Preencher'!X186)</f>
        <v xml:space="preserve">AUXILIO CRECHE </v>
      </c>
      <c r="X177" s="12">
        <f>'[1]TCE - ANEXO III - Preencher'!Y186</f>
        <v>2283.3000000000002</v>
      </c>
      <c r="Y177" s="12">
        <f>'[1]TCE - ANEXO III - Preencher'!Z186</f>
        <v>0</v>
      </c>
      <c r="Z177" s="12">
        <f t="shared" si="16"/>
        <v>2283.3000000000002</v>
      </c>
      <c r="AA177" s="13" t="str">
        <f>IF('[1]TCE - ANEXO III - Preencher'!AB186="","",'[1]TCE - ANEXO III - Preencher'!AB186)</f>
        <v xml:space="preserve">ABONO ASSIS FIN COMPL 02/2024 </v>
      </c>
      <c r="AB177" s="12">
        <f t="shared" si="17"/>
        <v>2585.9300000000003</v>
      </c>
    </row>
    <row r="178" spans="1:28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EDUARDA RAINNE PEDROSA SILVA DE MELO</v>
      </c>
      <c r="E178" s="6" t="str">
        <f>IF('[1]TCE - ANEXO III - Preencher'!F187="4 - Assistência Odontológica","2 - Outros Profissionais da Saúde",'[1]TCE - ANEXO III - Preencher'!F187)</f>
        <v>3 - Administrativo</v>
      </c>
      <c r="F178" s="9">
        <f>'[1]TCE - ANEXO III - Preencher'!G187</f>
        <v>517410</v>
      </c>
      <c r="G178" s="10" t="str">
        <f>IF('[1]TCE - ANEXO III - Preencher'!H187="","",'[1]TCE - ANEXO III - Preencher'!H187)</f>
        <v>04/2024</v>
      </c>
      <c r="H178" s="11">
        <f>'[1]TCE - ANEXO III - Preencher'!I187</f>
        <v>0</v>
      </c>
      <c r="I178" s="11">
        <f>'[1]TCE - ANEXO III - Preencher'!J187</f>
        <v>123.05</v>
      </c>
      <c r="J178" s="11">
        <f>'[1]TCE - ANEXO III - Preencher'!K187</f>
        <v>0</v>
      </c>
      <c r="K178" s="12">
        <f>'[1]TCE - ANEXO III - Preencher'!L187</f>
        <v>134.64264529058099</v>
      </c>
      <c r="L178" s="12">
        <f>'[1]TCE - ANEXO III - Preencher'!M187</f>
        <v>7.06</v>
      </c>
      <c r="M178" s="12">
        <f t="shared" si="12"/>
        <v>127.58264529058098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0.37</v>
      </c>
      <c r="Y178" s="12">
        <f>'[1]TCE - ANEXO III - Preencher'!Z187</f>
        <v>0</v>
      </c>
      <c r="Z178" s="12">
        <f t="shared" si="16"/>
        <v>0.37</v>
      </c>
      <c r="AA178" s="13" t="str">
        <f>IF('[1]TCE - ANEXO III - Preencher'!AB187="","",'[1]TCE - ANEXO III - Preencher'!AB187)</f>
        <v xml:space="preserve">ABONO ASSIS FIN COMPL 02/2024 </v>
      </c>
      <c r="AB178" s="12">
        <f t="shared" si="17"/>
        <v>251.00264529058097</v>
      </c>
    </row>
    <row r="179" spans="1:28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EDUARDO AMARO VELOSO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515110</v>
      </c>
      <c r="G179" s="10" t="str">
        <f>IF('[1]TCE - ANEXO III - Preencher'!H188="","",'[1]TCE - ANEXO III - Preencher'!H188)</f>
        <v>04/2024</v>
      </c>
      <c r="H179" s="11">
        <f>'[1]TCE - ANEXO III - Preencher'!I188</f>
        <v>0</v>
      </c>
      <c r="I179" s="11">
        <f>'[1]TCE - ANEXO III - Preencher'!J188</f>
        <v>160.58000000000001</v>
      </c>
      <c r="J179" s="11">
        <f>'[1]TCE - ANEXO III - Preencher'!K188</f>
        <v>0</v>
      </c>
      <c r="K179" s="12">
        <f>'[1]TCE - ANEXO III - Preencher'!L188</f>
        <v>134.64264529058099</v>
      </c>
      <c r="L179" s="12">
        <f>'[1]TCE - ANEXO III - Preencher'!M188</f>
        <v>7.06</v>
      </c>
      <c r="M179" s="12">
        <f t="shared" si="12"/>
        <v>127.58264529058098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0.8</v>
      </c>
      <c r="Y179" s="12">
        <f>'[1]TCE - ANEXO III - Preencher'!Z188</f>
        <v>0</v>
      </c>
      <c r="Z179" s="12">
        <f t="shared" si="16"/>
        <v>0.8</v>
      </c>
      <c r="AA179" s="13" t="str">
        <f>IF('[1]TCE - ANEXO III - Preencher'!AB188="","",'[1]TCE - ANEXO III - Preencher'!AB188)</f>
        <v xml:space="preserve">ABONO ASSIS FIN COMPL 02/2024 </v>
      </c>
      <c r="AB179" s="12">
        <f t="shared" si="17"/>
        <v>288.96264529058101</v>
      </c>
    </row>
    <row r="180" spans="1:28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EDUARDO ARTUR VIEIRA VALDEVINO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>
        <f>'[1]TCE - ANEXO III - Preencher'!G189</f>
        <v>411005</v>
      </c>
      <c r="G180" s="10" t="str">
        <f>IF('[1]TCE - ANEXO III - Preencher'!H189="","",'[1]TCE - ANEXO III - Preencher'!H189)</f>
        <v>04/2024</v>
      </c>
      <c r="H180" s="11">
        <f>'[1]TCE - ANEXO III - Preencher'!I189</f>
        <v>0</v>
      </c>
      <c r="I180" s="11">
        <f>'[1]TCE - ANEXO III - Preencher'!J189</f>
        <v>118.05</v>
      </c>
      <c r="J180" s="11">
        <f>'[1]TCE - ANEXO III - Preencher'!K189</f>
        <v>0</v>
      </c>
      <c r="K180" s="12">
        <f>'[1]TCE - ANEXO III - Preencher'!L189</f>
        <v>134.64264529058099</v>
      </c>
      <c r="L180" s="12">
        <f>'[1]TCE - ANEXO III - Preencher'!M189</f>
        <v>6.35</v>
      </c>
      <c r="M180" s="12">
        <f t="shared" si="12"/>
        <v>128.29264529058099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0.72</v>
      </c>
      <c r="Y180" s="12">
        <f>'[1]TCE - ANEXO III - Preencher'!Z189</f>
        <v>0</v>
      </c>
      <c r="Z180" s="12">
        <f t="shared" si="16"/>
        <v>0.72</v>
      </c>
      <c r="AA180" s="13" t="str">
        <f>IF('[1]TCE - ANEXO III - Preencher'!AB189="","",'[1]TCE - ANEXO III - Preencher'!AB189)</f>
        <v xml:space="preserve">ABONO ASSIS FIN COMPL 02/2024 </v>
      </c>
      <c r="AB180" s="12">
        <f t="shared" si="17"/>
        <v>247.062645290581</v>
      </c>
    </row>
    <row r="181" spans="1:28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EDUARDO OLIVEIRA DA SILVA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322205</v>
      </c>
      <c r="G181" s="10" t="str">
        <f>IF('[1]TCE - ANEXO III - Preencher'!H190="","",'[1]TCE - ANEXO III - Preencher'!H190)</f>
        <v>04/2024</v>
      </c>
      <c r="H181" s="11">
        <f>'[1]TCE - ANEXO III - Preencher'!I190</f>
        <v>0</v>
      </c>
      <c r="I181" s="11">
        <f>'[1]TCE - ANEXO III - Preencher'!J190</f>
        <v>198.15</v>
      </c>
      <c r="J181" s="11">
        <f>'[1]TCE - ANEXO III - Preencher'!K190</f>
        <v>0</v>
      </c>
      <c r="K181" s="12">
        <f>'[1]TCE - ANEXO III - Preencher'!L190</f>
        <v>0</v>
      </c>
      <c r="L181" s="12">
        <f>'[1]TCE - ANEXO III - Preencher'!M190</f>
        <v>0</v>
      </c>
      <c r="M181" s="12">
        <f t="shared" si="12"/>
        <v>0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1846.9</v>
      </c>
      <c r="Y181" s="12">
        <f>'[1]TCE - ANEXO III - Preencher'!Z190</f>
        <v>0</v>
      </c>
      <c r="Z181" s="12">
        <f t="shared" si="16"/>
        <v>1846.9</v>
      </c>
      <c r="AA181" s="13" t="str">
        <f>IF('[1]TCE - ANEXO III - Preencher'!AB190="","",'[1]TCE - ANEXO III - Preencher'!AB190)</f>
        <v xml:space="preserve">ABONO ASSIS FIN COMPL 02/2024 </v>
      </c>
      <c r="AB181" s="12">
        <f t="shared" si="17"/>
        <v>2045.0500000000002</v>
      </c>
    </row>
    <row r="182" spans="1:28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EDVALDO PRADO DE AMORIM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>
        <f>'[1]TCE - ANEXO III - Preencher'!G191</f>
        <v>517410</v>
      </c>
      <c r="G182" s="10" t="str">
        <f>IF('[1]TCE - ANEXO III - Preencher'!H191="","",'[1]TCE - ANEXO III - Preencher'!H191)</f>
        <v>04/2024</v>
      </c>
      <c r="H182" s="11">
        <f>'[1]TCE - ANEXO III - Preencher'!I191</f>
        <v>0</v>
      </c>
      <c r="I182" s="11">
        <f>'[1]TCE - ANEXO III - Preencher'!J191</f>
        <v>145.11000000000001</v>
      </c>
      <c r="J182" s="11">
        <f>'[1]TCE - ANEXO III - Preencher'!K191</f>
        <v>0</v>
      </c>
      <c r="K182" s="12">
        <f>'[1]TCE - ANEXO III - Preencher'!L191</f>
        <v>134.64264529058099</v>
      </c>
      <c r="L182" s="12">
        <f>'[1]TCE - ANEXO III - Preencher'!M191</f>
        <v>7.06</v>
      </c>
      <c r="M182" s="12">
        <f t="shared" si="12"/>
        <v>127.58264529058098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0.9</v>
      </c>
      <c r="Y182" s="12">
        <f>'[1]TCE - ANEXO III - Preencher'!Z191</f>
        <v>0</v>
      </c>
      <c r="Z182" s="12">
        <f t="shared" si="16"/>
        <v>0.9</v>
      </c>
      <c r="AA182" s="13" t="str">
        <f>IF('[1]TCE - ANEXO III - Preencher'!AB191="","",'[1]TCE - ANEXO III - Preencher'!AB191)</f>
        <v xml:space="preserve">ABONO ASSIS FIN COMPL 02/2024 </v>
      </c>
      <c r="AB182" s="12">
        <f t="shared" si="17"/>
        <v>273.592645290581</v>
      </c>
    </row>
    <row r="183" spans="1:28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EDVANE MARIA COSTA DE AZEVEDO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04/2024</v>
      </c>
      <c r="H183" s="11">
        <f>'[1]TCE - ANEXO III - Preencher'!I192</f>
        <v>0</v>
      </c>
      <c r="I183" s="11">
        <f>'[1]TCE - ANEXO III - Preencher'!J192</f>
        <v>172.31</v>
      </c>
      <c r="J183" s="11">
        <f>'[1]TCE - ANEXO III - Preencher'!K192</f>
        <v>0</v>
      </c>
      <c r="K183" s="12">
        <f>'[1]TCE - ANEXO III - Preencher'!L192</f>
        <v>134.64264529058099</v>
      </c>
      <c r="L183" s="12">
        <f>'[1]TCE - ANEXO III - Preencher'!M192</f>
        <v>7.06</v>
      </c>
      <c r="M183" s="12">
        <f t="shared" si="12"/>
        <v>127.58264529058098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1913.45</v>
      </c>
      <c r="Y183" s="12">
        <f>'[1]TCE - ANEXO III - Preencher'!Z192</f>
        <v>0</v>
      </c>
      <c r="Z183" s="12">
        <f t="shared" si="16"/>
        <v>1913.45</v>
      </c>
      <c r="AA183" s="13" t="str">
        <f>IF('[1]TCE - ANEXO III - Preencher'!AB192="","",'[1]TCE - ANEXO III - Preencher'!AB192)</f>
        <v xml:space="preserve">ABONO ASSIS FIN COMPL 02/2024 </v>
      </c>
      <c r="AB183" s="12">
        <f t="shared" si="17"/>
        <v>2213.342645290581</v>
      </c>
    </row>
    <row r="184" spans="1:28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EDVANIA MARIA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322205</v>
      </c>
      <c r="G184" s="10" t="str">
        <f>IF('[1]TCE - ANEXO III - Preencher'!H193="","",'[1]TCE - ANEXO III - Preencher'!H193)</f>
        <v>04/2024</v>
      </c>
      <c r="H184" s="11">
        <f>'[1]TCE - ANEXO III - Preencher'!I193</f>
        <v>0</v>
      </c>
      <c r="I184" s="11">
        <f>'[1]TCE - ANEXO III - Preencher'!J193</f>
        <v>173.04</v>
      </c>
      <c r="J184" s="11">
        <f>'[1]TCE - ANEXO III - Preencher'!K193</f>
        <v>0</v>
      </c>
      <c r="K184" s="12">
        <f>'[1]TCE - ANEXO III - Preencher'!L193</f>
        <v>134.64264529058099</v>
      </c>
      <c r="L184" s="12">
        <f>'[1]TCE - ANEXO III - Preencher'!M193</f>
        <v>7.06</v>
      </c>
      <c r="M184" s="12">
        <f t="shared" si="12"/>
        <v>127.58264529058098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1780.15</v>
      </c>
      <c r="Y184" s="12">
        <f>'[1]TCE - ANEXO III - Preencher'!Z193</f>
        <v>0</v>
      </c>
      <c r="Z184" s="12">
        <f t="shared" si="16"/>
        <v>1780.15</v>
      </c>
      <c r="AA184" s="13" t="str">
        <f>IF('[1]TCE - ANEXO III - Preencher'!AB193="","",'[1]TCE - ANEXO III - Preencher'!AB193)</f>
        <v xml:space="preserve">ABONO ASSIS FIN COMPL 02/2024 </v>
      </c>
      <c r="AB184" s="12">
        <f t="shared" si="17"/>
        <v>2080.7726452905808</v>
      </c>
    </row>
    <row r="185" spans="1:28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EDYLA KATHALINNE LIRA GOMES DOS SANTOS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223505</v>
      </c>
      <c r="G185" s="10" t="str">
        <f>IF('[1]TCE - ANEXO III - Preencher'!H194="","",'[1]TCE - ANEXO III - Preencher'!H194)</f>
        <v>04/2024</v>
      </c>
      <c r="H185" s="11">
        <f>'[1]TCE - ANEXO III - Preencher'!I194</f>
        <v>0</v>
      </c>
      <c r="I185" s="11">
        <f>'[1]TCE - ANEXO III - Preencher'!J194</f>
        <v>171.31</v>
      </c>
      <c r="J185" s="11">
        <f>'[1]TCE - ANEXO III - Preencher'!K194</f>
        <v>0</v>
      </c>
      <c r="K185" s="12">
        <f>'[1]TCE - ANEXO III - Preencher'!L194</f>
        <v>0</v>
      </c>
      <c r="L185" s="12">
        <f>'[1]TCE - ANEXO III - Preencher'!M194</f>
        <v>2.79</v>
      </c>
      <c r="M185" s="12">
        <f t="shared" si="12"/>
        <v>-2.79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0.89</v>
      </c>
      <c r="Y185" s="12">
        <f>'[1]TCE - ANEXO III - Preencher'!Z194</f>
        <v>0</v>
      </c>
      <c r="Z185" s="12">
        <f t="shared" si="16"/>
        <v>0.89</v>
      </c>
      <c r="AA185" s="13" t="str">
        <f>IF('[1]TCE - ANEXO III - Preencher'!AB194="","",'[1]TCE - ANEXO III - Preencher'!AB194)</f>
        <v xml:space="preserve">ABONO ASSIS FIN COMPL 02/2024 </v>
      </c>
      <c r="AB185" s="12">
        <f t="shared" si="17"/>
        <v>169.41</v>
      </c>
    </row>
    <row r="186" spans="1:28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EFIGENIA EMMANUELA CORREIA DO NASCIMENTO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251605</v>
      </c>
      <c r="G186" s="10" t="str">
        <f>IF('[1]TCE - ANEXO III - Preencher'!H195="","",'[1]TCE - ANEXO III - Preencher'!H195)</f>
        <v>04/2024</v>
      </c>
      <c r="H186" s="11">
        <f>'[1]TCE - ANEXO III - Preencher'!I195</f>
        <v>0</v>
      </c>
      <c r="I186" s="11">
        <f>'[1]TCE - ANEXO III - Preencher'!J195</f>
        <v>270.62</v>
      </c>
      <c r="J186" s="11">
        <f>'[1]TCE - ANEXO III - Preencher'!K195</f>
        <v>0</v>
      </c>
      <c r="K186" s="12">
        <f>'[1]TCE - ANEXO III - Preencher'!L195</f>
        <v>0</v>
      </c>
      <c r="L186" s="12">
        <f>'[1]TCE - ANEXO III - Preencher'!M195</f>
        <v>0</v>
      </c>
      <c r="M186" s="12">
        <f t="shared" si="12"/>
        <v>0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80.95</v>
      </c>
      <c r="U186" s="12">
        <f>'[1]TCE - ANEXO III - Preencher'!V195</f>
        <v>0</v>
      </c>
      <c r="V186" s="12">
        <f t="shared" si="15"/>
        <v>80.95</v>
      </c>
      <c r="W186" s="13" t="str">
        <f>IF('[1]TCE - ANEXO III - Preencher'!X195="","",'[1]TCE - ANEXO III - Preencher'!X195)</f>
        <v xml:space="preserve">AUXILIO CRECHE </v>
      </c>
      <c r="X186" s="12">
        <f>'[1]TCE - ANEXO III - Preencher'!Y195</f>
        <v>0.99</v>
      </c>
      <c r="Y186" s="12">
        <f>'[1]TCE - ANEXO III - Preencher'!Z195</f>
        <v>0</v>
      </c>
      <c r="Z186" s="12">
        <f t="shared" si="16"/>
        <v>0.99</v>
      </c>
      <c r="AA186" s="13" t="str">
        <f>IF('[1]TCE - ANEXO III - Preencher'!AB195="","",'[1]TCE - ANEXO III - Preencher'!AB195)</f>
        <v xml:space="preserve">ABONO ASSIS FIN COMPL 02/2024 </v>
      </c>
      <c r="AB186" s="12">
        <f t="shared" si="17"/>
        <v>352.56</v>
      </c>
    </row>
    <row r="187" spans="1:28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EFIGENIA GALDINO DA SILVA</v>
      </c>
      <c r="E187" s="6" t="str">
        <f>IF('[1]TCE - ANEXO III - Preencher'!F196="4 - Assistência Odontológica","2 - Outros Profissionais da Saúde",'[1]TCE - ANEXO III - Preencher'!F196)</f>
        <v>3 - Administrativo</v>
      </c>
      <c r="F187" s="9">
        <f>'[1]TCE - ANEXO III - Preencher'!G196</f>
        <v>517410</v>
      </c>
      <c r="G187" s="10" t="str">
        <f>IF('[1]TCE - ANEXO III - Preencher'!H196="","",'[1]TCE - ANEXO III - Preencher'!H196)</f>
        <v>04/2024</v>
      </c>
      <c r="H187" s="11">
        <f>'[1]TCE - ANEXO III - Preencher'!I196</f>
        <v>0</v>
      </c>
      <c r="I187" s="11">
        <f>'[1]TCE - ANEXO III - Preencher'!J196</f>
        <v>123.05</v>
      </c>
      <c r="J187" s="11">
        <f>'[1]TCE - ANEXO III - Preencher'!K196</f>
        <v>0</v>
      </c>
      <c r="K187" s="12">
        <f>'[1]TCE - ANEXO III - Preencher'!L196</f>
        <v>134.64264529058099</v>
      </c>
      <c r="L187" s="12">
        <f>'[1]TCE - ANEXO III - Preencher'!M196</f>
        <v>7.06</v>
      </c>
      <c r="M187" s="12">
        <f t="shared" si="12"/>
        <v>127.58264529058098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135</v>
      </c>
      <c r="R187" s="12">
        <f>'[1]TCE - ANEXO III - Preencher'!S196</f>
        <v>82.5</v>
      </c>
      <c r="S187" s="12">
        <f t="shared" si="14"/>
        <v>52.5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0.26</v>
      </c>
      <c r="Y187" s="12">
        <f>'[1]TCE - ANEXO III - Preencher'!Z196</f>
        <v>0</v>
      </c>
      <c r="Z187" s="12">
        <f t="shared" si="16"/>
        <v>0.26</v>
      </c>
      <c r="AA187" s="13" t="str">
        <f>IF('[1]TCE - ANEXO III - Preencher'!AB196="","",'[1]TCE - ANEXO III - Preencher'!AB196)</f>
        <v xml:space="preserve">ABONO ASSIS FIN COMPL 02/2024 </v>
      </c>
      <c r="AB187" s="12">
        <f t="shared" si="17"/>
        <v>303.39264529058096</v>
      </c>
    </row>
    <row r="188" spans="1:28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 xml:space="preserve">ELANDIA CARNEIRO DA SILVA 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223505</v>
      </c>
      <c r="G188" s="10" t="str">
        <f>IF('[1]TCE - ANEXO III - Preencher'!H197="","",'[1]TCE - ANEXO III - Preencher'!H197)</f>
        <v>04/2024</v>
      </c>
      <c r="H188" s="11">
        <f>'[1]TCE - ANEXO III - Preencher'!I197</f>
        <v>0</v>
      </c>
      <c r="I188" s="11">
        <f>'[1]TCE - ANEXO III - Preencher'!J197</f>
        <v>185.42</v>
      </c>
      <c r="J188" s="11">
        <f>'[1]TCE - ANEXO III - Preencher'!K197</f>
        <v>0</v>
      </c>
      <c r="K188" s="12">
        <f>'[1]TCE - ANEXO III - Preencher'!L197</f>
        <v>0</v>
      </c>
      <c r="L188" s="12">
        <f>'[1]TCE - ANEXO III - Preencher'!M197</f>
        <v>3.05</v>
      </c>
      <c r="M188" s="12">
        <f t="shared" si="12"/>
        <v>-3.05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2283.36</v>
      </c>
      <c r="Y188" s="12">
        <f>'[1]TCE - ANEXO III - Preencher'!Z197</f>
        <v>0</v>
      </c>
      <c r="Z188" s="12">
        <f t="shared" si="16"/>
        <v>2283.36</v>
      </c>
      <c r="AA188" s="13" t="str">
        <f>IF('[1]TCE - ANEXO III - Preencher'!AB197="","",'[1]TCE - ANEXO III - Preencher'!AB197)</f>
        <v xml:space="preserve">ABONO ASSIS FIN COMPL 02/2024 </v>
      </c>
      <c r="AB188" s="12">
        <f t="shared" si="17"/>
        <v>2465.73</v>
      </c>
    </row>
    <row r="189" spans="1:28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ELIANE MARIA SILVA DE OLIVEIRA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322205</v>
      </c>
      <c r="G189" s="10" t="str">
        <f>IF('[1]TCE - ANEXO III - Preencher'!H198="","",'[1]TCE - ANEXO III - Preencher'!H198)</f>
        <v>04/2024</v>
      </c>
      <c r="H189" s="11">
        <f>'[1]TCE - ANEXO III - Preencher'!I198</f>
        <v>0</v>
      </c>
      <c r="I189" s="11">
        <f>'[1]TCE - ANEXO III - Preencher'!J198</f>
        <v>148.36000000000001</v>
      </c>
      <c r="J189" s="11">
        <f>'[1]TCE - ANEXO III - Preencher'!K198</f>
        <v>0</v>
      </c>
      <c r="K189" s="12">
        <f>'[1]TCE - ANEXO III - Preencher'!L198</f>
        <v>134.64264529058099</v>
      </c>
      <c r="L189" s="12">
        <f>'[1]TCE - ANEXO III - Preencher'!M198</f>
        <v>7.06</v>
      </c>
      <c r="M189" s="12">
        <f t="shared" si="12"/>
        <v>127.58264529058098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1846.92</v>
      </c>
      <c r="Y189" s="12">
        <f>'[1]TCE - ANEXO III - Preencher'!Z198</f>
        <v>0</v>
      </c>
      <c r="Z189" s="12">
        <f t="shared" si="16"/>
        <v>1846.92</v>
      </c>
      <c r="AA189" s="13" t="str">
        <f>IF('[1]TCE - ANEXO III - Preencher'!AB198="","",'[1]TCE - ANEXO III - Preencher'!AB198)</f>
        <v xml:space="preserve">ABONO ASSIS FIN COMPL 02/2024 </v>
      </c>
      <c r="AB189" s="12">
        <f t="shared" si="17"/>
        <v>2122.862645290581</v>
      </c>
    </row>
    <row r="190" spans="1:28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ELIANE MARIA TIMOTEO DA SILVA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322205</v>
      </c>
      <c r="G190" s="10" t="str">
        <f>IF('[1]TCE - ANEXO III - Preencher'!H199="","",'[1]TCE - ANEXO III - Preencher'!H199)</f>
        <v>04/2024</v>
      </c>
      <c r="H190" s="11">
        <f>'[1]TCE - ANEXO III - Preencher'!I199</f>
        <v>0</v>
      </c>
      <c r="I190" s="11">
        <f>'[1]TCE - ANEXO III - Preencher'!J199</f>
        <v>177.96</v>
      </c>
      <c r="J190" s="11">
        <f>'[1]TCE - ANEXO III - Preencher'!K199</f>
        <v>0</v>
      </c>
      <c r="K190" s="12">
        <f>'[1]TCE - ANEXO III - Preencher'!L199</f>
        <v>134.64264529058099</v>
      </c>
      <c r="L190" s="12">
        <f>'[1]TCE - ANEXO III - Preencher'!M199</f>
        <v>7.06</v>
      </c>
      <c r="M190" s="12">
        <f t="shared" si="12"/>
        <v>127.58264529058098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1780.9</v>
      </c>
      <c r="Y190" s="12">
        <f>'[1]TCE - ANEXO III - Preencher'!Z199</f>
        <v>0</v>
      </c>
      <c r="Z190" s="12">
        <f t="shared" si="16"/>
        <v>1780.9</v>
      </c>
      <c r="AA190" s="13" t="str">
        <f>IF('[1]TCE - ANEXO III - Preencher'!AB199="","",'[1]TCE - ANEXO III - Preencher'!AB199)</f>
        <v xml:space="preserve">ABONO ASSIS FIN COMPL 02/2024 </v>
      </c>
      <c r="AB190" s="12">
        <f t="shared" si="17"/>
        <v>2086.4426452905809</v>
      </c>
    </row>
    <row r="191" spans="1:28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ELIANE TIBURCIO DE MELO XAVIER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04/2024</v>
      </c>
      <c r="H191" s="11">
        <f>'[1]TCE - ANEXO III - Preencher'!I200</f>
        <v>0</v>
      </c>
      <c r="I191" s="11">
        <f>'[1]TCE - ANEXO III - Preencher'!J200</f>
        <v>177.96</v>
      </c>
      <c r="J191" s="11">
        <f>'[1]TCE - ANEXO III - Preencher'!K200</f>
        <v>0</v>
      </c>
      <c r="K191" s="12">
        <f>'[1]TCE - ANEXO III - Preencher'!L200</f>
        <v>134.64264529058099</v>
      </c>
      <c r="L191" s="12">
        <f>'[1]TCE - ANEXO III - Preencher'!M200</f>
        <v>7.06</v>
      </c>
      <c r="M191" s="12">
        <f t="shared" si="12"/>
        <v>127.58264529058098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1780.69</v>
      </c>
      <c r="Y191" s="12">
        <f>'[1]TCE - ANEXO III - Preencher'!Z200</f>
        <v>0</v>
      </c>
      <c r="Z191" s="12">
        <f t="shared" si="16"/>
        <v>1780.69</v>
      </c>
      <c r="AA191" s="13" t="str">
        <f>IF('[1]TCE - ANEXO III - Preencher'!AB200="","",'[1]TCE - ANEXO III - Preencher'!AB200)</f>
        <v xml:space="preserve">ABONO ASSIS FIN COMPL 02/2024 </v>
      </c>
      <c r="AB191" s="12">
        <f t="shared" si="17"/>
        <v>2086.2326452905809</v>
      </c>
    </row>
    <row r="192" spans="1:28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ELIAS JOSE DA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322205</v>
      </c>
      <c r="G192" s="10" t="str">
        <f>IF('[1]TCE - ANEXO III - Preencher'!H201="","",'[1]TCE - ANEXO III - Preencher'!H201)</f>
        <v>04/2024</v>
      </c>
      <c r="H192" s="11">
        <f>'[1]TCE - ANEXO III - Preencher'!I201</f>
        <v>0</v>
      </c>
      <c r="I192" s="11">
        <f>'[1]TCE - ANEXO III - Preencher'!J201</f>
        <v>209.61</v>
      </c>
      <c r="J192" s="11">
        <f>'[1]TCE - ANEXO III - Preencher'!K201</f>
        <v>0</v>
      </c>
      <c r="K192" s="12">
        <f>'[1]TCE - ANEXO III - Preencher'!L201</f>
        <v>0</v>
      </c>
      <c r="L192" s="12">
        <f>'[1]TCE - ANEXO III - Preencher'!M201</f>
        <v>0</v>
      </c>
      <c r="M192" s="12">
        <f t="shared" si="12"/>
        <v>0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1913.38</v>
      </c>
      <c r="Y192" s="12">
        <f>'[1]TCE - ANEXO III - Preencher'!Z201</f>
        <v>0</v>
      </c>
      <c r="Z192" s="12">
        <f t="shared" si="16"/>
        <v>1913.38</v>
      </c>
      <c r="AA192" s="13" t="str">
        <f>IF('[1]TCE - ANEXO III - Preencher'!AB201="","",'[1]TCE - ANEXO III - Preencher'!AB201)</f>
        <v xml:space="preserve">ABONO ASSIS FIN COMPL 02/2024 </v>
      </c>
      <c r="AB192" s="12">
        <f t="shared" si="17"/>
        <v>2122.9900000000002</v>
      </c>
    </row>
    <row r="193" spans="1:28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ELIDIANE LUIZA ANTUNES DE MELO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223505</v>
      </c>
      <c r="G193" s="10" t="str">
        <f>IF('[1]TCE - ANEXO III - Preencher'!H202="","",'[1]TCE - ANEXO III - Preencher'!H202)</f>
        <v>04/2024</v>
      </c>
      <c r="H193" s="11">
        <f>'[1]TCE - ANEXO III - Preencher'!I202</f>
        <v>0</v>
      </c>
      <c r="I193" s="11">
        <f>'[1]TCE - ANEXO III - Preencher'!J202</f>
        <v>388.04</v>
      </c>
      <c r="J193" s="11">
        <f>'[1]TCE - ANEXO III - Preencher'!K202</f>
        <v>0</v>
      </c>
      <c r="K193" s="12">
        <f>'[1]TCE - ANEXO III - Preencher'!L202</f>
        <v>0</v>
      </c>
      <c r="L193" s="12">
        <f>'[1]TCE - ANEXO III - Preencher'!M202</f>
        <v>6.45</v>
      </c>
      <c r="M193" s="12">
        <f t="shared" si="12"/>
        <v>-6.45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0.59</v>
      </c>
      <c r="Y193" s="12">
        <f>'[1]TCE - ANEXO III - Preencher'!Z202</f>
        <v>0</v>
      </c>
      <c r="Z193" s="12">
        <f t="shared" si="16"/>
        <v>0.59</v>
      </c>
      <c r="AA193" s="13" t="str">
        <f>IF('[1]TCE - ANEXO III - Preencher'!AB202="","",'[1]TCE - ANEXO III - Preencher'!AB202)</f>
        <v xml:space="preserve">ABONO ASSIS FIN COMPL 02/2024 </v>
      </c>
      <c r="AB193" s="12">
        <f t="shared" si="17"/>
        <v>382.18</v>
      </c>
    </row>
    <row r="194" spans="1:28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 xml:space="preserve">ELIEL MARTINS DE ANDRADE </v>
      </c>
      <c r="E194" s="6" t="str">
        <f>IF('[1]TCE - ANEXO III - Preencher'!F203="4 - Assistência Odontológica","2 - Outros Profissionais da Saúde",'[1]TCE - ANEXO III - Preencher'!F203)</f>
        <v>3 - Administrativo</v>
      </c>
      <c r="F194" s="9">
        <f>'[1]TCE - ANEXO III - Preencher'!G203</f>
        <v>517410</v>
      </c>
      <c r="G194" s="10" t="str">
        <f>IF('[1]TCE - ANEXO III - Preencher'!H203="","",'[1]TCE - ANEXO III - Preencher'!H203)</f>
        <v>04/2024</v>
      </c>
      <c r="H194" s="11">
        <f>'[1]TCE - ANEXO III - Preencher'!I203</f>
        <v>0</v>
      </c>
      <c r="I194" s="11">
        <f>'[1]TCE - ANEXO III - Preencher'!J203</f>
        <v>139.46</v>
      </c>
      <c r="J194" s="11">
        <f>'[1]TCE - ANEXO III - Preencher'!K203</f>
        <v>0</v>
      </c>
      <c r="K194" s="12">
        <f>'[1]TCE - ANEXO III - Preencher'!L203</f>
        <v>134.64264529058099</v>
      </c>
      <c r="L194" s="12">
        <f>'[1]TCE - ANEXO III - Preencher'!M203</f>
        <v>7.06</v>
      </c>
      <c r="M194" s="12">
        <f t="shared" si="12"/>
        <v>127.58264529058098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0.4</v>
      </c>
      <c r="Y194" s="12">
        <f>'[1]TCE - ANEXO III - Preencher'!Z203</f>
        <v>0</v>
      </c>
      <c r="Z194" s="12">
        <f t="shared" si="16"/>
        <v>0.4</v>
      </c>
      <c r="AA194" s="13" t="str">
        <f>IF('[1]TCE - ANEXO III - Preencher'!AB203="","",'[1]TCE - ANEXO III - Preencher'!AB203)</f>
        <v xml:space="preserve">ABONO ASSIS FIN COMPL 02/2024 </v>
      </c>
      <c r="AB194" s="12">
        <f t="shared" si="17"/>
        <v>267.44264529058097</v>
      </c>
    </row>
    <row r="195" spans="1:28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ELIENE MARIA DE MENEZES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04/2024</v>
      </c>
      <c r="H195" s="11">
        <f>'[1]TCE - ANEXO III - Preencher'!I204</f>
        <v>0</v>
      </c>
      <c r="I195" s="11">
        <f>'[1]TCE - ANEXO III - Preencher'!J204</f>
        <v>0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0</v>
      </c>
    </row>
    <row r="196" spans="1:28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ELISANGELA BATISTA DA SILVA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>
        <f>'[1]TCE - ANEXO III - Preencher'!G205</f>
        <v>516310</v>
      </c>
      <c r="G196" s="10" t="str">
        <f>IF('[1]TCE - ANEXO III - Preencher'!H205="","",'[1]TCE - ANEXO III - Preencher'!H205)</f>
        <v>04/2024</v>
      </c>
      <c r="H196" s="11">
        <f>'[1]TCE - ANEXO III - Preencher'!I205</f>
        <v>0</v>
      </c>
      <c r="I196" s="11">
        <f>'[1]TCE - ANEXO III - Preencher'!J205</f>
        <v>124.25</v>
      </c>
      <c r="J196" s="11">
        <f>'[1]TCE - ANEXO III - Preencher'!K205</f>
        <v>0</v>
      </c>
      <c r="K196" s="12">
        <f>'[1]TCE - ANEXO III - Preencher'!L205</f>
        <v>134.64264529058099</v>
      </c>
      <c r="L196" s="12">
        <f>'[1]TCE - ANEXO III - Preencher'!M205</f>
        <v>7.06</v>
      </c>
      <c r="M196" s="12">
        <f t="shared" si="18"/>
        <v>127.58264529058098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0.74</v>
      </c>
      <c r="Y196" s="12">
        <f>'[1]TCE - ANEXO III - Preencher'!Z205</f>
        <v>0</v>
      </c>
      <c r="Z196" s="12">
        <f t="shared" si="22"/>
        <v>0.74</v>
      </c>
      <c r="AA196" s="13" t="str">
        <f>IF('[1]TCE - ANEXO III - Preencher'!AB205="","",'[1]TCE - ANEXO III - Preencher'!AB205)</f>
        <v xml:space="preserve">ABONO ASSIS FIN COMPL 02/2024 </v>
      </c>
      <c r="AB196" s="12">
        <f t="shared" si="23"/>
        <v>252.57264529058099</v>
      </c>
    </row>
    <row r="197" spans="1:28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ELISANGELA PATRICIA VITOR DE OLIVEIRA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04/2024</v>
      </c>
      <c r="H197" s="11">
        <f>'[1]TCE - ANEXO III - Preencher'!I206</f>
        <v>0</v>
      </c>
      <c r="I197" s="11">
        <f>'[1]TCE - ANEXO III - Preencher'!J206</f>
        <v>221.09</v>
      </c>
      <c r="J197" s="11">
        <f>'[1]TCE - ANEXO III - Preencher'!K206</f>
        <v>0</v>
      </c>
      <c r="K197" s="12">
        <f>'[1]TCE - ANEXO III - Preencher'!L206</f>
        <v>0</v>
      </c>
      <c r="L197" s="12">
        <f>'[1]TCE - ANEXO III - Preencher'!M206</f>
        <v>0</v>
      </c>
      <c r="M197" s="12">
        <f t="shared" si="18"/>
        <v>0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1847.35</v>
      </c>
      <c r="Y197" s="12">
        <f>'[1]TCE - ANEXO III - Preencher'!Z206</f>
        <v>0</v>
      </c>
      <c r="Z197" s="12">
        <f t="shared" si="22"/>
        <v>1847.35</v>
      </c>
      <c r="AA197" s="13" t="str">
        <f>IF('[1]TCE - ANEXO III - Preencher'!AB206="","",'[1]TCE - ANEXO III - Preencher'!AB206)</f>
        <v xml:space="preserve">ABONO ASSIS FIN COMPL 02/2024 </v>
      </c>
      <c r="AB197" s="12">
        <f t="shared" si="23"/>
        <v>2068.44</v>
      </c>
    </row>
    <row r="198" spans="1:28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ELIZABETE BATISTA DA SILVA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322205</v>
      </c>
      <c r="G198" s="10" t="str">
        <f>IF('[1]TCE - ANEXO III - Preencher'!H207="","",'[1]TCE - ANEXO III - Preencher'!H207)</f>
        <v>04/2024</v>
      </c>
      <c r="H198" s="11">
        <f>'[1]TCE - ANEXO III - Preencher'!I207</f>
        <v>0</v>
      </c>
      <c r="I198" s="11">
        <f>'[1]TCE - ANEXO III - Preencher'!J207</f>
        <v>173.04</v>
      </c>
      <c r="J198" s="11">
        <f>'[1]TCE - ANEXO III - Preencher'!K207</f>
        <v>0</v>
      </c>
      <c r="K198" s="12">
        <f>'[1]TCE - ANEXO III - Preencher'!L207</f>
        <v>134.64264529058099</v>
      </c>
      <c r="L198" s="12">
        <f>'[1]TCE - ANEXO III - Preencher'!M207</f>
        <v>7.06</v>
      </c>
      <c r="M198" s="12">
        <f t="shared" si="18"/>
        <v>127.58264529058098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1780.91</v>
      </c>
      <c r="Y198" s="12">
        <f>'[1]TCE - ANEXO III - Preencher'!Z207</f>
        <v>0</v>
      </c>
      <c r="Z198" s="12">
        <f t="shared" si="22"/>
        <v>1780.91</v>
      </c>
      <c r="AA198" s="13" t="str">
        <f>IF('[1]TCE - ANEXO III - Preencher'!AB207="","",'[1]TCE - ANEXO III - Preencher'!AB207)</f>
        <v xml:space="preserve">ABONO ASSIS FIN COMPL 02/2024 </v>
      </c>
      <c r="AB198" s="12">
        <f t="shared" si="23"/>
        <v>2081.5326452905811</v>
      </c>
    </row>
    <row r="199" spans="1:28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ELIZABETE MARIA DA SILVA ARTHUR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>
        <f>'[1]TCE - ANEXO III - Preencher'!G208</f>
        <v>513430</v>
      </c>
      <c r="G199" s="10" t="str">
        <f>IF('[1]TCE - ANEXO III - Preencher'!H208="","",'[1]TCE - ANEXO III - Preencher'!H208)</f>
        <v>04/2024</v>
      </c>
      <c r="H199" s="11">
        <f>'[1]TCE - ANEXO III - Preencher'!I208</f>
        <v>0</v>
      </c>
      <c r="I199" s="11">
        <f>'[1]TCE - ANEXO III - Preencher'!J208</f>
        <v>150.76</v>
      </c>
      <c r="J199" s="11">
        <f>'[1]TCE - ANEXO III - Preencher'!K208</f>
        <v>0</v>
      </c>
      <c r="K199" s="12">
        <f>'[1]TCE - ANEXO III - Preencher'!L208</f>
        <v>134.64264529058099</v>
      </c>
      <c r="L199" s="12">
        <f>'[1]TCE - ANEXO III - Preencher'!M208</f>
        <v>7.06</v>
      </c>
      <c r="M199" s="12">
        <f t="shared" si="18"/>
        <v>127.58264529058098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0.89</v>
      </c>
      <c r="Y199" s="12">
        <f>'[1]TCE - ANEXO III - Preencher'!Z208</f>
        <v>0</v>
      </c>
      <c r="Z199" s="12">
        <f t="shared" si="22"/>
        <v>0.89</v>
      </c>
      <c r="AA199" s="13" t="str">
        <f>IF('[1]TCE - ANEXO III - Preencher'!AB208="","",'[1]TCE - ANEXO III - Preencher'!AB208)</f>
        <v xml:space="preserve">ABONO ASSIS FIN COMPL 02/2024 </v>
      </c>
      <c r="AB199" s="12">
        <f t="shared" si="23"/>
        <v>279.23264529058099</v>
      </c>
    </row>
    <row r="200" spans="1:28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ELIZABETE MARIA DE OLIVEIRA LINS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322205</v>
      </c>
      <c r="G200" s="10" t="str">
        <f>IF('[1]TCE - ANEXO III - Preencher'!H209="","",'[1]TCE - ANEXO III - Preencher'!H209)</f>
        <v>04/2024</v>
      </c>
      <c r="H200" s="11">
        <f>'[1]TCE - ANEXO III - Preencher'!I209</f>
        <v>0</v>
      </c>
      <c r="I200" s="11">
        <f>'[1]TCE - ANEXO III - Preencher'!J209</f>
        <v>167.39</v>
      </c>
      <c r="J200" s="11">
        <f>'[1]TCE - ANEXO III - Preencher'!K209</f>
        <v>0</v>
      </c>
      <c r="K200" s="12">
        <f>'[1]TCE - ANEXO III - Preencher'!L209</f>
        <v>134.64264529058099</v>
      </c>
      <c r="L200" s="12">
        <f>'[1]TCE - ANEXO III - Preencher'!M209</f>
        <v>7.06</v>
      </c>
      <c r="M200" s="12">
        <f t="shared" si="18"/>
        <v>127.58264529058098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1847.02</v>
      </c>
      <c r="Y200" s="12">
        <f>'[1]TCE - ANEXO III - Preencher'!Z209</f>
        <v>0</v>
      </c>
      <c r="Z200" s="12">
        <f t="shared" si="22"/>
        <v>1847.02</v>
      </c>
      <c r="AA200" s="13" t="str">
        <f>IF('[1]TCE - ANEXO III - Preencher'!AB209="","",'[1]TCE - ANEXO III - Preencher'!AB209)</f>
        <v xml:space="preserve">ABONO ASSIS FIN COMPL 02/2024 </v>
      </c>
      <c r="AB200" s="12">
        <f t="shared" si="23"/>
        <v>2141.9926452905811</v>
      </c>
    </row>
    <row r="201" spans="1:28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ELIZANGELA FERREIRA ALBUQUERQUE DE OLIVEIRA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 t="str">
        <f>IF('[1]TCE - ANEXO III - Preencher'!H210="","",'[1]TCE - ANEXO III - Preencher'!H210)</f>
        <v>04/2024</v>
      </c>
      <c r="H201" s="11">
        <f>'[1]TCE - ANEXO III - Preencher'!I210</f>
        <v>0</v>
      </c>
      <c r="I201" s="11">
        <f>'[1]TCE - ANEXO III - Preencher'!J210</f>
        <v>190.01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1913.38</v>
      </c>
      <c r="Y201" s="12">
        <f>'[1]TCE - ANEXO III - Preencher'!Z210</f>
        <v>0</v>
      </c>
      <c r="Z201" s="12">
        <f t="shared" si="22"/>
        <v>1913.38</v>
      </c>
      <c r="AA201" s="13" t="str">
        <f>IF('[1]TCE - ANEXO III - Preencher'!AB210="","",'[1]TCE - ANEXO III - Preencher'!AB210)</f>
        <v xml:space="preserve">ABONO ASSIS FIN COMPL 02/2024 </v>
      </c>
      <c r="AB201" s="12">
        <f t="shared" si="23"/>
        <v>2103.3900000000003</v>
      </c>
    </row>
    <row r="202" spans="1:28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ELIZEU EVARISTO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>
        <f>'[1]TCE - ANEXO III - Preencher'!G211</f>
        <v>516310</v>
      </c>
      <c r="G202" s="10" t="str">
        <f>IF('[1]TCE - ANEXO III - Preencher'!H211="","",'[1]TCE - ANEXO III - Preencher'!H211)</f>
        <v>04/2024</v>
      </c>
      <c r="H202" s="11">
        <f>'[1]TCE - ANEXO III - Preencher'!I211</f>
        <v>0</v>
      </c>
      <c r="I202" s="11">
        <f>'[1]TCE - ANEXO III - Preencher'!J211</f>
        <v>146.84</v>
      </c>
      <c r="J202" s="11">
        <f>'[1]TCE - ANEXO III - Preencher'!K211</f>
        <v>0</v>
      </c>
      <c r="K202" s="12">
        <f>'[1]TCE - ANEXO III - Preencher'!L211</f>
        <v>134.64264529058099</v>
      </c>
      <c r="L202" s="12">
        <f>'[1]TCE - ANEXO III - Preencher'!M211</f>
        <v>7.06</v>
      </c>
      <c r="M202" s="12">
        <f t="shared" si="18"/>
        <v>127.58264529058098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0.3</v>
      </c>
      <c r="Y202" s="12">
        <f>'[1]TCE - ANEXO III - Preencher'!Z211</f>
        <v>0</v>
      </c>
      <c r="Z202" s="12">
        <f t="shared" si="22"/>
        <v>0.3</v>
      </c>
      <c r="AA202" s="13" t="str">
        <f>IF('[1]TCE - ANEXO III - Preencher'!AB211="","",'[1]TCE - ANEXO III - Preencher'!AB211)</f>
        <v xml:space="preserve">ABONO ASSIS FIN COMPL 02/2024 </v>
      </c>
      <c r="AB202" s="12">
        <f t="shared" si="23"/>
        <v>274.722645290581</v>
      </c>
    </row>
    <row r="203" spans="1:28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 xml:space="preserve">ELLEN CAROLINA DE SOUZA 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04/2024</v>
      </c>
      <c r="H203" s="11">
        <f>'[1]TCE - ANEXO III - Preencher'!I212</f>
        <v>0</v>
      </c>
      <c r="I203" s="11">
        <f>'[1]TCE - ANEXO III - Preencher'!J212</f>
        <v>187.63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1913.38</v>
      </c>
      <c r="Y203" s="12">
        <f>'[1]TCE - ANEXO III - Preencher'!Z212</f>
        <v>0</v>
      </c>
      <c r="Z203" s="12">
        <f t="shared" si="22"/>
        <v>1913.38</v>
      </c>
      <c r="AA203" s="13" t="str">
        <f>IF('[1]TCE - ANEXO III - Preencher'!AB212="","",'[1]TCE - ANEXO III - Preencher'!AB212)</f>
        <v xml:space="preserve">ABONO ASSIS FIN COMPL 02/2024 </v>
      </c>
      <c r="AB203" s="12">
        <f t="shared" si="23"/>
        <v>2101.0100000000002</v>
      </c>
    </row>
    <row r="204" spans="1:28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ELLEN STEPHANIE BRAGA ALVES PEREIRA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223505</v>
      </c>
      <c r="G204" s="10" t="str">
        <f>IF('[1]TCE - ANEXO III - Preencher'!H213="","",'[1]TCE - ANEXO III - Preencher'!H213)</f>
        <v>04/2024</v>
      </c>
      <c r="H204" s="11">
        <f>'[1]TCE - ANEXO III - Preencher'!I213</f>
        <v>0</v>
      </c>
      <c r="I204" s="11">
        <f>'[1]TCE - ANEXO III - Preencher'!J213</f>
        <v>412.07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6.25</v>
      </c>
      <c r="M204" s="12">
        <f t="shared" si="18"/>
        <v>-6.25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120.26</v>
      </c>
      <c r="U204" s="12">
        <f>'[1]TCE - ANEXO III - Preencher'!V213</f>
        <v>0</v>
      </c>
      <c r="V204" s="12">
        <f t="shared" si="21"/>
        <v>120.26</v>
      </c>
      <c r="W204" s="13" t="str">
        <f>IF('[1]TCE - ANEXO III - Preencher'!X213="","",'[1]TCE - ANEXO III - Preencher'!X213)</f>
        <v xml:space="preserve">AUXILIO CRECHE </v>
      </c>
      <c r="X204" s="12">
        <f>'[1]TCE - ANEXO III - Preencher'!Y213</f>
        <v>0.79</v>
      </c>
      <c r="Y204" s="12">
        <f>'[1]TCE - ANEXO III - Preencher'!Z213</f>
        <v>0</v>
      </c>
      <c r="Z204" s="12">
        <f t="shared" si="22"/>
        <v>0.79</v>
      </c>
      <c r="AA204" s="13" t="str">
        <f>IF('[1]TCE - ANEXO III - Preencher'!AB213="","",'[1]TCE - ANEXO III - Preencher'!AB213)</f>
        <v xml:space="preserve">ABONO ASSIS FIN COMPL 02/2024 </v>
      </c>
      <c r="AB204" s="12">
        <f t="shared" si="23"/>
        <v>526.87</v>
      </c>
    </row>
    <row r="205" spans="1:28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ELTON JEFFERSON DA SILVA OLIVEIRA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 t="str">
        <f>IF('[1]TCE - ANEXO III - Preencher'!H214="","",'[1]TCE - ANEXO III - Preencher'!H214)</f>
        <v>04/2024</v>
      </c>
      <c r="H205" s="11">
        <f>'[1]TCE - ANEXO III - Preencher'!I214</f>
        <v>0</v>
      </c>
      <c r="I205" s="11">
        <f>'[1]TCE - ANEXO III - Preencher'!J214</f>
        <v>142.71</v>
      </c>
      <c r="J205" s="11">
        <f>'[1]TCE - ANEXO III - Preencher'!K214</f>
        <v>0</v>
      </c>
      <c r="K205" s="12">
        <f>'[1]TCE - ANEXO III - Preencher'!L214</f>
        <v>134.64264529058099</v>
      </c>
      <c r="L205" s="12">
        <f>'[1]TCE - ANEXO III - Preencher'!M214</f>
        <v>7.06</v>
      </c>
      <c r="M205" s="12">
        <f t="shared" si="18"/>
        <v>127.58264529058098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1913</v>
      </c>
      <c r="Y205" s="12">
        <f>'[1]TCE - ANEXO III - Preencher'!Z214</f>
        <v>0</v>
      </c>
      <c r="Z205" s="12">
        <f t="shared" si="22"/>
        <v>1913</v>
      </c>
      <c r="AA205" s="13" t="str">
        <f>IF('[1]TCE - ANEXO III - Preencher'!AB214="","",'[1]TCE - ANEXO III - Preencher'!AB214)</f>
        <v xml:space="preserve">ABONO ASSIS FIN COMPL 02/2024 </v>
      </c>
      <c r="AB205" s="12">
        <f t="shared" si="23"/>
        <v>2183.2926452905808</v>
      </c>
    </row>
    <row r="206" spans="1:28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EMANOEL LIMA DE ALMEIDA</v>
      </c>
      <c r="E206" s="6" t="str">
        <f>IF('[1]TCE - ANEXO III - Preencher'!F215="4 - Assistência Odontológica","2 - Outros Profissionais da Saúde",'[1]TCE - ANEXO III - Preencher'!F215)</f>
        <v>3 - Administrativo</v>
      </c>
      <c r="F206" s="9">
        <f>'[1]TCE - ANEXO III - Preencher'!G215</f>
        <v>517410</v>
      </c>
      <c r="G206" s="10" t="str">
        <f>IF('[1]TCE - ANEXO III - Preencher'!H215="","",'[1]TCE - ANEXO III - Preencher'!H215)</f>
        <v>04/2024</v>
      </c>
      <c r="H206" s="11">
        <f>'[1]TCE - ANEXO III - Preencher'!I215</f>
        <v>0</v>
      </c>
      <c r="I206" s="11">
        <f>'[1]TCE - ANEXO III - Preencher'!J215</f>
        <v>134.35</v>
      </c>
      <c r="J206" s="11">
        <f>'[1]TCE - ANEXO III - Preencher'!K215</f>
        <v>0</v>
      </c>
      <c r="K206" s="12">
        <f>'[1]TCE - ANEXO III - Preencher'!L215</f>
        <v>134.64264529058099</v>
      </c>
      <c r="L206" s="12">
        <f>'[1]TCE - ANEXO III - Preencher'!M215</f>
        <v>7.06</v>
      </c>
      <c r="M206" s="12">
        <f t="shared" si="18"/>
        <v>127.58264529058098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0.56999999999999995</v>
      </c>
      <c r="Y206" s="12">
        <f>'[1]TCE - ANEXO III - Preencher'!Z215</f>
        <v>0</v>
      </c>
      <c r="Z206" s="12">
        <f t="shared" si="22"/>
        <v>0.56999999999999995</v>
      </c>
      <c r="AA206" s="13" t="str">
        <f>IF('[1]TCE - ANEXO III - Preencher'!AB215="","",'[1]TCE - ANEXO III - Preencher'!AB215)</f>
        <v xml:space="preserve">ABONO ASSIS FIN COMPL 02/2024 </v>
      </c>
      <c r="AB206" s="12">
        <f t="shared" si="23"/>
        <v>262.50264529058097</v>
      </c>
    </row>
    <row r="207" spans="1:28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EMANUELA CRISTINA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 t="str">
        <f>IF('[1]TCE - ANEXO III - Preencher'!H216="","",'[1]TCE - ANEXO III - Preencher'!H216)</f>
        <v>04/2024</v>
      </c>
      <c r="H207" s="11">
        <f>'[1]TCE - ANEXO III - Preencher'!I216</f>
        <v>0</v>
      </c>
      <c r="I207" s="11">
        <f>'[1]TCE - ANEXO III - Preencher'!J216</f>
        <v>147.06</v>
      </c>
      <c r="J207" s="11">
        <f>'[1]TCE - ANEXO III - Preencher'!K216</f>
        <v>0</v>
      </c>
      <c r="K207" s="12">
        <f>'[1]TCE - ANEXO III - Preencher'!L216</f>
        <v>134.64264529058099</v>
      </c>
      <c r="L207" s="12">
        <f>'[1]TCE - ANEXO III - Preencher'!M216</f>
        <v>7.06</v>
      </c>
      <c r="M207" s="12">
        <f t="shared" si="18"/>
        <v>127.58264529058098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1913.92</v>
      </c>
      <c r="Y207" s="12">
        <f>'[1]TCE - ANEXO III - Preencher'!Z216</f>
        <v>0</v>
      </c>
      <c r="Z207" s="12">
        <f t="shared" si="22"/>
        <v>1913.92</v>
      </c>
      <c r="AA207" s="13" t="str">
        <f>IF('[1]TCE - ANEXO III - Preencher'!AB216="","",'[1]TCE - ANEXO III - Preencher'!AB216)</f>
        <v xml:space="preserve">ABONO ASSIS FIN COMPL 02/2024 </v>
      </c>
      <c r="AB207" s="12">
        <f t="shared" si="23"/>
        <v>2188.5626452905808</v>
      </c>
    </row>
    <row r="208" spans="1:28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EMANUELA LIMA DOS SANTOS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223505</v>
      </c>
      <c r="G208" s="10" t="str">
        <f>IF('[1]TCE - ANEXO III - Preencher'!H217="","",'[1]TCE - ANEXO III - Preencher'!H217)</f>
        <v>04/2024</v>
      </c>
      <c r="H208" s="11">
        <f>'[1]TCE - ANEXO III - Preencher'!I217</f>
        <v>0</v>
      </c>
      <c r="I208" s="11">
        <f>'[1]TCE - ANEXO III - Preencher'!J217</f>
        <v>232.24</v>
      </c>
      <c r="J208" s="11">
        <f>'[1]TCE - ANEXO III - Preencher'!K217</f>
        <v>0</v>
      </c>
      <c r="K208" s="12">
        <f>'[1]TCE - ANEXO III - Preencher'!L217</f>
        <v>0</v>
      </c>
      <c r="L208" s="12">
        <f>'[1]TCE - ANEXO III - Preencher'!M217</f>
        <v>3.33</v>
      </c>
      <c r="M208" s="12">
        <f t="shared" si="18"/>
        <v>-3.33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1752.34</v>
      </c>
      <c r="Y208" s="12">
        <f>'[1]TCE - ANEXO III - Preencher'!Z217</f>
        <v>0</v>
      </c>
      <c r="Z208" s="12">
        <f t="shared" si="22"/>
        <v>1752.34</v>
      </c>
      <c r="AA208" s="13" t="str">
        <f>IF('[1]TCE - ANEXO III - Preencher'!AB217="","",'[1]TCE - ANEXO III - Preencher'!AB217)</f>
        <v xml:space="preserve">ABONO ASSIS FIN COMPL 02/2024 </v>
      </c>
      <c r="AB208" s="12">
        <f t="shared" si="23"/>
        <v>1981.25</v>
      </c>
    </row>
    <row r="209" spans="1:28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EMANUELLE DA SILVA FERREIRA LINS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322205</v>
      </c>
      <c r="G209" s="10" t="str">
        <f>IF('[1]TCE - ANEXO III - Preencher'!H218="","",'[1]TCE - ANEXO III - Preencher'!H218)</f>
        <v>04/2024</v>
      </c>
      <c r="H209" s="11">
        <f>'[1]TCE - ANEXO III - Preencher'!I218</f>
        <v>0</v>
      </c>
      <c r="I209" s="11">
        <f>'[1]TCE - ANEXO III - Preencher'!J218</f>
        <v>172.31</v>
      </c>
      <c r="J209" s="11">
        <f>'[1]TCE - ANEXO III - Preencher'!K218</f>
        <v>0</v>
      </c>
      <c r="K209" s="12">
        <f>'[1]TCE - ANEXO III - Preencher'!L218</f>
        <v>134.64264529058099</v>
      </c>
      <c r="L209" s="12">
        <f>'[1]TCE - ANEXO III - Preencher'!M218</f>
        <v>7.06</v>
      </c>
      <c r="M209" s="12">
        <f t="shared" si="18"/>
        <v>127.58264529058098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1846.59</v>
      </c>
      <c r="Y209" s="12">
        <f>'[1]TCE - ANEXO III - Preencher'!Z218</f>
        <v>0</v>
      </c>
      <c r="Z209" s="12">
        <f t="shared" si="22"/>
        <v>1846.59</v>
      </c>
      <c r="AA209" s="13" t="str">
        <f>IF('[1]TCE - ANEXO III - Preencher'!AB218="","",'[1]TCE - ANEXO III - Preencher'!AB218)</f>
        <v xml:space="preserve">ABONO ASSIS FIN COMPL 02/2024 </v>
      </c>
      <c r="AB209" s="12">
        <f t="shared" si="23"/>
        <v>2146.4826452905809</v>
      </c>
    </row>
    <row r="210" spans="1:28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EMERSON LUIZ DE MELO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223505</v>
      </c>
      <c r="G210" s="10" t="str">
        <f>IF('[1]TCE - ANEXO III - Preencher'!H219="","",'[1]TCE - ANEXO III - Preencher'!H219)</f>
        <v>04/2024</v>
      </c>
      <c r="H210" s="11">
        <f>'[1]TCE - ANEXO III - Preencher'!I219</f>
        <v>0</v>
      </c>
      <c r="I210" s="11">
        <f>'[1]TCE - ANEXO III - Preencher'!J219</f>
        <v>281.07</v>
      </c>
      <c r="J210" s="11">
        <f>'[1]TCE - ANEXO III - Preencher'!K219</f>
        <v>0</v>
      </c>
      <c r="K210" s="12">
        <f>'[1]TCE - ANEXO III - Preencher'!L219</f>
        <v>0</v>
      </c>
      <c r="L210" s="12">
        <f>'[1]TCE - ANEXO III - Preencher'!M219</f>
        <v>3.59</v>
      </c>
      <c r="M210" s="12">
        <f t="shared" si="18"/>
        <v>-3.59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1673.65</v>
      </c>
      <c r="Y210" s="12">
        <f>'[1]TCE - ANEXO III - Preencher'!Z219</f>
        <v>0</v>
      </c>
      <c r="Z210" s="12">
        <f t="shared" si="22"/>
        <v>1673.65</v>
      </c>
      <c r="AA210" s="13" t="str">
        <f>IF('[1]TCE - ANEXO III - Preencher'!AB219="","",'[1]TCE - ANEXO III - Preencher'!AB219)</f>
        <v xml:space="preserve">ABONO ASSIS FIN COMPL 02/2024 </v>
      </c>
      <c r="AB210" s="12">
        <f t="shared" si="23"/>
        <v>1951.13</v>
      </c>
    </row>
    <row r="211" spans="1:28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EMERSON MONTEIRO DE OLIVEIRA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>
        <f>'[1]TCE - ANEXO III - Preencher'!G220</f>
        <v>521130</v>
      </c>
      <c r="G211" s="10" t="str">
        <f>IF('[1]TCE - ANEXO III - Preencher'!H220="","",'[1]TCE - ANEXO III - Preencher'!H220)</f>
        <v>04/2024</v>
      </c>
      <c r="H211" s="11">
        <f>'[1]TCE - ANEXO III - Preencher'!I220</f>
        <v>0</v>
      </c>
      <c r="I211" s="11">
        <f>'[1]TCE - ANEXO III - Preencher'!J220</f>
        <v>163.34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163.34</v>
      </c>
    </row>
    <row r="212" spans="1:28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EMILIANE CARLA MACHADO DA SILVA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322205</v>
      </c>
      <c r="G212" s="10" t="str">
        <f>IF('[1]TCE - ANEXO III - Preencher'!H221="","",'[1]TCE - ANEXO III - Preencher'!H221)</f>
        <v>04/2024</v>
      </c>
      <c r="H212" s="11">
        <f>'[1]TCE - ANEXO III - Preencher'!I221</f>
        <v>0</v>
      </c>
      <c r="I212" s="11">
        <f>'[1]TCE - ANEXO III - Preencher'!J221</f>
        <v>148.36000000000001</v>
      </c>
      <c r="J212" s="11">
        <f>'[1]TCE - ANEXO III - Preencher'!K221</f>
        <v>0</v>
      </c>
      <c r="K212" s="12">
        <f>'[1]TCE - ANEXO III - Preencher'!L221</f>
        <v>134.64264529058099</v>
      </c>
      <c r="L212" s="12">
        <f>'[1]TCE - ANEXO III - Preencher'!M221</f>
        <v>7.06</v>
      </c>
      <c r="M212" s="12">
        <f t="shared" si="18"/>
        <v>127.58264529058098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1847</v>
      </c>
      <c r="Y212" s="12">
        <f>'[1]TCE - ANEXO III - Preencher'!Z221</f>
        <v>0</v>
      </c>
      <c r="Z212" s="12">
        <f t="shared" si="22"/>
        <v>1847</v>
      </c>
      <c r="AA212" s="13" t="str">
        <f>IF('[1]TCE - ANEXO III - Preencher'!AB221="","",'[1]TCE - ANEXO III - Preencher'!AB221)</f>
        <v xml:space="preserve">ABONO ASSIS FIN COMPL 02/2024 </v>
      </c>
      <c r="AB212" s="12">
        <f t="shared" si="23"/>
        <v>2122.9426452905809</v>
      </c>
    </row>
    <row r="213" spans="1:28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EMILLY CAROLINE FERREIRA DOS ANJOS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04/2024</v>
      </c>
      <c r="H213" s="11">
        <f>'[1]TCE - ANEXO III - Preencher'!I222</f>
        <v>0</v>
      </c>
      <c r="I213" s="11">
        <f>'[1]TCE - ANEXO III - Preencher'!J222</f>
        <v>176.92</v>
      </c>
      <c r="J213" s="11">
        <f>'[1]TCE - ANEXO III - Preencher'!K222</f>
        <v>0</v>
      </c>
      <c r="K213" s="12">
        <f>'[1]TCE - ANEXO III - Preencher'!L222</f>
        <v>0</v>
      </c>
      <c r="L213" s="12">
        <f>'[1]TCE - ANEXO III - Preencher'!M222</f>
        <v>0</v>
      </c>
      <c r="M213" s="12">
        <f t="shared" si="18"/>
        <v>0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1913.38</v>
      </c>
      <c r="Y213" s="12">
        <f>'[1]TCE - ANEXO III - Preencher'!Z222</f>
        <v>0</v>
      </c>
      <c r="Z213" s="12">
        <f t="shared" si="22"/>
        <v>1913.38</v>
      </c>
      <c r="AA213" s="13" t="str">
        <f>IF('[1]TCE - ANEXO III - Preencher'!AB222="","",'[1]TCE - ANEXO III - Preencher'!AB222)</f>
        <v xml:space="preserve">ABONO ASSIS FIN COMPL 02/2024 </v>
      </c>
      <c r="AB213" s="12">
        <f t="shared" si="23"/>
        <v>2090.3000000000002</v>
      </c>
    </row>
    <row r="214" spans="1:28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EMMILY LARISSA SILVA MELO</v>
      </c>
      <c r="E214" s="6" t="str">
        <f>IF('[1]TCE - ANEXO III - Preencher'!F223="4 - Assistência Odontológica","2 - Outros Profissionais da Saúde",'[1]TCE - ANEXO III - Preencher'!F223)</f>
        <v>3 - Administrativo</v>
      </c>
      <c r="F214" s="9">
        <f>'[1]TCE - ANEXO III - Preencher'!G223</f>
        <v>521130</v>
      </c>
      <c r="G214" s="10" t="str">
        <f>IF('[1]TCE - ANEXO III - Preencher'!H223="","",'[1]TCE - ANEXO III - Preencher'!H223)</f>
        <v>04/2024</v>
      </c>
      <c r="H214" s="11">
        <f>'[1]TCE - ANEXO III - Preencher'!I223</f>
        <v>0</v>
      </c>
      <c r="I214" s="11">
        <f>'[1]TCE - ANEXO III - Preencher'!J223</f>
        <v>123.05</v>
      </c>
      <c r="J214" s="11">
        <f>'[1]TCE - ANEXO III - Preencher'!K223</f>
        <v>0</v>
      </c>
      <c r="K214" s="12">
        <f>'[1]TCE - ANEXO III - Preencher'!L223</f>
        <v>134.64264529058099</v>
      </c>
      <c r="L214" s="12">
        <f>'[1]TCE - ANEXO III - Preencher'!M223</f>
        <v>7.06</v>
      </c>
      <c r="M214" s="12">
        <f t="shared" si="18"/>
        <v>127.58264529058098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0.35</v>
      </c>
      <c r="Y214" s="12">
        <f>'[1]TCE - ANEXO III - Preencher'!Z223</f>
        <v>0</v>
      </c>
      <c r="Z214" s="12">
        <f t="shared" si="22"/>
        <v>0.35</v>
      </c>
      <c r="AA214" s="13" t="str">
        <f>IF('[1]TCE - ANEXO III - Preencher'!AB223="","",'[1]TCE - ANEXO III - Preencher'!AB223)</f>
        <v xml:space="preserve">ABONO ASSIS FIN COMPL 02/2024 </v>
      </c>
      <c r="AB214" s="12">
        <f t="shared" si="23"/>
        <v>250.98264529058096</v>
      </c>
    </row>
    <row r="215" spans="1:28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ENILSON DAVID BARRETO</v>
      </c>
      <c r="E215" s="6" t="str">
        <f>IF('[1]TCE - ANEXO III - Preencher'!F224="4 - Assistência Odontológica","2 - Outros Profissionais da Saúde",'[1]TCE - ANEXO III - Preencher'!F224)</f>
        <v>3 - Administrativo</v>
      </c>
      <c r="F215" s="9">
        <f>'[1]TCE - ANEXO III - Preencher'!G224</f>
        <v>521130</v>
      </c>
      <c r="G215" s="10" t="str">
        <f>IF('[1]TCE - ANEXO III - Preencher'!H224="","",'[1]TCE - ANEXO III - Preencher'!H224)</f>
        <v>04/2024</v>
      </c>
      <c r="H215" s="11">
        <f>'[1]TCE - ANEXO III - Preencher'!I224</f>
        <v>0</v>
      </c>
      <c r="I215" s="11">
        <f>'[1]TCE - ANEXO III - Preencher'!J224</f>
        <v>128.69999999999999</v>
      </c>
      <c r="J215" s="11">
        <f>'[1]TCE - ANEXO III - Preencher'!K224</f>
        <v>0</v>
      </c>
      <c r="K215" s="12">
        <f>'[1]TCE - ANEXO III - Preencher'!L224</f>
        <v>134.64264529058099</v>
      </c>
      <c r="L215" s="12">
        <f>'[1]TCE - ANEXO III - Preencher'!M224</f>
        <v>7.06</v>
      </c>
      <c r="M215" s="12">
        <f t="shared" si="18"/>
        <v>127.58264529058098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0.68</v>
      </c>
      <c r="Y215" s="12">
        <f>'[1]TCE - ANEXO III - Preencher'!Z224</f>
        <v>0</v>
      </c>
      <c r="Z215" s="12">
        <f t="shared" si="22"/>
        <v>0.68</v>
      </c>
      <c r="AA215" s="13" t="str">
        <f>IF('[1]TCE - ANEXO III - Preencher'!AB224="","",'[1]TCE - ANEXO III - Preencher'!AB224)</f>
        <v xml:space="preserve">ABONO ASSIS FIN COMPL 02/2024 </v>
      </c>
      <c r="AB215" s="12">
        <f t="shared" si="23"/>
        <v>256.96264529058095</v>
      </c>
    </row>
    <row r="216" spans="1:28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ERICA ALICE DA SILVA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04/2024</v>
      </c>
      <c r="H216" s="11">
        <f>'[1]TCE - ANEXO III - Preencher'!I225</f>
        <v>0</v>
      </c>
      <c r="I216" s="11">
        <f>'[1]TCE - ANEXO III - Preencher'!J225</f>
        <v>154.01</v>
      </c>
      <c r="J216" s="11">
        <f>'[1]TCE - ANEXO III - Preencher'!K225</f>
        <v>0</v>
      </c>
      <c r="K216" s="12">
        <f>'[1]TCE - ANEXO III - Preencher'!L225</f>
        <v>134.64264529058099</v>
      </c>
      <c r="L216" s="12">
        <f>'[1]TCE - ANEXO III - Preencher'!M225</f>
        <v>7.06</v>
      </c>
      <c r="M216" s="12">
        <f t="shared" si="18"/>
        <v>127.58264529058098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77.55</v>
      </c>
      <c r="U216" s="12">
        <f>'[1]TCE - ANEXO III - Preencher'!V225</f>
        <v>0</v>
      </c>
      <c r="V216" s="12">
        <f t="shared" si="21"/>
        <v>77.55</v>
      </c>
      <c r="W216" s="13" t="str">
        <f>IF('[1]TCE - ANEXO III - Preencher'!X225="","",'[1]TCE - ANEXO III - Preencher'!X225)</f>
        <v xml:space="preserve">AUXILIO CRECHE </v>
      </c>
      <c r="X216" s="12">
        <f>'[1]TCE - ANEXO III - Preencher'!Y225</f>
        <v>1780.49</v>
      </c>
      <c r="Y216" s="12">
        <f>'[1]TCE - ANEXO III - Preencher'!Z225</f>
        <v>0</v>
      </c>
      <c r="Z216" s="12">
        <f t="shared" si="22"/>
        <v>1780.49</v>
      </c>
      <c r="AA216" s="13" t="str">
        <f>IF('[1]TCE - ANEXO III - Preencher'!AB225="","",'[1]TCE - ANEXO III - Preencher'!AB225)</f>
        <v xml:space="preserve">ABONO ASSIS FIN COMPL 02/2024 </v>
      </c>
      <c r="AB216" s="12">
        <f t="shared" si="23"/>
        <v>2139.632645290581</v>
      </c>
    </row>
    <row r="217" spans="1:28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ERIKA DANIELA FERREIRA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>
        <f>'[1]TCE - ANEXO III - Preencher'!G226</f>
        <v>413115</v>
      </c>
      <c r="G217" s="10" t="str">
        <f>IF('[1]TCE - ANEXO III - Preencher'!H226="","",'[1]TCE - ANEXO III - Preencher'!H226)</f>
        <v>04/2024</v>
      </c>
      <c r="H217" s="11">
        <f>'[1]TCE - ANEXO III - Preencher'!I226</f>
        <v>0</v>
      </c>
      <c r="I217" s="11">
        <f>'[1]TCE - ANEXO III - Preencher'!J226</f>
        <v>193.38</v>
      </c>
      <c r="J217" s="11">
        <f>'[1]TCE - ANEXO III - Preencher'!K226</f>
        <v>0</v>
      </c>
      <c r="K217" s="12">
        <f>'[1]TCE - ANEXO III - Preencher'!L226</f>
        <v>134.64264529058099</v>
      </c>
      <c r="L217" s="12">
        <f>'[1]TCE - ANEXO III - Preencher'!M226</f>
        <v>7.06</v>
      </c>
      <c r="M217" s="12">
        <f t="shared" si="18"/>
        <v>127.58264529058098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0.54</v>
      </c>
      <c r="Y217" s="12">
        <f>'[1]TCE - ANEXO III - Preencher'!Z226</f>
        <v>0</v>
      </c>
      <c r="Z217" s="12">
        <f t="shared" si="22"/>
        <v>0.54</v>
      </c>
      <c r="AA217" s="13" t="str">
        <f>IF('[1]TCE - ANEXO III - Preencher'!AB226="","",'[1]TCE - ANEXO III - Preencher'!AB226)</f>
        <v xml:space="preserve">ABONO ASSIS FIN COMPL 02/2024 </v>
      </c>
      <c r="AB217" s="12">
        <f t="shared" si="23"/>
        <v>321.50264529058103</v>
      </c>
    </row>
    <row r="218" spans="1:28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ERIKA KEVILLYN SILVA DE FREITAS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>
        <f>'[1]TCE - ANEXO III - Preencher'!G227</f>
        <v>521130</v>
      </c>
      <c r="G218" s="10" t="str">
        <f>IF('[1]TCE - ANEXO III - Preencher'!H227="","",'[1]TCE - ANEXO III - Preencher'!H227)</f>
        <v>04/2024</v>
      </c>
      <c r="H218" s="11">
        <f>'[1]TCE - ANEXO III - Preencher'!I227</f>
        <v>0</v>
      </c>
      <c r="I218" s="11">
        <f>'[1]TCE - ANEXO III - Preencher'!J227</f>
        <v>129.16999999999999</v>
      </c>
      <c r="J218" s="11">
        <f>'[1]TCE - ANEXO III - Preencher'!K227</f>
        <v>0</v>
      </c>
      <c r="K218" s="12">
        <f>'[1]TCE - ANEXO III - Preencher'!L227</f>
        <v>134.64264529058099</v>
      </c>
      <c r="L218" s="12">
        <f>'[1]TCE - ANEXO III - Preencher'!M227</f>
        <v>7.06</v>
      </c>
      <c r="M218" s="12">
        <f t="shared" si="18"/>
        <v>127.58264529058098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80.95</v>
      </c>
      <c r="U218" s="12">
        <f>'[1]TCE - ANEXO III - Preencher'!V227</f>
        <v>0</v>
      </c>
      <c r="V218" s="12">
        <f t="shared" si="21"/>
        <v>80.95</v>
      </c>
      <c r="W218" s="13" t="str">
        <f>IF('[1]TCE - ANEXO III - Preencher'!X227="","",'[1]TCE - ANEXO III - Preencher'!X227)</f>
        <v xml:space="preserve">AUXILIO CRECHE </v>
      </c>
      <c r="X218" s="12">
        <f>'[1]TCE - ANEXO III - Preencher'!Y227</f>
        <v>0.15</v>
      </c>
      <c r="Y218" s="12">
        <f>'[1]TCE - ANEXO III - Preencher'!Z227</f>
        <v>0</v>
      </c>
      <c r="Z218" s="12">
        <f t="shared" si="22"/>
        <v>0.15</v>
      </c>
      <c r="AA218" s="13" t="str">
        <f>IF('[1]TCE - ANEXO III - Preencher'!AB227="","",'[1]TCE - ANEXO III - Preencher'!AB227)</f>
        <v xml:space="preserve">ABONO ASSIS FIN COMPL 02/2024 </v>
      </c>
      <c r="AB218" s="12">
        <f t="shared" si="23"/>
        <v>337.85264529058094</v>
      </c>
    </row>
    <row r="219" spans="1:28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ERINALDO JOSE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322205</v>
      </c>
      <c r="G219" s="10" t="str">
        <f>IF('[1]TCE - ANEXO III - Preencher'!H228="","",'[1]TCE - ANEXO III - Preencher'!H228)</f>
        <v>04/2024</v>
      </c>
      <c r="H219" s="11">
        <f>'[1]TCE - ANEXO III - Preencher'!I228</f>
        <v>0</v>
      </c>
      <c r="I219" s="11">
        <f>'[1]TCE - ANEXO III - Preencher'!J228</f>
        <v>154.01</v>
      </c>
      <c r="J219" s="11">
        <f>'[1]TCE - ANEXO III - Preencher'!K228</f>
        <v>0</v>
      </c>
      <c r="K219" s="12">
        <f>'[1]TCE - ANEXO III - Preencher'!L228</f>
        <v>134.64264529058099</v>
      </c>
      <c r="L219" s="12">
        <f>'[1]TCE - ANEXO III - Preencher'!M228</f>
        <v>7.06</v>
      </c>
      <c r="M219" s="12">
        <f t="shared" si="18"/>
        <v>127.58264529058098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1780.22</v>
      </c>
      <c r="Y219" s="12">
        <f>'[1]TCE - ANEXO III - Preencher'!Z228</f>
        <v>0</v>
      </c>
      <c r="Z219" s="12">
        <f t="shared" si="22"/>
        <v>1780.22</v>
      </c>
      <c r="AA219" s="13" t="str">
        <f>IF('[1]TCE - ANEXO III - Preencher'!AB228="","",'[1]TCE - ANEXO III - Preencher'!AB228)</f>
        <v xml:space="preserve">ABONO ASSIS FIN COMPL 02/2024 </v>
      </c>
      <c r="AB219" s="12">
        <f t="shared" si="23"/>
        <v>2061.8126452905808</v>
      </c>
    </row>
    <row r="220" spans="1:28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ERISSON CARLOS DA SILVA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>
        <f>'[1]TCE - ANEXO III - Preencher'!G229</f>
        <v>422110</v>
      </c>
      <c r="G220" s="10" t="str">
        <f>IF('[1]TCE - ANEXO III - Preencher'!H229="","",'[1]TCE - ANEXO III - Preencher'!H229)</f>
        <v>04/2024</v>
      </c>
      <c r="H220" s="11">
        <f>'[1]TCE - ANEXO III - Preencher'!I229</f>
        <v>0</v>
      </c>
      <c r="I220" s="11">
        <f>'[1]TCE - ANEXO III - Preencher'!J229</f>
        <v>139.46</v>
      </c>
      <c r="J220" s="11">
        <f>'[1]TCE - ANEXO III - Preencher'!K229</f>
        <v>0</v>
      </c>
      <c r="K220" s="12">
        <f>'[1]TCE - ANEXO III - Preencher'!L229</f>
        <v>134.64264529058099</v>
      </c>
      <c r="L220" s="12">
        <f>'[1]TCE - ANEXO III - Preencher'!M229</f>
        <v>7.06</v>
      </c>
      <c r="M220" s="12">
        <f t="shared" si="18"/>
        <v>127.58264529058098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0.35</v>
      </c>
      <c r="Y220" s="12">
        <f>'[1]TCE - ANEXO III - Preencher'!Z229</f>
        <v>0</v>
      </c>
      <c r="Z220" s="12">
        <f t="shared" si="22"/>
        <v>0.35</v>
      </c>
      <c r="AA220" s="13" t="str">
        <f>IF('[1]TCE - ANEXO III - Preencher'!AB229="","",'[1]TCE - ANEXO III - Preencher'!AB229)</f>
        <v xml:space="preserve">ABONO ASSIS FIN COMPL 02/2024 </v>
      </c>
      <c r="AB220" s="12">
        <f t="shared" si="23"/>
        <v>267.39264529058102</v>
      </c>
    </row>
    <row r="221" spans="1:28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ERIVALDO JOSE DA SILVA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322205</v>
      </c>
      <c r="G221" s="10" t="str">
        <f>IF('[1]TCE - ANEXO III - Preencher'!H230="","",'[1]TCE - ANEXO III - Preencher'!H230)</f>
        <v>04/2024</v>
      </c>
      <c r="H221" s="11">
        <f>'[1]TCE - ANEXO III - Preencher'!I230</f>
        <v>0</v>
      </c>
      <c r="I221" s="11">
        <f>'[1]TCE - ANEXO III - Preencher'!J230</f>
        <v>148.36000000000001</v>
      </c>
      <c r="J221" s="11">
        <f>'[1]TCE - ANEXO III - Preencher'!K230</f>
        <v>0</v>
      </c>
      <c r="K221" s="12">
        <f>'[1]TCE - ANEXO III - Preencher'!L230</f>
        <v>134.64264529058099</v>
      </c>
      <c r="L221" s="12">
        <f>'[1]TCE - ANEXO III - Preencher'!M230</f>
        <v>7.06</v>
      </c>
      <c r="M221" s="12">
        <f t="shared" si="18"/>
        <v>127.58264529058098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1847.12</v>
      </c>
      <c r="Y221" s="12">
        <f>'[1]TCE - ANEXO III - Preencher'!Z230</f>
        <v>0</v>
      </c>
      <c r="Z221" s="12">
        <f t="shared" si="22"/>
        <v>1847.12</v>
      </c>
      <c r="AA221" s="13" t="str">
        <f>IF('[1]TCE - ANEXO III - Preencher'!AB230="","",'[1]TCE - ANEXO III - Preencher'!AB230)</f>
        <v xml:space="preserve">ABONO ASSIS FIN COMPL 02/2024 </v>
      </c>
      <c r="AB221" s="12">
        <f t="shared" si="23"/>
        <v>2123.0626452905808</v>
      </c>
    </row>
    <row r="222" spans="1:28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ERONEIDE DA SILVA DE SOUSA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04/2024</v>
      </c>
      <c r="H222" s="11">
        <f>'[1]TCE - ANEXO III - Preencher'!I231</f>
        <v>0</v>
      </c>
      <c r="I222" s="11">
        <f>'[1]TCE - ANEXO III - Preencher'!J231</f>
        <v>152.71</v>
      </c>
      <c r="J222" s="11">
        <f>'[1]TCE - ANEXO III - Preencher'!K231</f>
        <v>0</v>
      </c>
      <c r="K222" s="12">
        <f>'[1]TCE - ANEXO III - Preencher'!L231</f>
        <v>134.64264529058099</v>
      </c>
      <c r="L222" s="12">
        <f>'[1]TCE - ANEXO III - Preencher'!M231</f>
        <v>7.06</v>
      </c>
      <c r="M222" s="12">
        <f t="shared" si="18"/>
        <v>127.58264529058098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1847.02</v>
      </c>
      <c r="Y222" s="12">
        <f>'[1]TCE - ANEXO III - Preencher'!Z231</f>
        <v>0</v>
      </c>
      <c r="Z222" s="12">
        <f t="shared" si="22"/>
        <v>1847.02</v>
      </c>
      <c r="AA222" s="13" t="str">
        <f>IF('[1]TCE - ANEXO III - Preencher'!AB231="","",'[1]TCE - ANEXO III - Preencher'!AB231)</f>
        <v xml:space="preserve">ABONO ASSIS FIN COMPL 02/2024 </v>
      </c>
      <c r="AB222" s="12">
        <f t="shared" si="23"/>
        <v>2127.3126452905808</v>
      </c>
    </row>
    <row r="223" spans="1:28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EUDES SOARES DE OLIVEIRA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>
        <f>'[1]TCE - ANEXO III - Preencher'!G232</f>
        <v>517410</v>
      </c>
      <c r="G223" s="10" t="str">
        <f>IF('[1]TCE - ANEXO III - Preencher'!H232="","",'[1]TCE - ANEXO III - Preencher'!H232)</f>
        <v>04/2024</v>
      </c>
      <c r="H223" s="11">
        <f>'[1]TCE - ANEXO III - Preencher'!I232</f>
        <v>0</v>
      </c>
      <c r="I223" s="11">
        <f>'[1]TCE - ANEXO III - Preencher'!J232</f>
        <v>182.75</v>
      </c>
      <c r="J223" s="11">
        <f>'[1]TCE - ANEXO III - Preencher'!K232</f>
        <v>0</v>
      </c>
      <c r="K223" s="12">
        <f>'[1]TCE - ANEXO III - Preencher'!L232</f>
        <v>0</v>
      </c>
      <c r="L223" s="12">
        <f>'[1]TCE - ANEXO III - Preencher'!M232</f>
        <v>0</v>
      </c>
      <c r="M223" s="12">
        <f t="shared" si="18"/>
        <v>0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0.98</v>
      </c>
      <c r="Y223" s="12">
        <f>'[1]TCE - ANEXO III - Preencher'!Z232</f>
        <v>0</v>
      </c>
      <c r="Z223" s="12">
        <f t="shared" si="22"/>
        <v>0.98</v>
      </c>
      <c r="AA223" s="13" t="str">
        <f>IF('[1]TCE - ANEXO III - Preencher'!AB232="","",'[1]TCE - ANEXO III - Preencher'!AB232)</f>
        <v xml:space="preserve">ABONO ASSIS FIN COMPL 02/2024 </v>
      </c>
      <c r="AB223" s="12">
        <f t="shared" si="23"/>
        <v>183.73</v>
      </c>
    </row>
    <row r="224" spans="1:28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 xml:space="preserve">EURIDES MARIA DE LIMA 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223505</v>
      </c>
      <c r="G224" s="10" t="str">
        <f>IF('[1]TCE - ANEXO III - Preencher'!H233="","",'[1]TCE - ANEXO III - Preencher'!H233)</f>
        <v>04/2024</v>
      </c>
      <c r="H224" s="11">
        <f>'[1]TCE - ANEXO III - Preencher'!I233</f>
        <v>0</v>
      </c>
      <c r="I224" s="11">
        <f>'[1]TCE - ANEXO III - Preencher'!J233</f>
        <v>258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3.05</v>
      </c>
      <c r="M224" s="12">
        <f t="shared" si="18"/>
        <v>-3.05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1967.7</v>
      </c>
      <c r="Y224" s="12">
        <f>'[1]TCE - ANEXO III - Preencher'!Z233</f>
        <v>0</v>
      </c>
      <c r="Z224" s="12">
        <f t="shared" si="22"/>
        <v>1967.7</v>
      </c>
      <c r="AA224" s="13" t="str">
        <f>IF('[1]TCE - ANEXO III - Preencher'!AB233="","",'[1]TCE - ANEXO III - Preencher'!AB233)</f>
        <v xml:space="preserve">ABONO ASSIS FIN COMPL 02/2024 </v>
      </c>
      <c r="AB224" s="12">
        <f t="shared" si="23"/>
        <v>2222.65</v>
      </c>
    </row>
    <row r="225" spans="1:28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EVANDRO ROGERIO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223505</v>
      </c>
      <c r="G225" s="10" t="str">
        <f>IF('[1]TCE - ANEXO III - Preencher'!H234="","",'[1]TCE - ANEXO III - Preencher'!H234)</f>
        <v>04/2024</v>
      </c>
      <c r="H225" s="11">
        <f>'[1]TCE - ANEXO III - Preencher'!I234</f>
        <v>0</v>
      </c>
      <c r="I225" s="11">
        <f>'[1]TCE - ANEXO III - Preencher'!J234</f>
        <v>233.27</v>
      </c>
      <c r="J225" s="11">
        <f>'[1]TCE - ANEXO III - Preencher'!K234</f>
        <v>0</v>
      </c>
      <c r="K225" s="12">
        <f>'[1]TCE - ANEXO III - Preencher'!L234</f>
        <v>0</v>
      </c>
      <c r="L225" s="12">
        <f>'[1]TCE - ANEXO III - Preencher'!M234</f>
        <v>3.59</v>
      </c>
      <c r="M225" s="12">
        <f t="shared" si="18"/>
        <v>-3.59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1685.09</v>
      </c>
      <c r="Y225" s="12">
        <f>'[1]TCE - ANEXO III - Preencher'!Z234</f>
        <v>0</v>
      </c>
      <c r="Z225" s="12">
        <f t="shared" si="22"/>
        <v>1685.09</v>
      </c>
      <c r="AA225" s="13" t="str">
        <f>IF('[1]TCE - ANEXO III - Preencher'!AB234="","",'[1]TCE - ANEXO III - Preencher'!AB234)</f>
        <v xml:space="preserve">ABONO ASSIS FIN COMPL 02/2024 </v>
      </c>
      <c r="AB225" s="12">
        <f t="shared" si="23"/>
        <v>1914.77</v>
      </c>
    </row>
    <row r="226" spans="1:28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EVANGELINE CRISTINE DA SILVA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>
        <f>'[1]TCE - ANEXO III - Preencher'!G235</f>
        <v>410205</v>
      </c>
      <c r="G226" s="10" t="str">
        <f>IF('[1]TCE - ANEXO III - Preencher'!H235="","",'[1]TCE - ANEXO III - Preencher'!H235)</f>
        <v>04/2024</v>
      </c>
      <c r="H226" s="11">
        <f>'[1]TCE - ANEXO III - Preencher'!I235</f>
        <v>0</v>
      </c>
      <c r="I226" s="11">
        <f>'[1]TCE - ANEXO III - Preencher'!J235</f>
        <v>327.99</v>
      </c>
      <c r="J226" s="11">
        <f>'[1]TCE - ANEXO III - Preencher'!K235</f>
        <v>0</v>
      </c>
      <c r="K226" s="12">
        <f>'[1]TCE - ANEXO III - Preencher'!L235</f>
        <v>134.64264529058099</v>
      </c>
      <c r="L226" s="12">
        <f>'[1]TCE - ANEXO III - Preencher'!M235</f>
        <v>7.06</v>
      </c>
      <c r="M226" s="12">
        <f t="shared" si="18"/>
        <v>127.58264529058098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0.23</v>
      </c>
      <c r="Y226" s="12">
        <f>'[1]TCE - ANEXO III - Preencher'!Z235</f>
        <v>0</v>
      </c>
      <c r="Z226" s="12">
        <f t="shared" si="22"/>
        <v>0.23</v>
      </c>
      <c r="AA226" s="13" t="str">
        <f>IF('[1]TCE - ANEXO III - Preencher'!AB235="","",'[1]TCE - ANEXO III - Preencher'!AB235)</f>
        <v xml:space="preserve">ABONO ASSIS FIN COMPL 02/2024 </v>
      </c>
      <c r="AB226" s="12">
        <f t="shared" si="23"/>
        <v>455.80264529058104</v>
      </c>
    </row>
    <row r="227" spans="1:28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EVELLYN RAFAELLA SILVA DE LIMA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 t="str">
        <f>IF('[1]TCE - ANEXO III - Preencher'!H236="","",'[1]TCE - ANEXO III - Preencher'!H236)</f>
        <v>04/2024</v>
      </c>
      <c r="H227" s="11">
        <f>'[1]TCE - ANEXO III - Preencher'!I236</f>
        <v>0</v>
      </c>
      <c r="I227" s="11">
        <f>'[1]TCE - ANEXO III - Preencher'!J236</f>
        <v>135.55000000000001</v>
      </c>
      <c r="J227" s="11">
        <f>'[1]TCE - ANEXO III - Preencher'!K236</f>
        <v>0</v>
      </c>
      <c r="K227" s="12">
        <f>'[1]TCE - ANEXO III - Preencher'!L236</f>
        <v>134.64264529058099</v>
      </c>
      <c r="L227" s="12">
        <f>'[1]TCE - ANEXO III - Preencher'!M236</f>
        <v>7.06</v>
      </c>
      <c r="M227" s="12">
        <f t="shared" si="18"/>
        <v>127.58264529058098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0.88</v>
      </c>
      <c r="Y227" s="12">
        <f>'[1]TCE - ANEXO III - Preencher'!Z236</f>
        <v>0</v>
      </c>
      <c r="Z227" s="12">
        <f t="shared" si="22"/>
        <v>0.88</v>
      </c>
      <c r="AA227" s="13" t="str">
        <f>IF('[1]TCE - ANEXO III - Preencher'!AB236="","",'[1]TCE - ANEXO III - Preencher'!AB236)</f>
        <v xml:space="preserve">ABONO ASSIS FIN COMPL 02/2024 </v>
      </c>
      <c r="AB227" s="12">
        <f t="shared" si="23"/>
        <v>264.01264529058096</v>
      </c>
    </row>
    <row r="228" spans="1:28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EVELYN KEVELYN LIRA MELO DOS SANTOS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04/2024</v>
      </c>
      <c r="H228" s="11">
        <f>'[1]TCE - ANEXO III - Preencher'!I237</f>
        <v>0</v>
      </c>
      <c r="I228" s="11">
        <f>'[1]TCE - ANEXO III - Preencher'!J237</f>
        <v>152.71</v>
      </c>
      <c r="J228" s="11">
        <f>'[1]TCE - ANEXO III - Preencher'!K237</f>
        <v>0</v>
      </c>
      <c r="K228" s="12">
        <f>'[1]TCE - ANEXO III - Preencher'!L237</f>
        <v>134.64264529058099</v>
      </c>
      <c r="L228" s="12">
        <f>'[1]TCE - ANEXO III - Preencher'!M237</f>
        <v>7.06</v>
      </c>
      <c r="M228" s="12">
        <f t="shared" si="18"/>
        <v>127.58264529058098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1913.34</v>
      </c>
      <c r="Y228" s="12">
        <f>'[1]TCE - ANEXO III - Preencher'!Z237</f>
        <v>0</v>
      </c>
      <c r="Z228" s="12">
        <f t="shared" si="22"/>
        <v>1913.34</v>
      </c>
      <c r="AA228" s="13" t="str">
        <f>IF('[1]TCE - ANEXO III - Preencher'!AB237="","",'[1]TCE - ANEXO III - Preencher'!AB237)</f>
        <v xml:space="preserve">ABONO ASSIS FIN COMPL 02/2024 </v>
      </c>
      <c r="AB228" s="12">
        <f t="shared" si="23"/>
        <v>2193.632645290581</v>
      </c>
    </row>
    <row r="229" spans="1:28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EVERTON GABRIEL FERREIRA DA SILVA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322205</v>
      </c>
      <c r="G229" s="10" t="str">
        <f>IF('[1]TCE - ANEXO III - Preencher'!H238="","",'[1]TCE - ANEXO III - Preencher'!H238)</f>
        <v>04/2024</v>
      </c>
      <c r="H229" s="11">
        <f>'[1]TCE - ANEXO III - Preencher'!I238</f>
        <v>0</v>
      </c>
      <c r="I229" s="11">
        <f>'[1]TCE - ANEXO III - Preencher'!J238</f>
        <v>166.67</v>
      </c>
      <c r="J229" s="11">
        <f>'[1]TCE - ANEXO III - Preencher'!K238</f>
        <v>0</v>
      </c>
      <c r="K229" s="12">
        <f>'[1]TCE - ANEXO III - Preencher'!L238</f>
        <v>134.64264529058099</v>
      </c>
      <c r="L229" s="12">
        <f>'[1]TCE - ANEXO III - Preencher'!M238</f>
        <v>7.06</v>
      </c>
      <c r="M229" s="12">
        <f t="shared" si="18"/>
        <v>127.58264529058098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1913.57</v>
      </c>
      <c r="Y229" s="12">
        <f>'[1]TCE - ANEXO III - Preencher'!Z238</f>
        <v>0</v>
      </c>
      <c r="Z229" s="12">
        <f t="shared" si="22"/>
        <v>1913.57</v>
      </c>
      <c r="AA229" s="13" t="str">
        <f>IF('[1]TCE - ANEXO III - Preencher'!AB238="","",'[1]TCE - ANEXO III - Preencher'!AB238)</f>
        <v xml:space="preserve">ABONO ASSIS FIN COMPL 02/2024 </v>
      </c>
      <c r="AB229" s="12">
        <f t="shared" si="23"/>
        <v>2207.822645290581</v>
      </c>
    </row>
    <row r="230" spans="1:28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EZEQUIAS DA SILVA PEREIRA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>
        <f>'[1]TCE - ANEXO III - Preencher'!G239</f>
        <v>517410</v>
      </c>
      <c r="G230" s="10" t="str">
        <f>IF('[1]TCE - ANEXO III - Preencher'!H239="","",'[1]TCE - ANEXO III - Preencher'!H239)</f>
        <v>04/2024</v>
      </c>
      <c r="H230" s="11">
        <f>'[1]TCE - ANEXO III - Preencher'!I239</f>
        <v>0</v>
      </c>
      <c r="I230" s="11">
        <f>'[1]TCE - ANEXO III - Preencher'!J239</f>
        <v>123.05</v>
      </c>
      <c r="J230" s="11">
        <f>'[1]TCE - ANEXO III - Preencher'!K239</f>
        <v>0</v>
      </c>
      <c r="K230" s="12">
        <f>'[1]TCE - ANEXO III - Preencher'!L239</f>
        <v>134.64264529058099</v>
      </c>
      <c r="L230" s="12">
        <f>'[1]TCE - ANEXO III - Preencher'!M239</f>
        <v>7.06</v>
      </c>
      <c r="M230" s="12">
        <f t="shared" si="18"/>
        <v>127.58264529058098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0.21</v>
      </c>
      <c r="Y230" s="12">
        <f>'[1]TCE - ANEXO III - Preencher'!Z239</f>
        <v>0</v>
      </c>
      <c r="Z230" s="12">
        <f t="shared" si="22"/>
        <v>0.21</v>
      </c>
      <c r="AA230" s="13" t="str">
        <f>IF('[1]TCE - ANEXO III - Preencher'!AB239="","",'[1]TCE - ANEXO III - Preencher'!AB239)</f>
        <v xml:space="preserve">ABONO ASSIS FIN COMPL 02/2024 </v>
      </c>
      <c r="AB230" s="12">
        <f t="shared" si="23"/>
        <v>250.84264529058098</v>
      </c>
    </row>
    <row r="231" spans="1:28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EZEQUIAS MIGUEL DOS SANTOS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>
        <f>'[1]TCE - ANEXO III - Preencher'!G240</f>
        <v>911205</v>
      </c>
      <c r="G231" s="10" t="str">
        <f>IF('[1]TCE - ANEXO III - Preencher'!H240="","",'[1]TCE - ANEXO III - Preencher'!H240)</f>
        <v>04/2024</v>
      </c>
      <c r="H231" s="11">
        <f>'[1]TCE - ANEXO III - Preencher'!I240</f>
        <v>0</v>
      </c>
      <c r="I231" s="11">
        <f>'[1]TCE - ANEXO III - Preencher'!J240</f>
        <v>230.59</v>
      </c>
      <c r="J231" s="11">
        <f>'[1]TCE - ANEXO III - Preencher'!K240</f>
        <v>0</v>
      </c>
      <c r="K231" s="12">
        <f>'[1]TCE - ANEXO III - Preencher'!L240</f>
        <v>134.64264529058099</v>
      </c>
      <c r="L231" s="12">
        <f>'[1]TCE - ANEXO III - Preencher'!M240</f>
        <v>7.06</v>
      </c>
      <c r="M231" s="12">
        <f t="shared" si="18"/>
        <v>127.58264529058098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0.47</v>
      </c>
      <c r="Y231" s="12">
        <f>'[1]TCE - ANEXO III - Preencher'!Z240</f>
        <v>0</v>
      </c>
      <c r="Z231" s="12">
        <f t="shared" si="22"/>
        <v>0.47</v>
      </c>
      <c r="AA231" s="13" t="str">
        <f>IF('[1]TCE - ANEXO III - Preencher'!AB240="","",'[1]TCE - ANEXO III - Preencher'!AB240)</f>
        <v xml:space="preserve">ABONO ASSIS FIN COMPL 02/2024 </v>
      </c>
      <c r="AB231" s="12">
        <f t="shared" si="23"/>
        <v>358.64264529058102</v>
      </c>
    </row>
    <row r="232" spans="1:28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EZEQUIEL JOSE OLIVEIRA SILVA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322205</v>
      </c>
      <c r="G232" s="10" t="str">
        <f>IF('[1]TCE - ANEXO III - Preencher'!H241="","",'[1]TCE - ANEXO III - Preencher'!H241)</f>
        <v>04/2024</v>
      </c>
      <c r="H232" s="11">
        <f>'[1]TCE - ANEXO III - Preencher'!I241</f>
        <v>0</v>
      </c>
      <c r="I232" s="11">
        <f>'[1]TCE - ANEXO III - Preencher'!J241</f>
        <v>172.31</v>
      </c>
      <c r="J232" s="11">
        <f>'[1]TCE - ANEXO III - Preencher'!K241</f>
        <v>0</v>
      </c>
      <c r="K232" s="12">
        <f>'[1]TCE - ANEXO III - Preencher'!L241</f>
        <v>134.64264529058099</v>
      </c>
      <c r="L232" s="12">
        <f>'[1]TCE - ANEXO III - Preencher'!M241</f>
        <v>7.06</v>
      </c>
      <c r="M232" s="12">
        <f t="shared" si="18"/>
        <v>127.58264529058098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1846.51</v>
      </c>
      <c r="Y232" s="12">
        <f>'[1]TCE - ANEXO III - Preencher'!Z241</f>
        <v>0</v>
      </c>
      <c r="Z232" s="12">
        <f t="shared" si="22"/>
        <v>1846.51</v>
      </c>
      <c r="AA232" s="13" t="str">
        <f>IF('[1]TCE - ANEXO III - Preencher'!AB241="","",'[1]TCE - ANEXO III - Preencher'!AB241)</f>
        <v xml:space="preserve">ABONO ASSIS FIN COMPL 02/2024 </v>
      </c>
      <c r="AB232" s="12">
        <f t="shared" si="23"/>
        <v>2146.4026452905809</v>
      </c>
    </row>
    <row r="233" spans="1:28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FABIANA BATISTA DE MORAIS SOUZA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322205</v>
      </c>
      <c r="G233" s="10" t="str">
        <f>IF('[1]TCE - ANEXO III - Preencher'!H242="","",'[1]TCE - ANEXO III - Preencher'!H242)</f>
        <v>04/2024</v>
      </c>
      <c r="H233" s="11">
        <f>'[1]TCE - ANEXO III - Preencher'!I242</f>
        <v>0</v>
      </c>
      <c r="I233" s="11">
        <f>'[1]TCE - ANEXO III - Preencher'!J242</f>
        <v>190.91</v>
      </c>
      <c r="J233" s="11">
        <f>'[1]TCE - ANEXO III - Preencher'!K242</f>
        <v>0</v>
      </c>
      <c r="K233" s="12">
        <f>'[1]TCE - ANEXO III - Preencher'!L242</f>
        <v>0</v>
      </c>
      <c r="L233" s="12">
        <f>'[1]TCE - ANEXO III - Preencher'!M242</f>
        <v>0</v>
      </c>
      <c r="M233" s="12">
        <f t="shared" si="18"/>
        <v>0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1913.81</v>
      </c>
      <c r="Y233" s="12">
        <f>'[1]TCE - ANEXO III - Preencher'!Z242</f>
        <v>0</v>
      </c>
      <c r="Z233" s="12">
        <f t="shared" si="22"/>
        <v>1913.81</v>
      </c>
      <c r="AA233" s="13" t="str">
        <f>IF('[1]TCE - ANEXO III - Preencher'!AB242="","",'[1]TCE - ANEXO III - Preencher'!AB242)</f>
        <v xml:space="preserve">ABONO ASSIS FIN COMPL 02/2024 </v>
      </c>
      <c r="AB233" s="12">
        <f t="shared" si="23"/>
        <v>2104.7199999999998</v>
      </c>
    </row>
    <row r="234" spans="1:28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FABIANA FABRICIO DA SILVA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322205</v>
      </c>
      <c r="G234" s="10" t="str">
        <f>IF('[1]TCE - ANEXO III - Preencher'!H243="","",'[1]TCE - ANEXO III - Preencher'!H243)</f>
        <v>04/2024</v>
      </c>
      <c r="H234" s="11">
        <f>'[1]TCE - ANEXO III - Preencher'!I243</f>
        <v>0</v>
      </c>
      <c r="I234" s="11">
        <f>'[1]TCE - ANEXO III - Preencher'!J243</f>
        <v>194.16</v>
      </c>
      <c r="J234" s="11">
        <f>'[1]TCE - ANEXO III - Preencher'!K243</f>
        <v>0</v>
      </c>
      <c r="K234" s="12">
        <f>'[1]TCE - ANEXO III - Preencher'!L243</f>
        <v>0</v>
      </c>
      <c r="L234" s="12">
        <f>'[1]TCE - ANEXO III - Preencher'!M243</f>
        <v>0</v>
      </c>
      <c r="M234" s="12">
        <f t="shared" si="18"/>
        <v>0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1847</v>
      </c>
      <c r="Y234" s="12">
        <f>'[1]TCE - ANEXO III - Preencher'!Z243</f>
        <v>0</v>
      </c>
      <c r="Z234" s="12">
        <f t="shared" si="22"/>
        <v>1847</v>
      </c>
      <c r="AA234" s="13" t="str">
        <f>IF('[1]TCE - ANEXO III - Preencher'!AB243="","",'[1]TCE - ANEXO III - Preencher'!AB243)</f>
        <v xml:space="preserve">ABONO ASSIS FIN COMPL 02/2024 </v>
      </c>
      <c r="AB234" s="12">
        <f t="shared" si="23"/>
        <v>2041.16</v>
      </c>
    </row>
    <row r="235" spans="1:28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FABIANA MARIA DE SIQUEIRA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04/2024</v>
      </c>
      <c r="H235" s="11">
        <f>'[1]TCE - ANEXO III - Preencher'!I244</f>
        <v>0</v>
      </c>
      <c r="I235" s="11">
        <f>'[1]TCE - ANEXO III - Preencher'!J244</f>
        <v>177.96</v>
      </c>
      <c r="J235" s="11">
        <f>'[1]TCE - ANEXO III - Preencher'!K244</f>
        <v>0</v>
      </c>
      <c r="K235" s="12">
        <f>'[1]TCE - ANEXO III - Preencher'!L244</f>
        <v>134.64264529058099</v>
      </c>
      <c r="L235" s="12">
        <f>'[1]TCE - ANEXO III - Preencher'!M244</f>
        <v>7.06</v>
      </c>
      <c r="M235" s="12">
        <f t="shared" si="18"/>
        <v>127.58264529058098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1780.06</v>
      </c>
      <c r="Y235" s="12">
        <f>'[1]TCE - ANEXO III - Preencher'!Z244</f>
        <v>0</v>
      </c>
      <c r="Z235" s="12">
        <f t="shared" si="22"/>
        <v>1780.06</v>
      </c>
      <c r="AA235" s="13" t="str">
        <f>IF('[1]TCE - ANEXO III - Preencher'!AB244="","",'[1]TCE - ANEXO III - Preencher'!AB244)</f>
        <v xml:space="preserve">ABONO ASSIS FIN COMPL 02/2024 </v>
      </c>
      <c r="AB235" s="12">
        <f t="shared" si="23"/>
        <v>2085.6026452905808</v>
      </c>
    </row>
    <row r="236" spans="1:28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 xml:space="preserve">FABIANA MARQUES DA SILVA </v>
      </c>
      <c r="E236" s="6" t="str">
        <f>IF('[1]TCE - ANEXO III - Preencher'!F245="4 - Assistência Odontológica","2 - Outros Profissionais da Saúde",'[1]TCE - ANEXO III - Preencher'!F245)</f>
        <v>3 - Administrativo</v>
      </c>
      <c r="F236" s="9">
        <f>'[1]TCE - ANEXO III - Preencher'!G245</f>
        <v>513430</v>
      </c>
      <c r="G236" s="10" t="str">
        <f>IF('[1]TCE - ANEXO III - Preencher'!H245="","",'[1]TCE - ANEXO III - Preencher'!H245)</f>
        <v>04/2024</v>
      </c>
      <c r="H236" s="11">
        <f>'[1]TCE - ANEXO III - Preencher'!I245</f>
        <v>0</v>
      </c>
      <c r="I236" s="11">
        <f>'[1]TCE - ANEXO III - Preencher'!J245</f>
        <v>133.08000000000001</v>
      </c>
      <c r="J236" s="11">
        <f>'[1]TCE - ANEXO III - Preencher'!K245</f>
        <v>0</v>
      </c>
      <c r="K236" s="12">
        <f>'[1]TCE - ANEXO III - Preencher'!L245</f>
        <v>134.64264529058099</v>
      </c>
      <c r="L236" s="12">
        <f>'[1]TCE - ANEXO III - Preencher'!M245</f>
        <v>7.06</v>
      </c>
      <c r="M236" s="12">
        <f t="shared" si="18"/>
        <v>127.58264529058098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69.430000000000007</v>
      </c>
      <c r="U236" s="12">
        <f>'[1]TCE - ANEXO III - Preencher'!V245</f>
        <v>0</v>
      </c>
      <c r="V236" s="12">
        <f t="shared" si="21"/>
        <v>69.430000000000007</v>
      </c>
      <c r="W236" s="13" t="str">
        <f>IF('[1]TCE - ANEXO III - Preencher'!X245="","",'[1]TCE - ANEXO III - Preencher'!X245)</f>
        <v xml:space="preserve">AUXILIO CRECHE </v>
      </c>
      <c r="X236" s="12">
        <f>'[1]TCE - ANEXO III - Preencher'!Y245</f>
        <v>0.24</v>
      </c>
      <c r="Y236" s="12">
        <f>'[1]TCE - ANEXO III - Preencher'!Z245</f>
        <v>0</v>
      </c>
      <c r="Z236" s="12">
        <f t="shared" si="22"/>
        <v>0.24</v>
      </c>
      <c r="AA236" s="13" t="str">
        <f>IF('[1]TCE - ANEXO III - Preencher'!AB245="","",'[1]TCE - ANEXO III - Preencher'!AB245)</f>
        <v xml:space="preserve">ABONO ASSIS FIN COMPL 02/2024 </v>
      </c>
      <c r="AB236" s="12">
        <f t="shared" si="23"/>
        <v>330.33264529058101</v>
      </c>
    </row>
    <row r="237" spans="1:28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FABIANO DE ALBUQUERQUE SENA</v>
      </c>
      <c r="E237" s="6" t="str">
        <f>IF('[1]TCE - ANEXO III - Preencher'!F246="4 - Assistência Odontológica","2 - Outros Profissionais da Saúde",'[1]TCE - ANEXO III - Preencher'!F246)</f>
        <v>3 - Administrativo</v>
      </c>
      <c r="F237" s="9">
        <f>'[1]TCE - ANEXO III - Preencher'!G246</f>
        <v>517410</v>
      </c>
      <c r="G237" s="10" t="str">
        <f>IF('[1]TCE - ANEXO III - Preencher'!H246="","",'[1]TCE - ANEXO III - Preencher'!H246)</f>
        <v>04/2024</v>
      </c>
      <c r="H237" s="11">
        <f>'[1]TCE - ANEXO III - Preencher'!I246</f>
        <v>0</v>
      </c>
      <c r="I237" s="11">
        <f>'[1]TCE - ANEXO III - Preencher'!J246</f>
        <v>123.05</v>
      </c>
      <c r="J237" s="11">
        <f>'[1]TCE - ANEXO III - Preencher'!K246</f>
        <v>0</v>
      </c>
      <c r="K237" s="12">
        <f>'[1]TCE - ANEXO III - Preencher'!L246</f>
        <v>134.64264529058099</v>
      </c>
      <c r="L237" s="12">
        <f>'[1]TCE - ANEXO III - Preencher'!M246</f>
        <v>7.06</v>
      </c>
      <c r="M237" s="12">
        <f t="shared" si="18"/>
        <v>127.58264529058098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0.35</v>
      </c>
      <c r="Y237" s="12">
        <f>'[1]TCE - ANEXO III - Preencher'!Z246</f>
        <v>0</v>
      </c>
      <c r="Z237" s="12">
        <f t="shared" si="22"/>
        <v>0.35</v>
      </c>
      <c r="AA237" s="13" t="str">
        <f>IF('[1]TCE - ANEXO III - Preencher'!AB246="","",'[1]TCE - ANEXO III - Preencher'!AB246)</f>
        <v xml:space="preserve">ABONO ASSIS FIN COMPL 02/2024 </v>
      </c>
      <c r="AB237" s="12">
        <f t="shared" si="23"/>
        <v>250.98264529058096</v>
      </c>
    </row>
    <row r="238" spans="1:28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 xml:space="preserve">FABIO BEZERRA DA SILVA 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>
        <f>'[1]TCE - ANEXO III - Preencher'!G247</f>
        <v>422110</v>
      </c>
      <c r="G238" s="10" t="str">
        <f>IF('[1]TCE - ANEXO III - Preencher'!H247="","",'[1]TCE - ANEXO III - Preencher'!H247)</f>
        <v>04/2024</v>
      </c>
      <c r="H238" s="11">
        <f>'[1]TCE - ANEXO III - Preencher'!I247</f>
        <v>0</v>
      </c>
      <c r="I238" s="11">
        <f>'[1]TCE - ANEXO III - Preencher'!J247</f>
        <v>133.66</v>
      </c>
      <c r="J238" s="11">
        <f>'[1]TCE - ANEXO III - Preencher'!K247</f>
        <v>0</v>
      </c>
      <c r="K238" s="12">
        <f>'[1]TCE - ANEXO III - Preencher'!L247</f>
        <v>134.64264529058099</v>
      </c>
      <c r="L238" s="12">
        <f>'[1]TCE - ANEXO III - Preencher'!M247</f>
        <v>7.06</v>
      </c>
      <c r="M238" s="12">
        <f t="shared" si="18"/>
        <v>127.58264529058098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0.93</v>
      </c>
      <c r="Y238" s="12">
        <f>'[1]TCE - ANEXO III - Preencher'!Z247</f>
        <v>0</v>
      </c>
      <c r="Z238" s="12">
        <f t="shared" si="22"/>
        <v>0.93</v>
      </c>
      <c r="AA238" s="13" t="str">
        <f>IF('[1]TCE - ANEXO III - Preencher'!AB247="","",'[1]TCE - ANEXO III - Preencher'!AB247)</f>
        <v xml:space="preserve">ABONO ASSIS FIN COMPL 02/2024 </v>
      </c>
      <c r="AB238" s="12">
        <f t="shared" si="23"/>
        <v>262.17264529058099</v>
      </c>
    </row>
    <row r="239" spans="1:28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FABIO LUIZ MOREIRA DA SILVA</v>
      </c>
      <c r="E239" s="6" t="str">
        <f>IF('[1]TCE - ANEXO III - Preencher'!F248="4 - Assistência Odontológica","2 - Outros Profissionais da Saúde",'[1]TCE - ANEXO III - Preencher'!F248)</f>
        <v>3 - Administrativo</v>
      </c>
      <c r="F239" s="9">
        <f>'[1]TCE - ANEXO III - Preencher'!G248</f>
        <v>951105</v>
      </c>
      <c r="G239" s="10" t="str">
        <f>IF('[1]TCE - ANEXO III - Preencher'!H248="","",'[1]TCE - ANEXO III - Preencher'!H248)</f>
        <v>04/2024</v>
      </c>
      <c r="H239" s="11">
        <f>'[1]TCE - ANEXO III - Preencher'!I248</f>
        <v>0</v>
      </c>
      <c r="I239" s="11">
        <f>'[1]TCE - ANEXO III - Preencher'!J248</f>
        <v>225.13</v>
      </c>
      <c r="J239" s="11">
        <f>'[1]TCE - ANEXO III - Preencher'!K248</f>
        <v>0</v>
      </c>
      <c r="K239" s="12">
        <f>'[1]TCE - ANEXO III - Preencher'!L248</f>
        <v>134.64264529058099</v>
      </c>
      <c r="L239" s="12">
        <f>'[1]TCE - ANEXO III - Preencher'!M248</f>
        <v>7.06</v>
      </c>
      <c r="M239" s="12">
        <f t="shared" si="18"/>
        <v>127.58264529058098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0.52</v>
      </c>
      <c r="Y239" s="12">
        <f>'[1]TCE - ANEXO III - Preencher'!Z248</f>
        <v>0</v>
      </c>
      <c r="Z239" s="12">
        <f t="shared" si="22"/>
        <v>0.52</v>
      </c>
      <c r="AA239" s="13" t="str">
        <f>IF('[1]TCE - ANEXO III - Preencher'!AB248="","",'[1]TCE - ANEXO III - Preencher'!AB248)</f>
        <v xml:space="preserve">ABONO ASSIS FIN COMPL 02/2024 </v>
      </c>
      <c r="AB239" s="12">
        <f t="shared" si="23"/>
        <v>353.23264529058099</v>
      </c>
    </row>
    <row r="240" spans="1:28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FABIO OLIVEIRA ESTEVAM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223505</v>
      </c>
      <c r="G240" s="10" t="str">
        <f>IF('[1]TCE - ANEXO III - Preencher'!H249="","",'[1]TCE - ANEXO III - Preencher'!H249)</f>
        <v>04/2024</v>
      </c>
      <c r="H240" s="11">
        <f>'[1]TCE - ANEXO III - Preencher'!I249</f>
        <v>0</v>
      </c>
      <c r="I240" s="11">
        <f>'[1]TCE - ANEXO III - Preencher'!J249</f>
        <v>367.75</v>
      </c>
      <c r="J240" s="11">
        <f>'[1]TCE - ANEXO III - Preencher'!K249</f>
        <v>0</v>
      </c>
      <c r="K240" s="12">
        <f>'[1]TCE - ANEXO III - Preencher'!L249</f>
        <v>0</v>
      </c>
      <c r="L240" s="12">
        <f>'[1]TCE - ANEXO III - Preencher'!M249</f>
        <v>0</v>
      </c>
      <c r="M240" s="12">
        <f t="shared" si="18"/>
        <v>0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1347.65</v>
      </c>
      <c r="Y240" s="12">
        <f>'[1]TCE - ANEXO III - Preencher'!Z249</f>
        <v>0</v>
      </c>
      <c r="Z240" s="12">
        <f t="shared" si="22"/>
        <v>1347.65</v>
      </c>
      <c r="AA240" s="13" t="str">
        <f>IF('[1]TCE - ANEXO III - Preencher'!AB249="","",'[1]TCE - ANEXO III - Preencher'!AB249)</f>
        <v xml:space="preserve">ABONO ASSIS FIN COMPL 02/2024 </v>
      </c>
      <c r="AB240" s="12">
        <f t="shared" si="23"/>
        <v>1715.4</v>
      </c>
    </row>
    <row r="241" spans="1:28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FABRICIO EUGENIO BEZERRA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515205</v>
      </c>
      <c r="G241" s="10" t="str">
        <f>IF('[1]TCE - ANEXO III - Preencher'!H250="","",'[1]TCE - ANEXO III - Preencher'!H250)</f>
        <v>04/2024</v>
      </c>
      <c r="H241" s="11">
        <f>'[1]TCE - ANEXO III - Preencher'!I250</f>
        <v>0</v>
      </c>
      <c r="I241" s="11">
        <f>'[1]TCE - ANEXO III - Preencher'!J250</f>
        <v>153.62</v>
      </c>
      <c r="J241" s="11">
        <f>'[1]TCE - ANEXO III - Preencher'!K250</f>
        <v>0</v>
      </c>
      <c r="K241" s="12">
        <f>'[1]TCE - ANEXO III - Preencher'!L250</f>
        <v>134.64264529058099</v>
      </c>
      <c r="L241" s="12">
        <f>'[1]TCE - ANEXO III - Preencher'!M250</f>
        <v>7.06</v>
      </c>
      <c r="M241" s="12">
        <f t="shared" si="18"/>
        <v>127.58264529058098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0.96</v>
      </c>
      <c r="Y241" s="12">
        <f>'[1]TCE - ANEXO III - Preencher'!Z250</f>
        <v>0</v>
      </c>
      <c r="Z241" s="12">
        <f t="shared" si="22"/>
        <v>0.96</v>
      </c>
      <c r="AA241" s="13" t="str">
        <f>IF('[1]TCE - ANEXO III - Preencher'!AB250="","",'[1]TCE - ANEXO III - Preencher'!AB250)</f>
        <v xml:space="preserve">ABONO ASSIS FIN COMPL 02/2024 </v>
      </c>
      <c r="AB241" s="12">
        <f t="shared" si="23"/>
        <v>282.162645290581</v>
      </c>
    </row>
    <row r="242" spans="1:28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FABRICIO MONTEIRO DE LIMA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515110</v>
      </c>
      <c r="G242" s="10" t="str">
        <f>IF('[1]TCE - ANEXO III - Preencher'!H251="","",'[1]TCE - ANEXO III - Preencher'!H251)</f>
        <v>04/2024</v>
      </c>
      <c r="H242" s="11">
        <f>'[1]TCE - ANEXO III - Preencher'!I251</f>
        <v>0</v>
      </c>
      <c r="I242" s="11">
        <f>'[1]TCE - ANEXO III - Preencher'!J251</f>
        <v>150.54</v>
      </c>
      <c r="J242" s="11">
        <f>'[1]TCE - ANEXO III - Preencher'!K251</f>
        <v>0</v>
      </c>
      <c r="K242" s="12">
        <f>'[1]TCE - ANEXO III - Preencher'!L251</f>
        <v>134.64264529058099</v>
      </c>
      <c r="L242" s="12">
        <f>'[1]TCE - ANEXO III - Preencher'!M251</f>
        <v>6.82</v>
      </c>
      <c r="M242" s="12">
        <f t="shared" si="18"/>
        <v>127.82264529058099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0.15</v>
      </c>
      <c r="Y242" s="12">
        <f>'[1]TCE - ANEXO III - Preencher'!Z251</f>
        <v>0</v>
      </c>
      <c r="Z242" s="12">
        <f t="shared" si="22"/>
        <v>0.15</v>
      </c>
      <c r="AA242" s="13" t="str">
        <f>IF('[1]TCE - ANEXO III - Preencher'!AB251="","",'[1]TCE - ANEXO III - Preencher'!AB251)</f>
        <v xml:space="preserve">ABONO ASSIS FIN COMPL 02/2024 </v>
      </c>
      <c r="AB242" s="12">
        <f t="shared" si="23"/>
        <v>278.51264529058096</v>
      </c>
    </row>
    <row r="243" spans="1:28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FABSON RICARDO PEREIRA DA SILVA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322205</v>
      </c>
      <c r="G243" s="10" t="str">
        <f>IF('[1]TCE - ANEXO III - Preencher'!H252="","",'[1]TCE - ANEXO III - Preencher'!H252)</f>
        <v>04/2024</v>
      </c>
      <c r="H243" s="11">
        <f>'[1]TCE - ANEXO III - Preencher'!I252</f>
        <v>0</v>
      </c>
      <c r="I243" s="11">
        <f>'[1]TCE - ANEXO III - Preencher'!J252</f>
        <v>161.74</v>
      </c>
      <c r="J243" s="11">
        <f>'[1]TCE - ANEXO III - Preencher'!K252</f>
        <v>0</v>
      </c>
      <c r="K243" s="12">
        <f>'[1]TCE - ANEXO III - Preencher'!L252</f>
        <v>134.64264529058099</v>
      </c>
      <c r="L243" s="12">
        <f>'[1]TCE - ANEXO III - Preencher'!M252</f>
        <v>7.06</v>
      </c>
      <c r="M243" s="12">
        <f t="shared" si="18"/>
        <v>127.58264529058098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1913.51</v>
      </c>
      <c r="Y243" s="12">
        <f>'[1]TCE - ANEXO III - Preencher'!Z252</f>
        <v>0</v>
      </c>
      <c r="Z243" s="12">
        <f t="shared" si="22"/>
        <v>1913.51</v>
      </c>
      <c r="AA243" s="13" t="str">
        <f>IF('[1]TCE - ANEXO III - Preencher'!AB252="","",'[1]TCE - ANEXO III - Preencher'!AB252)</f>
        <v xml:space="preserve">ABONO ASSIS FIN COMPL 02/2024 </v>
      </c>
      <c r="AB243" s="12">
        <f t="shared" si="23"/>
        <v>2202.8326452905812</v>
      </c>
    </row>
    <row r="244" spans="1:28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FELIPE DA SILVA FIGUEREDO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223505</v>
      </c>
      <c r="G244" s="10" t="str">
        <f>IF('[1]TCE - ANEXO III - Preencher'!H253="","",'[1]TCE - ANEXO III - Preencher'!H253)</f>
        <v>04/2024</v>
      </c>
      <c r="H244" s="11">
        <f>'[1]TCE - ANEXO III - Preencher'!I253</f>
        <v>0</v>
      </c>
      <c r="I244" s="11">
        <f>'[1]TCE - ANEXO III - Preencher'!J253</f>
        <v>200.34</v>
      </c>
      <c r="J244" s="11">
        <f>'[1]TCE - ANEXO III - Preencher'!K253</f>
        <v>0</v>
      </c>
      <c r="K244" s="12">
        <f>'[1]TCE - ANEXO III - Preencher'!L253</f>
        <v>0</v>
      </c>
      <c r="L244" s="12">
        <f>'[1]TCE - ANEXO III - Preencher'!M253</f>
        <v>3.33</v>
      </c>
      <c r="M244" s="12">
        <f t="shared" si="18"/>
        <v>-3.33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2096.84</v>
      </c>
      <c r="Y244" s="12">
        <f>'[1]TCE - ANEXO III - Preencher'!Z253</f>
        <v>0</v>
      </c>
      <c r="Z244" s="12">
        <f t="shared" si="22"/>
        <v>2096.84</v>
      </c>
      <c r="AA244" s="13" t="str">
        <f>IF('[1]TCE - ANEXO III - Preencher'!AB253="","",'[1]TCE - ANEXO III - Preencher'!AB253)</f>
        <v xml:space="preserve">ABONO ASSIS FIN COMPL 02/2024 </v>
      </c>
      <c r="AB244" s="12">
        <f t="shared" si="23"/>
        <v>2293.8500000000004</v>
      </c>
    </row>
    <row r="245" spans="1:28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 xml:space="preserve">FERNANDA CASTRO DA SILVA 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322205</v>
      </c>
      <c r="G245" s="10" t="str">
        <f>IF('[1]TCE - ANEXO III - Preencher'!H254="","",'[1]TCE - ANEXO III - Preencher'!H254)</f>
        <v>04/2024</v>
      </c>
      <c r="H245" s="11">
        <f>'[1]TCE - ANEXO III - Preencher'!I254</f>
        <v>0</v>
      </c>
      <c r="I245" s="11">
        <f>'[1]TCE - ANEXO III - Preencher'!J254</f>
        <v>147.63999999999999</v>
      </c>
      <c r="J245" s="11">
        <f>'[1]TCE - ANEXO III - Preencher'!K254</f>
        <v>0</v>
      </c>
      <c r="K245" s="12">
        <f>'[1]TCE - ANEXO III - Preencher'!L254</f>
        <v>134.64264529058099</v>
      </c>
      <c r="L245" s="12">
        <f>'[1]TCE - ANEXO III - Preencher'!M254</f>
        <v>6.35</v>
      </c>
      <c r="M245" s="12">
        <f t="shared" si="18"/>
        <v>128.29264529058099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1847.01</v>
      </c>
      <c r="Y245" s="12">
        <f>'[1]TCE - ANEXO III - Preencher'!Z254</f>
        <v>0</v>
      </c>
      <c r="Z245" s="12">
        <f t="shared" si="22"/>
        <v>1847.01</v>
      </c>
      <c r="AA245" s="13" t="str">
        <f>IF('[1]TCE - ANEXO III - Preencher'!AB254="","",'[1]TCE - ANEXO III - Preencher'!AB254)</f>
        <v xml:space="preserve">ABONO ASSIS FIN COMPL 02/2024 </v>
      </c>
      <c r="AB245" s="12">
        <f t="shared" si="23"/>
        <v>2122.9426452905809</v>
      </c>
    </row>
    <row r="246" spans="1:28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FERNANDA LUCIA DA SILVA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515205</v>
      </c>
      <c r="G246" s="10" t="str">
        <f>IF('[1]TCE - ANEXO III - Preencher'!H255="","",'[1]TCE - ANEXO III - Preencher'!H255)</f>
        <v>04/2024</v>
      </c>
      <c r="H246" s="11">
        <f>'[1]TCE - ANEXO III - Preencher'!I255</f>
        <v>0</v>
      </c>
      <c r="I246" s="11">
        <f>'[1]TCE - ANEXO III - Preencher'!J255</f>
        <v>135.55000000000001</v>
      </c>
      <c r="J246" s="11">
        <f>'[1]TCE - ANEXO III - Preencher'!K255</f>
        <v>0</v>
      </c>
      <c r="K246" s="12">
        <f>'[1]TCE - ANEXO III - Preencher'!L255</f>
        <v>134.64264529058099</v>
      </c>
      <c r="L246" s="12">
        <f>'[1]TCE - ANEXO III - Preencher'!M255</f>
        <v>7.06</v>
      </c>
      <c r="M246" s="12">
        <f t="shared" si="18"/>
        <v>127.58264529058098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0.96</v>
      </c>
      <c r="Y246" s="12">
        <f>'[1]TCE - ANEXO III - Preencher'!Z255</f>
        <v>0</v>
      </c>
      <c r="Z246" s="12">
        <f t="shared" si="22"/>
        <v>0.96</v>
      </c>
      <c r="AA246" s="13" t="str">
        <f>IF('[1]TCE - ANEXO III - Preencher'!AB255="","",'[1]TCE - ANEXO III - Preencher'!AB255)</f>
        <v xml:space="preserve">ABONO ASSIS FIN COMPL 02/2024 </v>
      </c>
      <c r="AB246" s="12">
        <f t="shared" si="23"/>
        <v>264.09264529058095</v>
      </c>
    </row>
    <row r="247" spans="1:28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FERNANDO ALBUQUERQUE SILVA FILHO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322205</v>
      </c>
      <c r="G247" s="10" t="str">
        <f>IF('[1]TCE - ANEXO III - Preencher'!H256="","",'[1]TCE - ANEXO III - Preencher'!H256)</f>
        <v>04/2024</v>
      </c>
      <c r="H247" s="11">
        <f>'[1]TCE - ANEXO III - Preencher'!I256</f>
        <v>0</v>
      </c>
      <c r="I247" s="11">
        <f>'[1]TCE - ANEXO III - Preencher'!J256</f>
        <v>166.67</v>
      </c>
      <c r="J247" s="11">
        <f>'[1]TCE - ANEXO III - Preencher'!K256</f>
        <v>0</v>
      </c>
      <c r="K247" s="12">
        <f>'[1]TCE - ANEXO III - Preencher'!L256</f>
        <v>134.64264529058099</v>
      </c>
      <c r="L247" s="12">
        <f>'[1]TCE - ANEXO III - Preencher'!M256</f>
        <v>7.06</v>
      </c>
      <c r="M247" s="12">
        <f t="shared" si="18"/>
        <v>127.58264529058098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1913.55</v>
      </c>
      <c r="Y247" s="12">
        <f>'[1]TCE - ANEXO III - Preencher'!Z256</f>
        <v>0</v>
      </c>
      <c r="Z247" s="12">
        <f t="shared" si="22"/>
        <v>1913.55</v>
      </c>
      <c r="AA247" s="13" t="str">
        <f>IF('[1]TCE - ANEXO III - Preencher'!AB256="","",'[1]TCE - ANEXO III - Preencher'!AB256)</f>
        <v xml:space="preserve">ABONO ASSIS FIN COMPL 02/2024 </v>
      </c>
      <c r="AB247" s="12">
        <f t="shared" si="23"/>
        <v>2207.802645290581</v>
      </c>
    </row>
    <row r="248" spans="1:28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FLAVIA CRISTINA ALVES PEREIRA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223505</v>
      </c>
      <c r="G248" s="10" t="str">
        <f>IF('[1]TCE - ANEXO III - Preencher'!H257="","",'[1]TCE - ANEXO III - Preencher'!H257)</f>
        <v>04/2024</v>
      </c>
      <c r="H248" s="11">
        <f>'[1]TCE - ANEXO III - Preencher'!I257</f>
        <v>0</v>
      </c>
      <c r="I248" s="11">
        <f>'[1]TCE - ANEXO III - Preencher'!J257</f>
        <v>200.34</v>
      </c>
      <c r="J248" s="11">
        <f>'[1]TCE - ANEXO III - Preencher'!K257</f>
        <v>0</v>
      </c>
      <c r="K248" s="12">
        <f>'[1]TCE - ANEXO III - Preencher'!L257</f>
        <v>0</v>
      </c>
      <c r="L248" s="12">
        <f>'[1]TCE - ANEXO III - Preencher'!M257</f>
        <v>3.33</v>
      </c>
      <c r="M248" s="12">
        <f t="shared" si="18"/>
        <v>-3.33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2096.92</v>
      </c>
      <c r="Y248" s="12">
        <f>'[1]TCE - ANEXO III - Preencher'!Z257</f>
        <v>0</v>
      </c>
      <c r="Z248" s="12">
        <f t="shared" si="22"/>
        <v>2096.92</v>
      </c>
      <c r="AA248" s="13" t="str">
        <f>IF('[1]TCE - ANEXO III - Preencher'!AB257="","",'[1]TCE - ANEXO III - Preencher'!AB257)</f>
        <v xml:space="preserve">ABONO ASSIS FIN COMPL 02/2024 </v>
      </c>
      <c r="AB248" s="12">
        <f t="shared" si="23"/>
        <v>2293.9300000000003</v>
      </c>
    </row>
    <row r="249" spans="1:28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FLAVIA MARIA DA SILVA</v>
      </c>
      <c r="E249" s="6" t="str">
        <f>IF('[1]TCE - ANEXO III - Preencher'!F258="4 - Assistência Odontológica","2 - Outros Profissionais da Saúde",'[1]TCE - ANEXO III - Preencher'!F258)</f>
        <v>3 - Administrativo</v>
      </c>
      <c r="F249" s="9">
        <f>'[1]TCE - ANEXO III - Preencher'!G258</f>
        <v>513430</v>
      </c>
      <c r="G249" s="10" t="str">
        <f>IF('[1]TCE - ANEXO III - Preencher'!H258="","",'[1]TCE - ANEXO III - Preencher'!H258)</f>
        <v>04/2024</v>
      </c>
      <c r="H249" s="11">
        <f>'[1]TCE - ANEXO III - Preencher'!I258</f>
        <v>0</v>
      </c>
      <c r="I249" s="11">
        <f>'[1]TCE - ANEXO III - Preencher'!J258</f>
        <v>187.73</v>
      </c>
      <c r="J249" s="11">
        <f>'[1]TCE - ANEXO III - Preencher'!K258</f>
        <v>0</v>
      </c>
      <c r="K249" s="12">
        <f>'[1]TCE - ANEXO III - Preencher'!L258</f>
        <v>0</v>
      </c>
      <c r="L249" s="12">
        <f>'[1]TCE - ANEXO III - Preencher'!M258</f>
        <v>0</v>
      </c>
      <c r="M249" s="12">
        <f t="shared" si="18"/>
        <v>0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187.73</v>
      </c>
    </row>
    <row r="250" spans="1:28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FLAVIA MARIA DOS SANTOS</v>
      </c>
      <c r="E250" s="6" t="str">
        <f>IF('[1]TCE - ANEXO III - Preencher'!F259="4 - Assistência Odontológica","2 - Outros Profissionais da Saúde",'[1]TCE - ANEXO III - Preencher'!F259)</f>
        <v>3 - Administrativo</v>
      </c>
      <c r="F250" s="9">
        <f>'[1]TCE - ANEXO III - Preencher'!G259</f>
        <v>513205</v>
      </c>
      <c r="G250" s="10" t="str">
        <f>IF('[1]TCE - ANEXO III - Preencher'!H259="","",'[1]TCE - ANEXO III - Preencher'!H259)</f>
        <v>04/2024</v>
      </c>
      <c r="H250" s="11">
        <f>'[1]TCE - ANEXO III - Preencher'!I259</f>
        <v>0</v>
      </c>
      <c r="I250" s="11">
        <f>'[1]TCE - ANEXO III - Preencher'!J259</f>
        <v>158.54</v>
      </c>
      <c r="J250" s="11">
        <f>'[1]TCE - ANEXO III - Preencher'!K259</f>
        <v>0</v>
      </c>
      <c r="K250" s="12">
        <f>'[1]TCE - ANEXO III - Preencher'!L259</f>
        <v>134.64264529058099</v>
      </c>
      <c r="L250" s="12">
        <f>'[1]TCE - ANEXO III - Preencher'!M259</f>
        <v>7.06</v>
      </c>
      <c r="M250" s="12">
        <f t="shared" si="18"/>
        <v>127.58264529058098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0.25</v>
      </c>
      <c r="Y250" s="12">
        <f>'[1]TCE - ANEXO III - Preencher'!Z259</f>
        <v>0</v>
      </c>
      <c r="Z250" s="12">
        <f t="shared" si="22"/>
        <v>0.25</v>
      </c>
      <c r="AA250" s="13" t="str">
        <f>IF('[1]TCE - ANEXO III - Preencher'!AB259="","",'[1]TCE - ANEXO III - Preencher'!AB259)</f>
        <v xml:space="preserve">ABONO ASSIS FIN COMPL 02/2024 </v>
      </c>
      <c r="AB250" s="12">
        <f t="shared" si="23"/>
        <v>286.37264529058098</v>
      </c>
    </row>
    <row r="251" spans="1:28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FLAVIA RAFAELA BARRETO DE MATOS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223710</v>
      </c>
      <c r="G251" s="10" t="str">
        <f>IF('[1]TCE - ANEXO III - Preencher'!H260="","",'[1]TCE - ANEXO III - Preencher'!H260)</f>
        <v>04/2024</v>
      </c>
      <c r="H251" s="11">
        <f>'[1]TCE - ANEXO III - Preencher'!I260</f>
        <v>0</v>
      </c>
      <c r="I251" s="11">
        <f>'[1]TCE - ANEXO III - Preencher'!J260</f>
        <v>299.20999999999998</v>
      </c>
      <c r="J251" s="11">
        <f>'[1]TCE - ANEXO III - Preencher'!K260</f>
        <v>0</v>
      </c>
      <c r="K251" s="12">
        <f>'[1]TCE - ANEXO III - Preencher'!L260</f>
        <v>0</v>
      </c>
      <c r="L251" s="12">
        <f>'[1]TCE - ANEXO III - Preencher'!M260</f>
        <v>0</v>
      </c>
      <c r="M251" s="12">
        <f t="shared" si="18"/>
        <v>0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0.24</v>
      </c>
      <c r="Y251" s="12">
        <f>'[1]TCE - ANEXO III - Preencher'!Z260</f>
        <v>0</v>
      </c>
      <c r="Z251" s="12">
        <f t="shared" si="22"/>
        <v>0.24</v>
      </c>
      <c r="AA251" s="13" t="str">
        <f>IF('[1]TCE - ANEXO III - Preencher'!AB260="","",'[1]TCE - ANEXO III - Preencher'!AB260)</f>
        <v xml:space="preserve">ABONO ASSIS FIN COMPL 02/2024 </v>
      </c>
      <c r="AB251" s="12">
        <f t="shared" si="23"/>
        <v>299.45</v>
      </c>
    </row>
    <row r="252" spans="1:28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FLAVIO PEDRO DA SILVA</v>
      </c>
      <c r="E252" s="6" t="str">
        <f>IF('[1]TCE - ANEXO III - Preencher'!F261="4 - Assistência Odontológica","2 - Outros Profissionais da Saúde",'[1]TCE - ANEXO III - Preencher'!F261)</f>
        <v>3 - Administrativo</v>
      </c>
      <c r="F252" s="9">
        <f>'[1]TCE - ANEXO III - Preencher'!G261</f>
        <v>513505</v>
      </c>
      <c r="G252" s="10" t="str">
        <f>IF('[1]TCE - ANEXO III - Preencher'!H261="","",'[1]TCE - ANEXO III - Preencher'!H261)</f>
        <v>04/2024</v>
      </c>
      <c r="H252" s="11">
        <f>'[1]TCE - ANEXO III - Preencher'!I261</f>
        <v>0</v>
      </c>
      <c r="I252" s="11">
        <f>'[1]TCE - ANEXO III - Preencher'!J261</f>
        <v>0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0</v>
      </c>
    </row>
    <row r="253" spans="1:28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FRANK LAND FERREIRA ROMAO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>
        <f>'[1]TCE - ANEXO III - Preencher'!G262</f>
        <v>513205</v>
      </c>
      <c r="G253" s="10" t="str">
        <f>IF('[1]TCE - ANEXO III - Preencher'!H262="","",'[1]TCE - ANEXO III - Preencher'!H262)</f>
        <v>04/2024</v>
      </c>
      <c r="H253" s="11">
        <f>'[1]TCE - ANEXO III - Preencher'!I262</f>
        <v>0</v>
      </c>
      <c r="I253" s="11">
        <f>'[1]TCE - ANEXO III - Preencher'!J262</f>
        <v>158.54</v>
      </c>
      <c r="J253" s="11">
        <f>'[1]TCE - ANEXO III - Preencher'!K262</f>
        <v>0</v>
      </c>
      <c r="K253" s="12">
        <f>'[1]TCE - ANEXO III - Preencher'!L262</f>
        <v>134.64264529058099</v>
      </c>
      <c r="L253" s="12">
        <f>'[1]TCE - ANEXO III - Preencher'!M262</f>
        <v>7.06</v>
      </c>
      <c r="M253" s="12">
        <f t="shared" si="18"/>
        <v>127.58264529058098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0.61</v>
      </c>
      <c r="Y253" s="12">
        <f>'[1]TCE - ANEXO III - Preencher'!Z262</f>
        <v>0</v>
      </c>
      <c r="Z253" s="12">
        <f t="shared" si="22"/>
        <v>0.61</v>
      </c>
      <c r="AA253" s="13" t="str">
        <f>IF('[1]TCE - ANEXO III - Preencher'!AB262="","",'[1]TCE - ANEXO III - Preencher'!AB262)</f>
        <v xml:space="preserve">ABONO ASSIS FIN COMPL 02/2024 </v>
      </c>
      <c r="AB253" s="12">
        <f t="shared" si="23"/>
        <v>286.73264529058099</v>
      </c>
    </row>
    <row r="254" spans="1:28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 xml:space="preserve">FRANKLIN WARLEY FREIRE DA SILVA 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414105</v>
      </c>
      <c r="G254" s="10" t="str">
        <f>IF('[1]TCE - ANEXO III - Preencher'!H263="","",'[1]TCE - ANEXO III - Preencher'!H263)</f>
        <v>04/2024</v>
      </c>
      <c r="H254" s="11">
        <f>'[1]TCE - ANEXO III - Preencher'!I263</f>
        <v>0</v>
      </c>
      <c r="I254" s="11">
        <f>'[1]TCE - ANEXO III - Preencher'!J263</f>
        <v>123.05</v>
      </c>
      <c r="J254" s="11">
        <f>'[1]TCE - ANEXO III - Preencher'!K263</f>
        <v>0</v>
      </c>
      <c r="K254" s="12">
        <f>'[1]TCE - ANEXO III - Preencher'!L263</f>
        <v>134.64264529058099</v>
      </c>
      <c r="L254" s="12">
        <f>'[1]TCE - ANEXO III - Preencher'!M263</f>
        <v>7.06</v>
      </c>
      <c r="M254" s="12">
        <f t="shared" si="18"/>
        <v>127.58264529058098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135</v>
      </c>
      <c r="R254" s="12">
        <f>'[1]TCE - ANEXO III - Preencher'!S263</f>
        <v>84.72</v>
      </c>
      <c r="S254" s="12">
        <f t="shared" si="20"/>
        <v>50.28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0.52</v>
      </c>
      <c r="Y254" s="12">
        <f>'[1]TCE - ANEXO III - Preencher'!Z263</f>
        <v>0</v>
      </c>
      <c r="Z254" s="12">
        <f t="shared" si="22"/>
        <v>0.52</v>
      </c>
      <c r="AA254" s="13" t="str">
        <f>IF('[1]TCE - ANEXO III - Preencher'!AB263="","",'[1]TCE - ANEXO III - Preencher'!AB263)</f>
        <v xml:space="preserve">ABONO ASSIS FIN COMPL 02/2024 </v>
      </c>
      <c r="AB254" s="12">
        <f t="shared" si="23"/>
        <v>301.43264529058092</v>
      </c>
    </row>
    <row r="255" spans="1:28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GABRIEL ALLAN ALBUQUERQUE DE OLIVEIRA</v>
      </c>
      <c r="E255" s="6" t="str">
        <f>IF('[1]TCE - ANEXO III - Preencher'!F264="4 - Assistência Odontológica","2 - Outros Profissionais da Saúde",'[1]TCE - ANEXO III - Preencher'!F264)</f>
        <v>3 - Administrativo</v>
      </c>
      <c r="F255" s="9">
        <f>'[1]TCE - ANEXO III - Preencher'!G264</f>
        <v>517410</v>
      </c>
      <c r="G255" s="10" t="str">
        <f>IF('[1]TCE - ANEXO III - Preencher'!H264="","",'[1]TCE - ANEXO III - Preencher'!H264)</f>
        <v>04/2024</v>
      </c>
      <c r="H255" s="11">
        <f>'[1]TCE - ANEXO III - Preencher'!I264</f>
        <v>0</v>
      </c>
      <c r="I255" s="11">
        <f>'[1]TCE - ANEXO III - Preencher'!J264</f>
        <v>164.07</v>
      </c>
      <c r="J255" s="11">
        <f>'[1]TCE - ANEXO III - Preencher'!K264</f>
        <v>0</v>
      </c>
      <c r="K255" s="12">
        <f>'[1]TCE - ANEXO III - Preencher'!L264</f>
        <v>0</v>
      </c>
      <c r="L255" s="12">
        <f>'[1]TCE - ANEXO III - Preencher'!M264</f>
        <v>0</v>
      </c>
      <c r="M255" s="12">
        <f t="shared" si="18"/>
        <v>0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164.07</v>
      </c>
    </row>
    <row r="256" spans="1:28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GABRIELA MARIA DA SILVA MACHADO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322205</v>
      </c>
      <c r="G256" s="10" t="str">
        <f>IF('[1]TCE - ANEXO III - Preencher'!H265="","",'[1]TCE - ANEXO III - Preencher'!H265)</f>
        <v>04/2024</v>
      </c>
      <c r="H256" s="11">
        <f>'[1]TCE - ANEXO III - Preencher'!I265</f>
        <v>0</v>
      </c>
      <c r="I256" s="11">
        <f>'[1]TCE - ANEXO III - Preencher'!J265</f>
        <v>210.42</v>
      </c>
      <c r="J256" s="11">
        <f>'[1]TCE - ANEXO III - Preencher'!K265</f>
        <v>0</v>
      </c>
      <c r="K256" s="12">
        <f>'[1]TCE - ANEXO III - Preencher'!L265</f>
        <v>0</v>
      </c>
      <c r="L256" s="12">
        <f>'[1]TCE - ANEXO III - Preencher'!M265</f>
        <v>0</v>
      </c>
      <c r="M256" s="12">
        <f t="shared" si="18"/>
        <v>0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1913.29</v>
      </c>
      <c r="Y256" s="12">
        <f>'[1]TCE - ANEXO III - Preencher'!Z265</f>
        <v>0</v>
      </c>
      <c r="Z256" s="12">
        <f t="shared" si="22"/>
        <v>1913.29</v>
      </c>
      <c r="AA256" s="13" t="str">
        <f>IF('[1]TCE - ANEXO III - Preencher'!AB265="","",'[1]TCE - ANEXO III - Preencher'!AB265)</f>
        <v xml:space="preserve">ABONO ASSIS FIN COMPL 02/2024 </v>
      </c>
      <c r="AB256" s="12">
        <f t="shared" si="23"/>
        <v>2123.71</v>
      </c>
    </row>
    <row r="257" spans="1:28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GALBA DO NASCIMENTO LOPES FERREIRA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322205</v>
      </c>
      <c r="G257" s="10" t="str">
        <f>IF('[1]TCE - ANEXO III - Preencher'!H266="","",'[1]TCE - ANEXO III - Preencher'!H266)</f>
        <v>04/2024</v>
      </c>
      <c r="H257" s="11">
        <f>'[1]TCE - ANEXO III - Preencher'!I266</f>
        <v>0</v>
      </c>
      <c r="I257" s="11">
        <f>'[1]TCE - ANEXO III - Preencher'!J266</f>
        <v>142.71</v>
      </c>
      <c r="J257" s="11">
        <f>'[1]TCE - ANEXO III - Preencher'!K266</f>
        <v>0</v>
      </c>
      <c r="K257" s="12">
        <f>'[1]TCE - ANEXO III - Preencher'!L266</f>
        <v>134.64264529058099</v>
      </c>
      <c r="L257" s="12">
        <f>'[1]TCE - ANEXO III - Preencher'!M266</f>
        <v>7.06</v>
      </c>
      <c r="M257" s="12">
        <f t="shared" si="18"/>
        <v>127.58264529058098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1913.82</v>
      </c>
      <c r="Y257" s="12">
        <f>'[1]TCE - ANEXO III - Preencher'!Z266</f>
        <v>0</v>
      </c>
      <c r="Z257" s="12">
        <f t="shared" si="22"/>
        <v>1913.82</v>
      </c>
      <c r="AA257" s="13" t="str">
        <f>IF('[1]TCE - ANEXO III - Preencher'!AB266="","",'[1]TCE - ANEXO III - Preencher'!AB266)</f>
        <v xml:space="preserve">ABONO ASSIS FIN COMPL 02/2024 </v>
      </c>
      <c r="AB257" s="12">
        <f t="shared" si="23"/>
        <v>2184.112645290581</v>
      </c>
    </row>
    <row r="258" spans="1:28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GEAN CARLA DOS SANTOS SILVA</v>
      </c>
      <c r="E258" s="6" t="str">
        <f>IF('[1]TCE - ANEXO III - Preencher'!F267="4 - Assistência Odontológica","2 - Outros Profissionais da Saúde",'[1]TCE - ANEXO III - Preencher'!F267)</f>
        <v>3 - Administrativo</v>
      </c>
      <c r="F258" s="9">
        <f>'[1]TCE - ANEXO III - Preencher'!G267</f>
        <v>513430</v>
      </c>
      <c r="G258" s="10" t="str">
        <f>IF('[1]TCE - ANEXO III - Preencher'!H267="","",'[1]TCE - ANEXO III - Preencher'!H267)</f>
        <v>04/2024</v>
      </c>
      <c r="H258" s="11">
        <f>'[1]TCE - ANEXO III - Preencher'!I267</f>
        <v>0</v>
      </c>
      <c r="I258" s="11">
        <f>'[1]TCE - ANEXO III - Preencher'!J267</f>
        <v>134.35</v>
      </c>
      <c r="J258" s="11">
        <f>'[1]TCE - ANEXO III - Preencher'!K267</f>
        <v>0</v>
      </c>
      <c r="K258" s="12">
        <f>'[1]TCE - ANEXO III - Preencher'!L267</f>
        <v>134.64264529058099</v>
      </c>
      <c r="L258" s="12">
        <f>'[1]TCE - ANEXO III - Preencher'!M267</f>
        <v>7.06</v>
      </c>
      <c r="M258" s="12">
        <f t="shared" si="18"/>
        <v>127.58264529058098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0.96</v>
      </c>
      <c r="Y258" s="12">
        <f>'[1]TCE - ANEXO III - Preencher'!Z267</f>
        <v>0</v>
      </c>
      <c r="Z258" s="12">
        <f t="shared" si="22"/>
        <v>0.96</v>
      </c>
      <c r="AA258" s="13" t="str">
        <f>IF('[1]TCE - ANEXO III - Preencher'!AB267="","",'[1]TCE - ANEXO III - Preencher'!AB267)</f>
        <v xml:space="preserve">ABONO ASSIS FIN COMPL 02/2024 </v>
      </c>
      <c r="AB258" s="12">
        <f t="shared" si="23"/>
        <v>262.89264529058096</v>
      </c>
    </row>
    <row r="259" spans="1:28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GECILANE PATRICIA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322205</v>
      </c>
      <c r="G259" s="10" t="str">
        <f>IF('[1]TCE - ANEXO III - Preencher'!H268="","",'[1]TCE - ANEXO III - Preencher'!H268)</f>
        <v>04/2024</v>
      </c>
      <c r="H259" s="11">
        <f>'[1]TCE - ANEXO III - Preencher'!I268</f>
        <v>0</v>
      </c>
      <c r="I259" s="11">
        <f>'[1]TCE - ANEXO III - Preencher'!J268</f>
        <v>147.06</v>
      </c>
      <c r="J259" s="11">
        <f>'[1]TCE - ANEXO III - Preencher'!K268</f>
        <v>0</v>
      </c>
      <c r="K259" s="12">
        <f>'[1]TCE - ANEXO III - Preencher'!L268</f>
        <v>134.64264529058099</v>
      </c>
      <c r="L259" s="12">
        <f>'[1]TCE - ANEXO III - Preencher'!M268</f>
        <v>7.06</v>
      </c>
      <c r="M259" s="12">
        <f t="shared" ref="M259:M322" si="24">K259-L259</f>
        <v>127.58264529058098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1913.36</v>
      </c>
      <c r="Y259" s="12">
        <f>'[1]TCE - ANEXO III - Preencher'!Z268</f>
        <v>0</v>
      </c>
      <c r="Z259" s="12">
        <f t="shared" ref="Z259:Z322" si="28">X259-Y259</f>
        <v>1913.36</v>
      </c>
      <c r="AA259" s="13" t="str">
        <f>IF('[1]TCE - ANEXO III - Preencher'!AB268="","",'[1]TCE - ANEXO III - Preencher'!AB268)</f>
        <v xml:space="preserve">ABONO ASSIS FIN COMPL 02/2024 </v>
      </c>
      <c r="AB259" s="12">
        <f t="shared" ref="AB259:AB322" si="29">H259+I259+J259+M259+P259+S259+V259+Z259</f>
        <v>2188.0026452905809</v>
      </c>
    </row>
    <row r="260" spans="1:28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GEDYANE FERREIRA DA SILVA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223505</v>
      </c>
      <c r="G260" s="10" t="str">
        <f>IF('[1]TCE - ANEXO III - Preencher'!H269="","",'[1]TCE - ANEXO III - Preencher'!H269)</f>
        <v>04/2024</v>
      </c>
      <c r="H260" s="11">
        <f>'[1]TCE - ANEXO III - Preencher'!I269</f>
        <v>0</v>
      </c>
      <c r="I260" s="11">
        <f>'[1]TCE - ANEXO III - Preencher'!J269</f>
        <v>175.65</v>
      </c>
      <c r="J260" s="11">
        <f>'[1]TCE - ANEXO III - Preencher'!K269</f>
        <v>0</v>
      </c>
      <c r="K260" s="12">
        <f>'[1]TCE - ANEXO III - Preencher'!L269</f>
        <v>0</v>
      </c>
      <c r="L260" s="12">
        <f>'[1]TCE - ANEXO III - Preencher'!M269</f>
        <v>2.79</v>
      </c>
      <c r="M260" s="12">
        <f t="shared" si="24"/>
        <v>-2.79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2459.5300000000002</v>
      </c>
      <c r="Y260" s="12">
        <f>'[1]TCE - ANEXO III - Preencher'!Z269</f>
        <v>0</v>
      </c>
      <c r="Z260" s="12">
        <f t="shared" si="28"/>
        <v>2459.5300000000002</v>
      </c>
      <c r="AA260" s="13" t="str">
        <f>IF('[1]TCE - ANEXO III - Preencher'!AB269="","",'[1]TCE - ANEXO III - Preencher'!AB269)</f>
        <v xml:space="preserve">ABONO ASSIS FIN COMPL 02/2024 </v>
      </c>
      <c r="AB260" s="12">
        <f t="shared" si="29"/>
        <v>2632.3900000000003</v>
      </c>
    </row>
    <row r="261" spans="1:28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GEIVSON EDUARDO LUCIO DA SILVA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322205</v>
      </c>
      <c r="G261" s="10" t="str">
        <f>IF('[1]TCE - ANEXO III - Preencher'!H270="","",'[1]TCE - ANEXO III - Preencher'!H270)</f>
        <v>04/2024</v>
      </c>
      <c r="H261" s="11">
        <f>'[1]TCE - ANEXO III - Preencher'!I270</f>
        <v>0</v>
      </c>
      <c r="I261" s="11">
        <f>'[1]TCE - ANEXO III - Preencher'!J270</f>
        <v>177.96</v>
      </c>
      <c r="J261" s="11">
        <f>'[1]TCE - ANEXO III - Preencher'!K270</f>
        <v>0</v>
      </c>
      <c r="K261" s="12">
        <f>'[1]TCE - ANEXO III - Preencher'!L270</f>
        <v>134.64264529058099</v>
      </c>
      <c r="L261" s="12">
        <f>'[1]TCE - ANEXO III - Preencher'!M270</f>
        <v>7.06</v>
      </c>
      <c r="M261" s="12">
        <f t="shared" si="24"/>
        <v>127.58264529058098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1780.45</v>
      </c>
      <c r="Y261" s="12">
        <f>'[1]TCE - ANEXO III - Preencher'!Z270</f>
        <v>0</v>
      </c>
      <c r="Z261" s="12">
        <f t="shared" si="28"/>
        <v>1780.45</v>
      </c>
      <c r="AA261" s="13" t="str">
        <f>IF('[1]TCE - ANEXO III - Preencher'!AB270="","",'[1]TCE - ANEXO III - Preencher'!AB270)</f>
        <v xml:space="preserve">ABONO ASSIS FIN COMPL 02/2024 </v>
      </c>
      <c r="AB261" s="12">
        <f t="shared" si="29"/>
        <v>2085.9926452905811</v>
      </c>
    </row>
    <row r="262" spans="1:28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GEMERSON PEREIRA DA MOTA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322205</v>
      </c>
      <c r="G262" s="10" t="str">
        <f>IF('[1]TCE - ANEXO III - Preencher'!H271="","",'[1]TCE - ANEXO III - Preencher'!H271)</f>
        <v>04/2024</v>
      </c>
      <c r="H262" s="11">
        <f>'[1]TCE - ANEXO III - Preencher'!I271</f>
        <v>0</v>
      </c>
      <c r="I262" s="11">
        <f>'[1]TCE - ANEXO III - Preencher'!J271</f>
        <v>152.71</v>
      </c>
      <c r="J262" s="11">
        <f>'[1]TCE - ANEXO III - Preencher'!K271</f>
        <v>0</v>
      </c>
      <c r="K262" s="12">
        <f>'[1]TCE - ANEXO III - Preencher'!L271</f>
        <v>0</v>
      </c>
      <c r="L262" s="12">
        <f>'[1]TCE - ANEXO III - Preencher'!M271</f>
        <v>0</v>
      </c>
      <c r="M262" s="12">
        <f t="shared" si="24"/>
        <v>0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1847.13</v>
      </c>
      <c r="Y262" s="12">
        <f>'[1]TCE - ANEXO III - Preencher'!Z271</f>
        <v>0</v>
      </c>
      <c r="Z262" s="12">
        <f t="shared" si="28"/>
        <v>1847.13</v>
      </c>
      <c r="AA262" s="13" t="str">
        <f>IF('[1]TCE - ANEXO III - Preencher'!AB271="","",'[1]TCE - ANEXO III - Preencher'!AB271)</f>
        <v xml:space="preserve">ABONO ASSIS FIN COMPL 02/2024 </v>
      </c>
      <c r="AB262" s="12">
        <f t="shared" si="29"/>
        <v>1999.8400000000001</v>
      </c>
    </row>
    <row r="263" spans="1:28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GENAURIA DE ASSUNCAO SANTOS</v>
      </c>
      <c r="E263" s="6" t="str">
        <f>IF('[1]TCE - ANEXO III - Preencher'!F272="4 - Assistência Odontológica","2 - Outros Profissionais da Saúde",'[1]TCE - ANEXO III - Preencher'!F272)</f>
        <v>3 - Administrativo</v>
      </c>
      <c r="F263" s="9">
        <f>'[1]TCE - ANEXO III - Preencher'!G272</f>
        <v>410105</v>
      </c>
      <c r="G263" s="10" t="str">
        <f>IF('[1]TCE - ANEXO III - Preencher'!H272="","",'[1]TCE - ANEXO III - Preencher'!H272)</f>
        <v>04/2024</v>
      </c>
      <c r="H263" s="11">
        <f>'[1]TCE - ANEXO III - Preencher'!I272</f>
        <v>0</v>
      </c>
      <c r="I263" s="11">
        <f>'[1]TCE - ANEXO III - Preencher'!J272</f>
        <v>323.82</v>
      </c>
      <c r="J263" s="11">
        <f>'[1]TCE - ANEXO III - Preencher'!K272</f>
        <v>0</v>
      </c>
      <c r="K263" s="12">
        <f>'[1]TCE - ANEXO III - Preencher'!L272</f>
        <v>134.64264529058099</v>
      </c>
      <c r="L263" s="12">
        <f>'[1]TCE - ANEXO III - Preencher'!M272</f>
        <v>7.06</v>
      </c>
      <c r="M263" s="12">
        <f t="shared" si="24"/>
        <v>127.58264529058098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0.13</v>
      </c>
      <c r="Y263" s="12">
        <f>'[1]TCE - ANEXO III - Preencher'!Z272</f>
        <v>0</v>
      </c>
      <c r="Z263" s="12">
        <f t="shared" si="28"/>
        <v>0.13</v>
      </c>
      <c r="AA263" s="13" t="str">
        <f>IF('[1]TCE - ANEXO III - Preencher'!AB272="","",'[1]TCE - ANEXO III - Preencher'!AB272)</f>
        <v xml:space="preserve">ABONO ASSIS FIN COMPL 02/2024 </v>
      </c>
      <c r="AB263" s="12">
        <f t="shared" si="29"/>
        <v>451.53264529058094</v>
      </c>
    </row>
    <row r="264" spans="1:28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GENECARLOS BATISTA DA SILVA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515110</v>
      </c>
      <c r="G264" s="10" t="str">
        <f>IF('[1]TCE - ANEXO III - Preencher'!H273="","",'[1]TCE - ANEXO III - Preencher'!H273)</f>
        <v>04/2024</v>
      </c>
      <c r="H264" s="11">
        <f>'[1]TCE - ANEXO III - Preencher'!I273</f>
        <v>0</v>
      </c>
      <c r="I264" s="11">
        <f>'[1]TCE - ANEXO III - Preencher'!J273</f>
        <v>164.83</v>
      </c>
      <c r="J264" s="11">
        <f>'[1]TCE - ANEXO III - Preencher'!K273</f>
        <v>0</v>
      </c>
      <c r="K264" s="12">
        <f>'[1]TCE - ANEXO III - Preencher'!L273</f>
        <v>134.64264529058099</v>
      </c>
      <c r="L264" s="12">
        <f>'[1]TCE - ANEXO III - Preencher'!M273</f>
        <v>7.06</v>
      </c>
      <c r="M264" s="12">
        <f t="shared" si="24"/>
        <v>127.58264529058098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0.09</v>
      </c>
      <c r="Y264" s="12">
        <f>'[1]TCE - ANEXO III - Preencher'!Z273</f>
        <v>0</v>
      </c>
      <c r="Z264" s="12">
        <f t="shared" si="28"/>
        <v>0.09</v>
      </c>
      <c r="AA264" s="13" t="str">
        <f>IF('[1]TCE - ANEXO III - Preencher'!AB273="","",'[1]TCE - ANEXO III - Preencher'!AB273)</f>
        <v xml:space="preserve">ABONO ASSIS FIN COMPL 02/2024 </v>
      </c>
      <c r="AB264" s="12">
        <f t="shared" si="29"/>
        <v>292.50264529058097</v>
      </c>
    </row>
    <row r="265" spans="1:28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GENECILDA MARIA SILVA DE OLIVEIRA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>
        <f>'[1]TCE - ANEXO III - Preencher'!G274</f>
        <v>322205</v>
      </c>
      <c r="G265" s="10" t="str">
        <f>IF('[1]TCE - ANEXO III - Preencher'!H274="","",'[1]TCE - ANEXO III - Preencher'!H274)</f>
        <v>04/2024</v>
      </c>
      <c r="H265" s="11">
        <f>'[1]TCE - ANEXO III - Preencher'!I274</f>
        <v>0</v>
      </c>
      <c r="I265" s="11">
        <f>'[1]TCE - ANEXO III - Preencher'!J274</f>
        <v>154.01</v>
      </c>
      <c r="J265" s="11">
        <f>'[1]TCE - ANEXO III - Preencher'!K274</f>
        <v>0</v>
      </c>
      <c r="K265" s="12">
        <f>'[1]TCE - ANEXO III - Preencher'!L274</f>
        <v>134.64264529058099</v>
      </c>
      <c r="L265" s="12">
        <f>'[1]TCE - ANEXO III - Preencher'!M274</f>
        <v>7.06</v>
      </c>
      <c r="M265" s="12">
        <f t="shared" si="24"/>
        <v>127.58264529058098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1780.81</v>
      </c>
      <c r="Y265" s="12">
        <f>'[1]TCE - ANEXO III - Preencher'!Z274</f>
        <v>0</v>
      </c>
      <c r="Z265" s="12">
        <f t="shared" si="28"/>
        <v>1780.81</v>
      </c>
      <c r="AA265" s="13" t="str">
        <f>IF('[1]TCE - ANEXO III - Preencher'!AB274="","",'[1]TCE - ANEXO III - Preencher'!AB274)</f>
        <v xml:space="preserve">ABONO ASSIS FIN COMPL 02/2024 </v>
      </c>
      <c r="AB265" s="12">
        <f t="shared" si="29"/>
        <v>2062.4026452905809</v>
      </c>
    </row>
    <row r="266" spans="1:28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GENI CLEIDE BRASILEIRO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04/2024</v>
      </c>
      <c r="H266" s="11">
        <f>'[1]TCE - ANEXO III - Preencher'!I275</f>
        <v>0</v>
      </c>
      <c r="I266" s="11">
        <f>'[1]TCE - ANEXO III - Preencher'!J275</f>
        <v>184.88</v>
      </c>
      <c r="J266" s="11">
        <f>'[1]TCE - ANEXO III - Preencher'!K275</f>
        <v>0</v>
      </c>
      <c r="K266" s="12">
        <f>'[1]TCE - ANEXO III - Preencher'!L275</f>
        <v>0</v>
      </c>
      <c r="L266" s="12">
        <f>'[1]TCE - ANEXO III - Preencher'!M275</f>
        <v>0</v>
      </c>
      <c r="M266" s="12">
        <f t="shared" si="24"/>
        <v>0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1913.38</v>
      </c>
      <c r="Y266" s="12">
        <f>'[1]TCE - ANEXO III - Preencher'!Z275</f>
        <v>0</v>
      </c>
      <c r="Z266" s="12">
        <f t="shared" si="28"/>
        <v>1913.38</v>
      </c>
      <c r="AA266" s="13" t="str">
        <f>IF('[1]TCE - ANEXO III - Preencher'!AB275="","",'[1]TCE - ANEXO III - Preencher'!AB275)</f>
        <v xml:space="preserve">ABONO ASSIS FIN COMPL 02/2024 </v>
      </c>
      <c r="AB266" s="12">
        <f t="shared" si="29"/>
        <v>2098.2600000000002</v>
      </c>
    </row>
    <row r="267" spans="1:28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GENIVALDO FRANCISCO DA SILVA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515110</v>
      </c>
      <c r="G267" s="10" t="str">
        <f>IF('[1]TCE - ANEXO III - Preencher'!H276="","",'[1]TCE - ANEXO III - Preencher'!H276)</f>
        <v>04/2024</v>
      </c>
      <c r="H267" s="11">
        <f>'[1]TCE - ANEXO III - Preencher'!I276</f>
        <v>0</v>
      </c>
      <c r="I267" s="11">
        <f>'[1]TCE - ANEXO III - Preencher'!J276</f>
        <v>169.25</v>
      </c>
      <c r="J267" s="11">
        <f>'[1]TCE - ANEXO III - Preencher'!K276</f>
        <v>0</v>
      </c>
      <c r="K267" s="12">
        <f>'[1]TCE - ANEXO III - Preencher'!L276</f>
        <v>134.64264529058099</v>
      </c>
      <c r="L267" s="12">
        <f>'[1]TCE - ANEXO III - Preencher'!M276</f>
        <v>7.06</v>
      </c>
      <c r="M267" s="12">
        <f t="shared" si="24"/>
        <v>127.58264529058098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0.74</v>
      </c>
      <c r="Y267" s="12">
        <f>'[1]TCE - ANEXO III - Preencher'!Z276</f>
        <v>0</v>
      </c>
      <c r="Z267" s="12">
        <f t="shared" si="28"/>
        <v>0.74</v>
      </c>
      <c r="AA267" s="13" t="str">
        <f>IF('[1]TCE - ANEXO III - Preencher'!AB276="","",'[1]TCE - ANEXO III - Preencher'!AB276)</f>
        <v xml:space="preserve">ABONO ASSIS FIN COMPL 02/2024 </v>
      </c>
      <c r="AB267" s="12">
        <f t="shared" si="29"/>
        <v>297.57264529058102</v>
      </c>
    </row>
    <row r="268" spans="1:28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GERDALVA FRANCISCA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322205</v>
      </c>
      <c r="G268" s="10" t="str">
        <f>IF('[1]TCE - ANEXO III - Preencher'!H277="","",'[1]TCE - ANEXO III - Preencher'!H277)</f>
        <v>04/2024</v>
      </c>
      <c r="H268" s="11">
        <f>'[1]TCE - ANEXO III - Preencher'!I277</f>
        <v>0</v>
      </c>
      <c r="I268" s="11">
        <f>'[1]TCE - ANEXO III - Preencher'!J277</f>
        <v>161.74</v>
      </c>
      <c r="J268" s="11">
        <f>'[1]TCE - ANEXO III - Preencher'!K277</f>
        <v>0</v>
      </c>
      <c r="K268" s="12">
        <f>'[1]TCE - ANEXO III - Preencher'!L277</f>
        <v>134.64264529058099</v>
      </c>
      <c r="L268" s="12">
        <f>'[1]TCE - ANEXO III - Preencher'!M277</f>
        <v>7.06</v>
      </c>
      <c r="M268" s="12">
        <f t="shared" si="24"/>
        <v>127.58264529058098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1913.09</v>
      </c>
      <c r="Y268" s="12">
        <f>'[1]TCE - ANEXO III - Preencher'!Z277</f>
        <v>0</v>
      </c>
      <c r="Z268" s="12">
        <f t="shared" si="28"/>
        <v>1913.09</v>
      </c>
      <c r="AA268" s="13" t="str">
        <f>IF('[1]TCE - ANEXO III - Preencher'!AB277="","",'[1]TCE - ANEXO III - Preencher'!AB277)</f>
        <v xml:space="preserve">ABONO ASSIS FIN COMPL 02/2024 </v>
      </c>
      <c r="AB268" s="12">
        <f t="shared" si="29"/>
        <v>2202.4126452905812</v>
      </c>
    </row>
    <row r="269" spans="1:28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GERLANY CECILIA DE OLIVEIRA</v>
      </c>
      <c r="E269" s="6" t="str">
        <f>IF('[1]TCE - ANEXO III - Preencher'!F278="4 - Assistência Odontológica","2 - Outros Profissionais da Saúde",'[1]TCE - ANEXO III - Preencher'!F278)</f>
        <v>3 - Administrativo</v>
      </c>
      <c r="F269" s="9">
        <f>'[1]TCE - ANEXO III - Preencher'!G278</f>
        <v>251605</v>
      </c>
      <c r="G269" s="10" t="str">
        <f>IF('[1]TCE - ANEXO III - Preencher'!H278="","",'[1]TCE - ANEXO III - Preencher'!H278)</f>
        <v>04/2024</v>
      </c>
      <c r="H269" s="11">
        <f>'[1]TCE - ANEXO III - Preencher'!I278</f>
        <v>0</v>
      </c>
      <c r="I269" s="11">
        <f>'[1]TCE - ANEXO III - Preencher'!J278</f>
        <v>297.88</v>
      </c>
      <c r="J269" s="11">
        <f>'[1]TCE - ANEXO III - Preencher'!K278</f>
        <v>0</v>
      </c>
      <c r="K269" s="12">
        <f>'[1]TCE - ANEXO III - Preencher'!L278</f>
        <v>134.64264529058099</v>
      </c>
      <c r="L269" s="12">
        <f>'[1]TCE - ANEXO III - Preencher'!M278</f>
        <v>7.06</v>
      </c>
      <c r="M269" s="12">
        <f t="shared" si="24"/>
        <v>127.58264529058098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80.95</v>
      </c>
      <c r="U269" s="12">
        <f>'[1]TCE - ANEXO III - Preencher'!V278</f>
        <v>0</v>
      </c>
      <c r="V269" s="12">
        <f t="shared" si="27"/>
        <v>80.95</v>
      </c>
      <c r="W269" s="13" t="str">
        <f>IF('[1]TCE - ANEXO III - Preencher'!X278="","",'[1]TCE - ANEXO III - Preencher'!X278)</f>
        <v xml:space="preserve">AUXILIO CRECHE </v>
      </c>
      <c r="X269" s="12">
        <f>'[1]TCE - ANEXO III - Preencher'!Y278</f>
        <v>0.34</v>
      </c>
      <c r="Y269" s="12">
        <f>'[1]TCE - ANEXO III - Preencher'!Z278</f>
        <v>0</v>
      </c>
      <c r="Z269" s="12">
        <f t="shared" si="28"/>
        <v>0.34</v>
      </c>
      <c r="AA269" s="13" t="str">
        <f>IF('[1]TCE - ANEXO III - Preencher'!AB278="","",'[1]TCE - ANEXO III - Preencher'!AB278)</f>
        <v xml:space="preserve">ABONO ASSIS FIN COMPL 02/2024 </v>
      </c>
      <c r="AB269" s="12">
        <f t="shared" si="29"/>
        <v>506.75264529058097</v>
      </c>
    </row>
    <row r="270" spans="1:28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GERSON GABRIEL PACIFICO DA SILVA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>
        <f>'[1]TCE - ANEXO III - Preencher'!G279</f>
        <v>414105</v>
      </c>
      <c r="G270" s="10" t="str">
        <f>IF('[1]TCE - ANEXO III - Preencher'!H279="","",'[1]TCE - ANEXO III - Preencher'!H279)</f>
        <v>04/2024</v>
      </c>
      <c r="H270" s="11">
        <f>'[1]TCE - ANEXO III - Preencher'!I279</f>
        <v>0</v>
      </c>
      <c r="I270" s="11">
        <f>'[1]TCE - ANEXO III - Preencher'!J279</f>
        <v>123.05</v>
      </c>
      <c r="J270" s="11">
        <f>'[1]TCE - ANEXO III - Preencher'!K279</f>
        <v>0</v>
      </c>
      <c r="K270" s="12">
        <f>'[1]TCE - ANEXO III - Preencher'!L279</f>
        <v>134.64264529058099</v>
      </c>
      <c r="L270" s="12">
        <f>'[1]TCE - ANEXO III - Preencher'!M279</f>
        <v>7.06</v>
      </c>
      <c r="M270" s="12">
        <f t="shared" si="24"/>
        <v>127.58264529058098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135</v>
      </c>
      <c r="R270" s="12">
        <f>'[1]TCE - ANEXO III - Preencher'!S279</f>
        <v>82.5</v>
      </c>
      <c r="S270" s="12">
        <f t="shared" si="26"/>
        <v>52.5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0.43</v>
      </c>
      <c r="Y270" s="12">
        <f>'[1]TCE - ANEXO III - Preencher'!Z279</f>
        <v>0</v>
      </c>
      <c r="Z270" s="12">
        <f t="shared" si="28"/>
        <v>0.43</v>
      </c>
      <c r="AA270" s="13" t="str">
        <f>IF('[1]TCE - ANEXO III - Preencher'!AB279="","",'[1]TCE - ANEXO III - Preencher'!AB279)</f>
        <v xml:space="preserve">ABONO ASSIS FIN COMPL 02/2024 </v>
      </c>
      <c r="AB270" s="12">
        <f t="shared" si="29"/>
        <v>303.56264529058097</v>
      </c>
    </row>
    <row r="271" spans="1:28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GILDETE DA SILVA SOUZA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>
        <f>'[1]TCE - ANEXO III - Preencher'!G280</f>
        <v>322205</v>
      </c>
      <c r="G271" s="10" t="str">
        <f>IF('[1]TCE - ANEXO III - Preencher'!H280="","",'[1]TCE - ANEXO III - Preencher'!H280)</f>
        <v>04/2024</v>
      </c>
      <c r="H271" s="11">
        <f>'[1]TCE - ANEXO III - Preencher'!I280</f>
        <v>0</v>
      </c>
      <c r="I271" s="11">
        <f>'[1]TCE - ANEXO III - Preencher'!J280</f>
        <v>154.01</v>
      </c>
      <c r="J271" s="11">
        <f>'[1]TCE - ANEXO III - Preencher'!K280</f>
        <v>0</v>
      </c>
      <c r="K271" s="12">
        <f>'[1]TCE - ANEXO III - Preencher'!L280</f>
        <v>134.64264529058099</v>
      </c>
      <c r="L271" s="12">
        <f>'[1]TCE - ANEXO III - Preencher'!M280</f>
        <v>7.06</v>
      </c>
      <c r="M271" s="12">
        <f t="shared" si="24"/>
        <v>127.58264529058098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1780.28</v>
      </c>
      <c r="Y271" s="12">
        <f>'[1]TCE - ANEXO III - Preencher'!Z280</f>
        <v>0</v>
      </c>
      <c r="Z271" s="12">
        <f t="shared" si="28"/>
        <v>1780.28</v>
      </c>
      <c r="AA271" s="13" t="str">
        <f>IF('[1]TCE - ANEXO III - Preencher'!AB280="","",'[1]TCE - ANEXO III - Preencher'!AB280)</f>
        <v xml:space="preserve">ABONO ASSIS FIN COMPL 02/2024 </v>
      </c>
      <c r="AB271" s="12">
        <f t="shared" si="29"/>
        <v>2061.8726452905812</v>
      </c>
    </row>
    <row r="272" spans="1:28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GILVAN FRANCISCO DA SILVA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>
        <f>'[1]TCE - ANEXO III - Preencher'!G281</f>
        <v>324115</v>
      </c>
      <c r="G272" s="10" t="str">
        <f>IF('[1]TCE - ANEXO III - Preencher'!H281="","",'[1]TCE - ANEXO III - Preencher'!H281)</f>
        <v>04/2024</v>
      </c>
      <c r="H272" s="11">
        <f>'[1]TCE - ANEXO III - Preencher'!I281</f>
        <v>0</v>
      </c>
      <c r="I272" s="11">
        <f>'[1]TCE - ANEXO III - Preencher'!J281</f>
        <v>382.57</v>
      </c>
      <c r="J272" s="11">
        <f>'[1]TCE - ANEXO III - Preencher'!K281</f>
        <v>0</v>
      </c>
      <c r="K272" s="12">
        <f>'[1]TCE - ANEXO III - Preencher'!L281</f>
        <v>0</v>
      </c>
      <c r="L272" s="12">
        <f>'[1]TCE - ANEXO III - Preencher'!M281</f>
        <v>0</v>
      </c>
      <c r="M272" s="12">
        <f t="shared" si="24"/>
        <v>0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0.55000000000000004</v>
      </c>
      <c r="Y272" s="12">
        <f>'[1]TCE - ANEXO III - Preencher'!Z281</f>
        <v>0</v>
      </c>
      <c r="Z272" s="12">
        <f t="shared" si="28"/>
        <v>0.55000000000000004</v>
      </c>
      <c r="AA272" s="13" t="str">
        <f>IF('[1]TCE - ANEXO III - Preencher'!AB281="","",'[1]TCE - ANEXO III - Preencher'!AB281)</f>
        <v xml:space="preserve">ABONO ASSIS FIN COMPL 02/2024 </v>
      </c>
      <c r="AB272" s="12">
        <f t="shared" si="29"/>
        <v>383.12</v>
      </c>
    </row>
    <row r="273" spans="1:28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GILVANCLECIA ALVES CHAVES</v>
      </c>
      <c r="E273" s="6" t="str">
        <f>IF('[1]TCE - ANEXO III - Preencher'!F282="4 - Assistência Odontológica","2 - Outros Profissionais da Saúde",'[1]TCE - ANEXO III - Preencher'!F282)</f>
        <v>3 - Administrativo</v>
      </c>
      <c r="F273" s="9">
        <f>'[1]TCE - ANEXO III - Preencher'!G282</f>
        <v>513430</v>
      </c>
      <c r="G273" s="10" t="str">
        <f>IF('[1]TCE - ANEXO III - Preencher'!H282="","",'[1]TCE - ANEXO III - Preencher'!H282)</f>
        <v>04/2024</v>
      </c>
      <c r="H273" s="11">
        <f>'[1]TCE - ANEXO III - Preencher'!I282</f>
        <v>0</v>
      </c>
      <c r="I273" s="11">
        <f>'[1]TCE - ANEXO III - Preencher'!J282</f>
        <v>134.35</v>
      </c>
      <c r="J273" s="11">
        <f>'[1]TCE - ANEXO III - Preencher'!K282</f>
        <v>0</v>
      </c>
      <c r="K273" s="12">
        <f>'[1]TCE - ANEXO III - Preencher'!L282</f>
        <v>134.64264529058099</v>
      </c>
      <c r="L273" s="12">
        <f>'[1]TCE - ANEXO III - Preencher'!M282</f>
        <v>7.06</v>
      </c>
      <c r="M273" s="12">
        <f t="shared" si="24"/>
        <v>127.58264529058098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0.81</v>
      </c>
      <c r="Y273" s="12">
        <f>'[1]TCE - ANEXO III - Preencher'!Z282</f>
        <v>0</v>
      </c>
      <c r="Z273" s="12">
        <f t="shared" si="28"/>
        <v>0.81</v>
      </c>
      <c r="AA273" s="13" t="str">
        <f>IF('[1]TCE - ANEXO III - Preencher'!AB282="","",'[1]TCE - ANEXO III - Preencher'!AB282)</f>
        <v xml:space="preserve">ABONO ASSIS FIN COMPL 02/2024 </v>
      </c>
      <c r="AB273" s="12">
        <f t="shared" si="29"/>
        <v>262.74264529058098</v>
      </c>
    </row>
    <row r="274" spans="1:28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GIOVANNA AGUIAR RAMOS DA SILVA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>
        <f>'[1]TCE - ANEXO III - Preencher'!G283</f>
        <v>422110</v>
      </c>
      <c r="G274" s="10" t="str">
        <f>IF('[1]TCE - ANEXO III - Preencher'!H283="","",'[1]TCE - ANEXO III - Preencher'!H283)</f>
        <v>04/2024</v>
      </c>
      <c r="H274" s="11">
        <f>'[1]TCE - ANEXO III - Preencher'!I283</f>
        <v>0</v>
      </c>
      <c r="I274" s="11">
        <f>'[1]TCE - ANEXO III - Preencher'!J283</f>
        <v>13.26</v>
      </c>
      <c r="J274" s="11">
        <f>'[1]TCE - ANEXO III - Preencher'!K283</f>
        <v>0</v>
      </c>
      <c r="K274" s="12">
        <f>'[1]TCE - ANEXO III - Preencher'!L283</f>
        <v>134.64264529058099</v>
      </c>
      <c r="L274" s="12">
        <f>'[1]TCE - ANEXO III - Preencher'!M283</f>
        <v>7.06</v>
      </c>
      <c r="M274" s="12">
        <f t="shared" si="24"/>
        <v>127.58264529058098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135</v>
      </c>
      <c r="R274" s="12">
        <f>'[1]TCE - ANEXO III - Preencher'!S283</f>
        <v>39.799999999999997</v>
      </c>
      <c r="S274" s="12">
        <f t="shared" si="26"/>
        <v>95.2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236.04264529058099</v>
      </c>
    </row>
    <row r="275" spans="1:28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GIRLEIDE EUDAMIDAS TERTULINO DA SILVA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322205</v>
      </c>
      <c r="G275" s="10" t="str">
        <f>IF('[1]TCE - ANEXO III - Preencher'!H284="","",'[1]TCE - ANEXO III - Preencher'!H284)</f>
        <v>04/2024</v>
      </c>
      <c r="H275" s="11">
        <f>'[1]TCE - ANEXO III - Preencher'!I284</f>
        <v>0</v>
      </c>
      <c r="I275" s="11">
        <f>'[1]TCE - ANEXO III - Preencher'!J284</f>
        <v>182.35</v>
      </c>
      <c r="J275" s="11">
        <f>'[1]TCE - ANEXO III - Preencher'!K284</f>
        <v>0</v>
      </c>
      <c r="K275" s="12">
        <f>'[1]TCE - ANEXO III - Preencher'!L284</f>
        <v>134.64264529058099</v>
      </c>
      <c r="L275" s="12">
        <f>'[1]TCE - ANEXO III - Preencher'!M284</f>
        <v>7.06</v>
      </c>
      <c r="M275" s="12">
        <f t="shared" si="24"/>
        <v>127.58264529058098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309.93264529058098</v>
      </c>
    </row>
    <row r="276" spans="1:28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GIRLENE ANA DA SILVA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223505</v>
      </c>
      <c r="G276" s="10" t="str">
        <f>IF('[1]TCE - ANEXO III - Preencher'!H285="","",'[1]TCE - ANEXO III - Preencher'!H285)</f>
        <v>04/2024</v>
      </c>
      <c r="H276" s="11">
        <f>'[1]TCE - ANEXO III - Preencher'!I285</f>
        <v>0</v>
      </c>
      <c r="I276" s="11">
        <f>'[1]TCE - ANEXO III - Preencher'!J285</f>
        <v>233.25</v>
      </c>
      <c r="J276" s="11">
        <f>'[1]TCE - ANEXO III - Preencher'!K285</f>
        <v>0</v>
      </c>
      <c r="K276" s="12">
        <f>'[1]TCE - ANEXO III - Preencher'!L285</f>
        <v>0</v>
      </c>
      <c r="L276" s="12">
        <f>'[1]TCE - ANEXO III - Preencher'!M285</f>
        <v>3.05</v>
      </c>
      <c r="M276" s="12">
        <f t="shared" si="24"/>
        <v>-3.05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2171.39</v>
      </c>
      <c r="Y276" s="12">
        <f>'[1]TCE - ANEXO III - Preencher'!Z285</f>
        <v>0</v>
      </c>
      <c r="Z276" s="12">
        <f t="shared" si="28"/>
        <v>2171.39</v>
      </c>
      <c r="AA276" s="13" t="str">
        <f>IF('[1]TCE - ANEXO III - Preencher'!AB285="","",'[1]TCE - ANEXO III - Preencher'!AB285)</f>
        <v xml:space="preserve">ABONO ASSIS FIN COMPL 02/2024 </v>
      </c>
      <c r="AB276" s="12">
        <f t="shared" si="29"/>
        <v>2401.5899999999997</v>
      </c>
    </row>
    <row r="277" spans="1:28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 xml:space="preserve">GIRLENE MARIA DE OLIVEIRA 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322205</v>
      </c>
      <c r="G277" s="10" t="str">
        <f>IF('[1]TCE - ANEXO III - Preencher'!H286="","",'[1]TCE - ANEXO III - Preencher'!H286)</f>
        <v>04/2024</v>
      </c>
      <c r="H277" s="11">
        <f>'[1]TCE - ANEXO III - Preencher'!I286</f>
        <v>0</v>
      </c>
      <c r="I277" s="11">
        <f>'[1]TCE - ANEXO III - Preencher'!J286</f>
        <v>148.36000000000001</v>
      </c>
      <c r="J277" s="11">
        <f>'[1]TCE - ANEXO III - Preencher'!K286</f>
        <v>0</v>
      </c>
      <c r="K277" s="12">
        <f>'[1]TCE - ANEXO III - Preencher'!L286</f>
        <v>134.64264529058099</v>
      </c>
      <c r="L277" s="12">
        <f>'[1]TCE - ANEXO III - Preencher'!M286</f>
        <v>7.06</v>
      </c>
      <c r="M277" s="12">
        <f t="shared" si="24"/>
        <v>127.58264529058098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1847.28</v>
      </c>
      <c r="Y277" s="12">
        <f>'[1]TCE - ANEXO III - Preencher'!Z286</f>
        <v>0</v>
      </c>
      <c r="Z277" s="12">
        <f t="shared" si="28"/>
        <v>1847.28</v>
      </c>
      <c r="AA277" s="13" t="str">
        <f>IF('[1]TCE - ANEXO III - Preencher'!AB286="","",'[1]TCE - ANEXO III - Preencher'!AB286)</f>
        <v xml:space="preserve">ABONO ASSIS FIN COMPL 02/2024 </v>
      </c>
      <c r="AB277" s="12">
        <f t="shared" si="29"/>
        <v>2123.2226452905811</v>
      </c>
    </row>
    <row r="278" spans="1:28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 xml:space="preserve">GISELLY COSTA RODRIGUES 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223505</v>
      </c>
      <c r="G278" s="10" t="str">
        <f>IF('[1]TCE - ANEXO III - Preencher'!H287="","",'[1]TCE - ANEXO III - Preencher'!H287)</f>
        <v>04/2024</v>
      </c>
      <c r="H278" s="11">
        <f>'[1]TCE - ANEXO III - Preencher'!I287</f>
        <v>0</v>
      </c>
      <c r="I278" s="11">
        <f>'[1]TCE - ANEXO III - Preencher'!J287</f>
        <v>353.57</v>
      </c>
      <c r="J278" s="11">
        <f>'[1]TCE - ANEXO III - Preencher'!K287</f>
        <v>0</v>
      </c>
      <c r="K278" s="12">
        <f>'[1]TCE - ANEXO III - Preencher'!L287</f>
        <v>0</v>
      </c>
      <c r="L278" s="12">
        <f>'[1]TCE - ANEXO III - Preencher'!M287</f>
        <v>3.59</v>
      </c>
      <c r="M278" s="12">
        <f t="shared" si="24"/>
        <v>-3.59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120.26</v>
      </c>
      <c r="U278" s="12">
        <f>'[1]TCE - ANEXO III - Preencher'!V287</f>
        <v>0</v>
      </c>
      <c r="V278" s="12">
        <f t="shared" si="27"/>
        <v>120.26</v>
      </c>
      <c r="W278" s="13" t="str">
        <f>IF('[1]TCE - ANEXO III - Preencher'!X287="","",'[1]TCE - ANEXO III - Preencher'!X287)</f>
        <v xml:space="preserve">AUXILIO CRECHE </v>
      </c>
      <c r="X278" s="12">
        <f>'[1]TCE - ANEXO III - Preencher'!Y287</f>
        <v>1805.04</v>
      </c>
      <c r="Y278" s="12">
        <f>'[1]TCE - ANEXO III - Preencher'!Z287</f>
        <v>0</v>
      </c>
      <c r="Z278" s="12">
        <f t="shared" si="28"/>
        <v>1805.04</v>
      </c>
      <c r="AA278" s="13" t="str">
        <f>IF('[1]TCE - ANEXO III - Preencher'!AB287="","",'[1]TCE - ANEXO III - Preencher'!AB287)</f>
        <v xml:space="preserve">ABONO ASSIS FIN COMPL 02/2024 </v>
      </c>
      <c r="AB278" s="12">
        <f t="shared" si="29"/>
        <v>2275.2799999999997</v>
      </c>
    </row>
    <row r="279" spans="1:28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GISELLY LUCIA GUSMAO FELIX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223505</v>
      </c>
      <c r="G279" s="10" t="str">
        <f>IF('[1]TCE - ANEXO III - Preencher'!H288="","",'[1]TCE - ANEXO III - Preencher'!H288)</f>
        <v>04/2024</v>
      </c>
      <c r="H279" s="11">
        <f>'[1]TCE - ANEXO III - Preencher'!I288</f>
        <v>0</v>
      </c>
      <c r="I279" s="11">
        <f>'[1]TCE - ANEXO III - Preencher'!J288</f>
        <v>219.31</v>
      </c>
      <c r="J279" s="11">
        <f>'[1]TCE - ANEXO III - Preencher'!K288</f>
        <v>0</v>
      </c>
      <c r="K279" s="12">
        <f>'[1]TCE - ANEXO III - Preencher'!L288</f>
        <v>0</v>
      </c>
      <c r="L279" s="12">
        <f>'[1]TCE - ANEXO III - Preencher'!M288</f>
        <v>2.79</v>
      </c>
      <c r="M279" s="12">
        <f t="shared" si="24"/>
        <v>-2.79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2459.91</v>
      </c>
      <c r="Y279" s="12">
        <f>'[1]TCE - ANEXO III - Preencher'!Z288</f>
        <v>0</v>
      </c>
      <c r="Z279" s="12">
        <f t="shared" si="28"/>
        <v>2459.91</v>
      </c>
      <c r="AA279" s="13" t="str">
        <f>IF('[1]TCE - ANEXO III - Preencher'!AB288="","",'[1]TCE - ANEXO III - Preencher'!AB288)</f>
        <v xml:space="preserve">ABONO ASSIS FIN COMPL 02/2024 </v>
      </c>
      <c r="AB279" s="12">
        <f t="shared" si="29"/>
        <v>2676.43</v>
      </c>
    </row>
    <row r="280" spans="1:28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GLAUCIENE FERREIRA FARIAS</v>
      </c>
      <c r="E280" s="6" t="str">
        <f>IF('[1]TCE - ANEXO III - Preencher'!F289="4 - Assistência Odontológica","2 - Outros Profissionais da Saúde",'[1]TCE - ANEXO III - Preencher'!F289)</f>
        <v>3 - Administrativo</v>
      </c>
      <c r="F280" s="9">
        <f>'[1]TCE - ANEXO III - Preencher'!G289</f>
        <v>411005</v>
      </c>
      <c r="G280" s="10" t="str">
        <f>IF('[1]TCE - ANEXO III - Preencher'!H289="","",'[1]TCE - ANEXO III - Preencher'!H289)</f>
        <v>04/2024</v>
      </c>
      <c r="H280" s="11">
        <f>'[1]TCE - ANEXO III - Preencher'!I289</f>
        <v>0</v>
      </c>
      <c r="I280" s="11">
        <f>'[1]TCE - ANEXO III - Preencher'!J289</f>
        <v>127.42</v>
      </c>
      <c r="J280" s="11">
        <f>'[1]TCE - ANEXO III - Preencher'!K289</f>
        <v>0</v>
      </c>
      <c r="K280" s="12">
        <f>'[1]TCE - ANEXO III - Preencher'!L289</f>
        <v>134.64264529058099</v>
      </c>
      <c r="L280" s="12">
        <f>'[1]TCE - ANEXO III - Preencher'!M289</f>
        <v>6.35</v>
      </c>
      <c r="M280" s="12">
        <f t="shared" si="24"/>
        <v>128.29264529058099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135</v>
      </c>
      <c r="R280" s="12">
        <f>'[1]TCE - ANEXO III - Preencher'!S289</f>
        <v>76.25</v>
      </c>
      <c r="S280" s="12">
        <f t="shared" si="26"/>
        <v>58.75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0.46</v>
      </c>
      <c r="Y280" s="12">
        <f>'[1]TCE - ANEXO III - Preencher'!Z289</f>
        <v>0</v>
      </c>
      <c r="Z280" s="12">
        <f t="shared" si="28"/>
        <v>0.46</v>
      </c>
      <c r="AA280" s="13" t="str">
        <f>IF('[1]TCE - ANEXO III - Preencher'!AB289="","",'[1]TCE - ANEXO III - Preencher'!AB289)</f>
        <v xml:space="preserve">ABONO ASSIS FIN COMPL 02/2024 </v>
      </c>
      <c r="AB280" s="12">
        <f t="shared" si="29"/>
        <v>314.92264529058099</v>
      </c>
    </row>
    <row r="281" spans="1:28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GLAUCIO BARBOSA FARIAS</v>
      </c>
      <c r="E281" s="6" t="str">
        <f>IF('[1]TCE - ANEXO III - Preencher'!F290="4 - Assistência Odontológica","2 - Outros Profissionais da Saúde",'[1]TCE - ANEXO III - Preencher'!F290)</f>
        <v>3 - Administrativo</v>
      </c>
      <c r="F281" s="9">
        <f>'[1]TCE - ANEXO III - Preencher'!G290</f>
        <v>516310</v>
      </c>
      <c r="G281" s="10" t="str">
        <f>IF('[1]TCE - ANEXO III - Preencher'!H290="","",'[1]TCE - ANEXO III - Preencher'!H290)</f>
        <v>04/2024</v>
      </c>
      <c r="H281" s="11">
        <f>'[1]TCE - ANEXO III - Preencher'!I290</f>
        <v>0</v>
      </c>
      <c r="I281" s="11">
        <f>'[1]TCE - ANEXO III - Preencher'!J290</f>
        <v>126.51</v>
      </c>
      <c r="J281" s="11">
        <f>'[1]TCE - ANEXO III - Preencher'!K290</f>
        <v>0</v>
      </c>
      <c r="K281" s="12">
        <f>'[1]TCE - ANEXO III - Preencher'!L290</f>
        <v>134.64264529058099</v>
      </c>
      <c r="L281" s="12">
        <f>'[1]TCE - ANEXO III - Preencher'!M290</f>
        <v>6.35</v>
      </c>
      <c r="M281" s="12">
        <f t="shared" si="24"/>
        <v>128.29264529058099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135</v>
      </c>
      <c r="R281" s="12">
        <f>'[1]TCE - ANEXO III - Preencher'!S290</f>
        <v>76.25</v>
      </c>
      <c r="S281" s="12">
        <f t="shared" si="26"/>
        <v>58.75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0.03</v>
      </c>
      <c r="Y281" s="12">
        <f>'[1]TCE - ANEXO III - Preencher'!Z290</f>
        <v>0</v>
      </c>
      <c r="Z281" s="12">
        <f t="shared" si="28"/>
        <v>0.03</v>
      </c>
      <c r="AA281" s="13" t="str">
        <f>IF('[1]TCE - ANEXO III - Preencher'!AB290="","",'[1]TCE - ANEXO III - Preencher'!AB290)</f>
        <v xml:space="preserve">ABONO ASSIS FIN COMPL 02/2024 </v>
      </c>
      <c r="AB281" s="12">
        <f t="shared" si="29"/>
        <v>313.58264529058096</v>
      </c>
    </row>
    <row r="282" spans="1:28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GLEICE VALERIA DA SILVA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322205</v>
      </c>
      <c r="G282" s="10" t="str">
        <f>IF('[1]TCE - ANEXO III - Preencher'!H291="","",'[1]TCE - ANEXO III - Preencher'!H291)</f>
        <v>04/2024</v>
      </c>
      <c r="H282" s="11">
        <f>'[1]TCE - ANEXO III - Preencher'!I291</f>
        <v>0</v>
      </c>
      <c r="I282" s="11">
        <f>'[1]TCE - ANEXO III - Preencher'!J291</f>
        <v>148.36000000000001</v>
      </c>
      <c r="J282" s="11">
        <f>'[1]TCE - ANEXO III - Preencher'!K291</f>
        <v>0</v>
      </c>
      <c r="K282" s="12">
        <f>'[1]TCE - ANEXO III - Preencher'!L291</f>
        <v>134.64264529058099</v>
      </c>
      <c r="L282" s="12">
        <f>'[1]TCE - ANEXO III - Preencher'!M291</f>
        <v>7.06</v>
      </c>
      <c r="M282" s="12">
        <f t="shared" si="24"/>
        <v>127.58264529058098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1913.85</v>
      </c>
      <c r="Y282" s="12">
        <f>'[1]TCE - ANEXO III - Preencher'!Z291</f>
        <v>0</v>
      </c>
      <c r="Z282" s="12">
        <f t="shared" si="28"/>
        <v>1913.85</v>
      </c>
      <c r="AA282" s="13" t="str">
        <f>IF('[1]TCE - ANEXO III - Preencher'!AB291="","",'[1]TCE - ANEXO III - Preencher'!AB291)</f>
        <v xml:space="preserve">ABONO ASSIS FIN COMPL 02/2024 </v>
      </c>
      <c r="AB282" s="12">
        <f t="shared" si="29"/>
        <v>2189.7926452905808</v>
      </c>
    </row>
    <row r="283" spans="1:28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GLICIA VADJA ALVES DA SILVA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223505</v>
      </c>
      <c r="G283" s="10" t="str">
        <f>IF('[1]TCE - ANEXO III - Preencher'!H292="","",'[1]TCE - ANEXO III - Preencher'!H292)</f>
        <v>04/2024</v>
      </c>
      <c r="H283" s="11">
        <f>'[1]TCE - ANEXO III - Preencher'!I292</f>
        <v>0</v>
      </c>
      <c r="I283" s="11">
        <f>'[1]TCE - ANEXO III - Preencher'!J292</f>
        <v>327.94</v>
      </c>
      <c r="J283" s="11">
        <f>'[1]TCE - ANEXO III - Preencher'!K292</f>
        <v>0</v>
      </c>
      <c r="K283" s="12">
        <f>'[1]TCE - ANEXO III - Preencher'!L292</f>
        <v>0</v>
      </c>
      <c r="L283" s="12">
        <f>'[1]TCE - ANEXO III - Preencher'!M292</f>
        <v>3.86</v>
      </c>
      <c r="M283" s="12">
        <f t="shared" si="24"/>
        <v>-3.86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1176.1199999999999</v>
      </c>
      <c r="Y283" s="12">
        <f>'[1]TCE - ANEXO III - Preencher'!Z292</f>
        <v>0</v>
      </c>
      <c r="Z283" s="12">
        <f t="shared" si="28"/>
        <v>1176.1199999999999</v>
      </c>
      <c r="AA283" s="13" t="str">
        <f>IF('[1]TCE - ANEXO III - Preencher'!AB292="","",'[1]TCE - ANEXO III - Preencher'!AB292)</f>
        <v xml:space="preserve">ABONO ASSIS FIN COMPL 02/2024 </v>
      </c>
      <c r="AB283" s="12">
        <f t="shared" si="29"/>
        <v>1500.1999999999998</v>
      </c>
    </row>
    <row r="284" spans="1:28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GRACILIANO LUCIO DE CARVALHO MORAIS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322205</v>
      </c>
      <c r="G284" s="10" t="str">
        <f>IF('[1]TCE - ANEXO III - Preencher'!H293="","",'[1]TCE - ANEXO III - Preencher'!H293)</f>
        <v>04/2024</v>
      </c>
      <c r="H284" s="11">
        <f>'[1]TCE - ANEXO III - Preencher'!I293</f>
        <v>0</v>
      </c>
      <c r="I284" s="11">
        <f>'[1]TCE - ANEXO III - Preencher'!J293</f>
        <v>148.37</v>
      </c>
      <c r="J284" s="11">
        <f>'[1]TCE - ANEXO III - Preencher'!K293</f>
        <v>0</v>
      </c>
      <c r="K284" s="12">
        <f>'[1]TCE - ANEXO III - Preencher'!L293</f>
        <v>134.64264529058099</v>
      </c>
      <c r="L284" s="12">
        <f>'[1]TCE - ANEXO III - Preencher'!M293</f>
        <v>7.06</v>
      </c>
      <c r="M284" s="12">
        <f t="shared" si="24"/>
        <v>127.58264529058098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1913.25</v>
      </c>
      <c r="Y284" s="12">
        <f>'[1]TCE - ANEXO III - Preencher'!Z293</f>
        <v>0</v>
      </c>
      <c r="Z284" s="12">
        <f t="shared" si="28"/>
        <v>1913.25</v>
      </c>
      <c r="AA284" s="13" t="str">
        <f>IF('[1]TCE - ANEXO III - Preencher'!AB293="","",'[1]TCE - ANEXO III - Preencher'!AB293)</f>
        <v xml:space="preserve">ABONO ASSIS FIN COMPL 02/2024 </v>
      </c>
      <c r="AB284" s="12">
        <f t="shared" si="29"/>
        <v>2189.2026452905811</v>
      </c>
    </row>
    <row r="285" spans="1:28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GUIVENY FRANCIELLY CAVALCANTI SILVA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322205</v>
      </c>
      <c r="G285" s="10" t="str">
        <f>IF('[1]TCE - ANEXO III - Preencher'!H294="","",'[1]TCE - ANEXO III - Preencher'!H294)</f>
        <v>04/2024</v>
      </c>
      <c r="H285" s="11">
        <f>'[1]TCE - ANEXO III - Preencher'!I294</f>
        <v>0</v>
      </c>
      <c r="I285" s="11">
        <f>'[1]TCE - ANEXO III - Preencher'!J294</f>
        <v>158.54</v>
      </c>
      <c r="J285" s="11">
        <f>'[1]TCE - ANEXO III - Preencher'!K294</f>
        <v>0</v>
      </c>
      <c r="K285" s="12">
        <f>'[1]TCE - ANEXO III - Preencher'!L294</f>
        <v>134.64264529058099</v>
      </c>
      <c r="L285" s="12">
        <f>'[1]TCE - ANEXO III - Preencher'!M294</f>
        <v>7.06</v>
      </c>
      <c r="M285" s="12">
        <f t="shared" si="24"/>
        <v>127.58264529058098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69.430000000000007</v>
      </c>
      <c r="U285" s="12">
        <f>'[1]TCE - ANEXO III - Preencher'!V294</f>
        <v>0</v>
      </c>
      <c r="V285" s="12">
        <f t="shared" si="27"/>
        <v>69.430000000000007</v>
      </c>
      <c r="W285" s="13" t="str">
        <f>IF('[1]TCE - ANEXO III - Preencher'!X294="","",'[1]TCE - ANEXO III - Preencher'!X294)</f>
        <v xml:space="preserve">AUXILIO CRECHE </v>
      </c>
      <c r="X285" s="12">
        <f>'[1]TCE - ANEXO III - Preencher'!Y294</f>
        <v>0.49</v>
      </c>
      <c r="Y285" s="12">
        <f>'[1]TCE - ANEXO III - Preencher'!Z294</f>
        <v>0</v>
      </c>
      <c r="Z285" s="12">
        <f t="shared" si="28"/>
        <v>0.49</v>
      </c>
      <c r="AA285" s="13" t="str">
        <f>IF('[1]TCE - ANEXO III - Preencher'!AB294="","",'[1]TCE - ANEXO III - Preencher'!AB294)</f>
        <v xml:space="preserve">ABONO ASSIS FIN COMPL 02/2024 </v>
      </c>
      <c r="AB285" s="12">
        <f t="shared" si="29"/>
        <v>356.04264529058099</v>
      </c>
    </row>
    <row r="286" spans="1:28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GUSTAVO GABRIEL BERNARDO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515205</v>
      </c>
      <c r="G286" s="10" t="str">
        <f>IF('[1]TCE - ANEXO III - Preencher'!H295="","",'[1]TCE - ANEXO III - Preencher'!H295)</f>
        <v>04/2024</v>
      </c>
      <c r="H286" s="11">
        <f>'[1]TCE - ANEXO III - Preencher'!I295</f>
        <v>0</v>
      </c>
      <c r="I286" s="11">
        <f>'[1]TCE - ANEXO III - Preencher'!J295</f>
        <v>135.55000000000001</v>
      </c>
      <c r="J286" s="11">
        <f>'[1]TCE - ANEXO III - Preencher'!K295</f>
        <v>0</v>
      </c>
      <c r="K286" s="12">
        <f>'[1]TCE - ANEXO III - Preencher'!L295</f>
        <v>134.64264529058099</v>
      </c>
      <c r="L286" s="12">
        <f>'[1]TCE - ANEXO III - Preencher'!M295</f>
        <v>7.06</v>
      </c>
      <c r="M286" s="12">
        <f t="shared" si="24"/>
        <v>127.58264529058098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0.92</v>
      </c>
      <c r="Y286" s="12">
        <f>'[1]TCE - ANEXO III - Preencher'!Z295</f>
        <v>0</v>
      </c>
      <c r="Z286" s="12">
        <f t="shared" si="28"/>
        <v>0.92</v>
      </c>
      <c r="AA286" s="13" t="str">
        <f>IF('[1]TCE - ANEXO III - Preencher'!AB295="","",'[1]TCE - ANEXO III - Preencher'!AB295)</f>
        <v xml:space="preserve">ABONO ASSIS FIN COMPL 02/2024 </v>
      </c>
      <c r="AB286" s="12">
        <f t="shared" si="29"/>
        <v>264.05264529058098</v>
      </c>
    </row>
    <row r="287" spans="1:28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GUSTAVO LIBORIO SANTOS DE ALMEIDA</v>
      </c>
      <c r="E287" s="6" t="str">
        <f>IF('[1]TCE - ANEXO III - Preencher'!F296="4 - Assistência Odontológica","2 - Outros Profissionais da Saúde",'[1]TCE - ANEXO III - Preencher'!F296)</f>
        <v>1 - Médico</v>
      </c>
      <c r="F287" s="9">
        <f>'[1]TCE - ANEXO III - Preencher'!G296</f>
        <v>225270</v>
      </c>
      <c r="G287" s="10" t="str">
        <f>IF('[1]TCE - ANEXO III - Preencher'!H296="","",'[1]TCE - ANEXO III - Preencher'!H296)</f>
        <v>04/2024</v>
      </c>
      <c r="H287" s="11">
        <f>'[1]TCE - ANEXO III - Preencher'!I296</f>
        <v>0</v>
      </c>
      <c r="I287" s="11">
        <f>'[1]TCE - ANEXO III - Preencher'!J296</f>
        <v>738.84</v>
      </c>
      <c r="J287" s="11">
        <f>'[1]TCE - ANEXO III - Preencher'!K296</f>
        <v>0</v>
      </c>
      <c r="K287" s="12">
        <f>'[1]TCE - ANEXO III - Preencher'!L296</f>
        <v>134.64264529058099</v>
      </c>
      <c r="L287" s="12">
        <f>'[1]TCE - ANEXO III - Preencher'!M296</f>
        <v>7.06</v>
      </c>
      <c r="M287" s="12">
        <f t="shared" si="24"/>
        <v>127.58264529058098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0.31</v>
      </c>
      <c r="Y287" s="12">
        <f>'[1]TCE - ANEXO III - Preencher'!Z296</f>
        <v>0</v>
      </c>
      <c r="Z287" s="12">
        <f t="shared" si="28"/>
        <v>0.31</v>
      </c>
      <c r="AA287" s="13" t="str">
        <f>IF('[1]TCE - ANEXO III - Preencher'!AB296="","",'[1]TCE - ANEXO III - Preencher'!AB296)</f>
        <v xml:space="preserve">ABONO ASSIS FIN COMPL 02/2024 </v>
      </c>
      <c r="AB287" s="12">
        <f t="shared" si="29"/>
        <v>866.73264529058099</v>
      </c>
    </row>
    <row r="288" spans="1:28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HANNAH SARAH DE OLIVEIRA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>
        <f>'[1]TCE - ANEXO III - Preencher'!G297</f>
        <v>411005</v>
      </c>
      <c r="G288" s="10" t="str">
        <f>IF('[1]TCE - ANEXO III - Preencher'!H297="","",'[1]TCE - ANEXO III - Preencher'!H297)</f>
        <v>04/2024</v>
      </c>
      <c r="H288" s="11">
        <f>'[1]TCE - ANEXO III - Preencher'!I297</f>
        <v>0</v>
      </c>
      <c r="I288" s="11">
        <f>'[1]TCE - ANEXO III - Preencher'!J297</f>
        <v>123.05</v>
      </c>
      <c r="J288" s="11">
        <f>'[1]TCE - ANEXO III - Preencher'!K297</f>
        <v>0</v>
      </c>
      <c r="K288" s="12">
        <f>'[1]TCE - ANEXO III - Preencher'!L297</f>
        <v>134.64264529058099</v>
      </c>
      <c r="L288" s="12">
        <f>'[1]TCE - ANEXO III - Preencher'!M297</f>
        <v>7.06</v>
      </c>
      <c r="M288" s="12">
        <f t="shared" si="24"/>
        <v>127.58264529058098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77.55</v>
      </c>
      <c r="U288" s="12">
        <f>'[1]TCE - ANEXO III - Preencher'!V297</f>
        <v>0</v>
      </c>
      <c r="V288" s="12">
        <f t="shared" si="27"/>
        <v>77.55</v>
      </c>
      <c r="W288" s="13" t="str">
        <f>IF('[1]TCE - ANEXO III - Preencher'!X297="","",'[1]TCE - ANEXO III - Preencher'!X297)</f>
        <v xml:space="preserve">AUXILIO CRECHE </v>
      </c>
      <c r="X288" s="12">
        <f>'[1]TCE - ANEXO III - Preencher'!Y297</f>
        <v>0.67</v>
      </c>
      <c r="Y288" s="12">
        <f>'[1]TCE - ANEXO III - Preencher'!Z297</f>
        <v>0</v>
      </c>
      <c r="Z288" s="12">
        <f t="shared" si="28"/>
        <v>0.67</v>
      </c>
      <c r="AA288" s="13" t="str">
        <f>IF('[1]TCE - ANEXO III - Preencher'!AB297="","",'[1]TCE - ANEXO III - Preencher'!AB297)</f>
        <v xml:space="preserve">ABONO ASSIS FIN COMPL 02/2024 </v>
      </c>
      <c r="AB288" s="12">
        <f t="shared" si="29"/>
        <v>328.85264529058099</v>
      </c>
    </row>
    <row r="289" spans="1:28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HARLESSON FRANK FERREIRA DA SILVA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517410</v>
      </c>
      <c r="G289" s="10" t="str">
        <f>IF('[1]TCE - ANEXO III - Preencher'!H298="","",'[1]TCE - ANEXO III - Preencher'!H298)</f>
        <v>04/2024</v>
      </c>
      <c r="H289" s="11">
        <f>'[1]TCE - ANEXO III - Preencher'!I298</f>
        <v>0</v>
      </c>
      <c r="I289" s="11">
        <f>'[1]TCE - ANEXO III - Preencher'!J298</f>
        <v>123.05</v>
      </c>
      <c r="J289" s="11">
        <f>'[1]TCE - ANEXO III - Preencher'!K298</f>
        <v>0</v>
      </c>
      <c r="K289" s="12">
        <f>'[1]TCE - ANEXO III - Preencher'!L298</f>
        <v>134.64264529058099</v>
      </c>
      <c r="L289" s="12">
        <f>'[1]TCE - ANEXO III - Preencher'!M298</f>
        <v>7.06</v>
      </c>
      <c r="M289" s="12">
        <f t="shared" si="24"/>
        <v>127.58264529058098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0.95</v>
      </c>
      <c r="Y289" s="12">
        <f>'[1]TCE - ANEXO III - Preencher'!Z298</f>
        <v>0</v>
      </c>
      <c r="Z289" s="12">
        <f t="shared" si="28"/>
        <v>0.95</v>
      </c>
      <c r="AA289" s="13" t="str">
        <f>IF('[1]TCE - ANEXO III - Preencher'!AB298="","",'[1]TCE - ANEXO III - Preencher'!AB298)</f>
        <v xml:space="preserve">ABONO ASSIS FIN COMPL 02/2024 </v>
      </c>
      <c r="AB289" s="12">
        <f t="shared" si="29"/>
        <v>251.58264529058096</v>
      </c>
    </row>
    <row r="290" spans="1:28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HELDER DE OLIVEIRA COSTA</v>
      </c>
      <c r="E290" s="6" t="str">
        <f>IF('[1]TCE - ANEXO III - Preencher'!F299="4 - Assistência Odontológica","2 - Outros Profissionais da Saúde",'[1]TCE - ANEXO III - Preencher'!F299)</f>
        <v>1 - Médico</v>
      </c>
      <c r="F290" s="9">
        <f>'[1]TCE - ANEXO III - Preencher'!G299</f>
        <v>225124</v>
      </c>
      <c r="G290" s="10" t="str">
        <f>IF('[1]TCE - ANEXO III - Preencher'!H299="","",'[1]TCE - ANEXO III - Preencher'!H299)</f>
        <v>04/2024</v>
      </c>
      <c r="H290" s="11">
        <f>'[1]TCE - ANEXO III - Preencher'!I299</f>
        <v>0</v>
      </c>
      <c r="I290" s="11">
        <f>'[1]TCE - ANEXO III - Preencher'!J299</f>
        <v>820.36</v>
      </c>
      <c r="J290" s="11">
        <f>'[1]TCE - ANEXO III - Preencher'!K299</f>
        <v>0</v>
      </c>
      <c r="K290" s="12">
        <f>'[1]TCE - ANEXO III - Preencher'!L299</f>
        <v>134.64264529058099</v>
      </c>
      <c r="L290" s="12">
        <f>'[1]TCE - ANEXO III - Preencher'!M299</f>
        <v>7.06</v>
      </c>
      <c r="M290" s="12">
        <f t="shared" si="24"/>
        <v>127.58264529058098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0.9</v>
      </c>
      <c r="Y290" s="12">
        <f>'[1]TCE - ANEXO III - Preencher'!Z299</f>
        <v>0</v>
      </c>
      <c r="Z290" s="12">
        <f t="shared" si="28"/>
        <v>0.9</v>
      </c>
      <c r="AA290" s="13" t="str">
        <f>IF('[1]TCE - ANEXO III - Preencher'!AB299="","",'[1]TCE - ANEXO III - Preencher'!AB299)</f>
        <v xml:space="preserve">ABONO ASSIS FIN COMPL 02/2024 </v>
      </c>
      <c r="AB290" s="12">
        <f t="shared" si="29"/>
        <v>948.842645290581</v>
      </c>
    </row>
    <row r="291" spans="1:28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HELENA NATALYA DA SILVA LINS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223505</v>
      </c>
      <c r="G291" s="10" t="str">
        <f>IF('[1]TCE - ANEXO III - Preencher'!H300="","",'[1]TCE - ANEXO III - Preencher'!H300)</f>
        <v>04/2024</v>
      </c>
      <c r="H291" s="11">
        <f>'[1]TCE - ANEXO III - Preencher'!I300</f>
        <v>0</v>
      </c>
      <c r="I291" s="11">
        <f>'[1]TCE - ANEXO III - Preencher'!J300</f>
        <v>191.52</v>
      </c>
      <c r="J291" s="11">
        <f>'[1]TCE - ANEXO III - Preencher'!K300</f>
        <v>0</v>
      </c>
      <c r="K291" s="12">
        <f>'[1]TCE - ANEXO III - Preencher'!L300</f>
        <v>0</v>
      </c>
      <c r="L291" s="12">
        <f>'[1]TCE - ANEXO III - Preencher'!M300</f>
        <v>0</v>
      </c>
      <c r="M291" s="12">
        <f t="shared" si="24"/>
        <v>0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1924.23</v>
      </c>
      <c r="Y291" s="12">
        <f>'[1]TCE - ANEXO III - Preencher'!Z300</f>
        <v>0</v>
      </c>
      <c r="Z291" s="12">
        <f t="shared" si="28"/>
        <v>1924.23</v>
      </c>
      <c r="AA291" s="13" t="str">
        <f>IF('[1]TCE - ANEXO III - Preencher'!AB300="","",'[1]TCE - ANEXO III - Preencher'!AB300)</f>
        <v xml:space="preserve">ABONO ASSIS FIN COMPL 02/2024 </v>
      </c>
      <c r="AB291" s="12">
        <f t="shared" si="29"/>
        <v>2115.75</v>
      </c>
    </row>
    <row r="292" spans="1:28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HELIDA ALMEIDA MERGULHAO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324115</v>
      </c>
      <c r="G292" s="10" t="str">
        <f>IF('[1]TCE - ANEXO III - Preencher'!H301="","",'[1]TCE - ANEXO III - Preencher'!H301)</f>
        <v>04/2024</v>
      </c>
      <c r="H292" s="11">
        <f>'[1]TCE - ANEXO III - Preencher'!I301</f>
        <v>0</v>
      </c>
      <c r="I292" s="11">
        <f>'[1]TCE - ANEXO III - Preencher'!J301</f>
        <v>361.68</v>
      </c>
      <c r="J292" s="11">
        <f>'[1]TCE - ANEXO III - Preencher'!K301</f>
        <v>0</v>
      </c>
      <c r="K292" s="12">
        <f>'[1]TCE - ANEXO III - Preencher'!L301</f>
        <v>134.64264529058099</v>
      </c>
      <c r="L292" s="12">
        <f>'[1]TCE - ANEXO III - Preencher'!M301</f>
        <v>7.06</v>
      </c>
      <c r="M292" s="12">
        <f t="shared" si="24"/>
        <v>127.58264529058098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0.25</v>
      </c>
      <c r="Y292" s="12">
        <f>'[1]TCE - ANEXO III - Preencher'!Z301</f>
        <v>0</v>
      </c>
      <c r="Z292" s="12">
        <f t="shared" si="28"/>
        <v>0.25</v>
      </c>
      <c r="AA292" s="13" t="str">
        <f>IF('[1]TCE - ANEXO III - Preencher'!AB301="","",'[1]TCE - ANEXO III - Preencher'!AB301)</f>
        <v xml:space="preserve">ABONO ASSIS FIN COMPL 02/2024 </v>
      </c>
      <c r="AB292" s="12">
        <f t="shared" si="29"/>
        <v>489.51264529058096</v>
      </c>
    </row>
    <row r="293" spans="1:28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HELLYDA LOYANNE MUNIZ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 t="str">
        <f>IF('[1]TCE - ANEXO III - Preencher'!H302="","",'[1]TCE - ANEXO III - Preencher'!H302)</f>
        <v>04/2024</v>
      </c>
      <c r="H293" s="11">
        <f>'[1]TCE - ANEXO III - Preencher'!I302</f>
        <v>0</v>
      </c>
      <c r="I293" s="11">
        <f>'[1]TCE - ANEXO III - Preencher'!J302</f>
        <v>142.71</v>
      </c>
      <c r="J293" s="11">
        <f>'[1]TCE - ANEXO III - Preencher'!K302</f>
        <v>0</v>
      </c>
      <c r="K293" s="12">
        <f>'[1]TCE - ANEXO III - Preencher'!L302</f>
        <v>134.64264529058099</v>
      </c>
      <c r="L293" s="12">
        <f>'[1]TCE - ANEXO III - Preencher'!M302</f>
        <v>7.06</v>
      </c>
      <c r="M293" s="12">
        <f t="shared" si="24"/>
        <v>127.58264529058098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1913.72</v>
      </c>
      <c r="Y293" s="12">
        <f>'[1]TCE - ANEXO III - Preencher'!Z302</f>
        <v>0</v>
      </c>
      <c r="Z293" s="12">
        <f t="shared" si="28"/>
        <v>1913.72</v>
      </c>
      <c r="AA293" s="13" t="str">
        <f>IF('[1]TCE - ANEXO III - Preencher'!AB302="","",'[1]TCE - ANEXO III - Preencher'!AB302)</f>
        <v xml:space="preserve">ABONO ASSIS FIN COMPL 02/2024 </v>
      </c>
      <c r="AB293" s="12">
        <f t="shared" si="29"/>
        <v>2184.0126452905811</v>
      </c>
    </row>
    <row r="294" spans="1:28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HILANNA PATRICIA OLIVEIRA DE ANDRADE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223505</v>
      </c>
      <c r="G294" s="10" t="str">
        <f>IF('[1]TCE - ANEXO III - Preencher'!H303="","",'[1]TCE - ANEXO III - Preencher'!H303)</f>
        <v>04/2024</v>
      </c>
      <c r="H294" s="11">
        <f>'[1]TCE - ANEXO III - Preencher'!I303</f>
        <v>0</v>
      </c>
      <c r="I294" s="11">
        <f>'[1]TCE - ANEXO III - Preencher'!J303</f>
        <v>256.94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3.59</v>
      </c>
      <c r="M294" s="12">
        <f t="shared" si="24"/>
        <v>-3.59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1924.53</v>
      </c>
      <c r="Y294" s="12">
        <f>'[1]TCE - ANEXO III - Preencher'!Z303</f>
        <v>0</v>
      </c>
      <c r="Z294" s="12">
        <f t="shared" si="28"/>
        <v>1924.53</v>
      </c>
      <c r="AA294" s="13" t="str">
        <f>IF('[1]TCE - ANEXO III - Preencher'!AB303="","",'[1]TCE - ANEXO III - Preencher'!AB303)</f>
        <v xml:space="preserve">ABONO ASSIS FIN COMPL 02/2024 </v>
      </c>
      <c r="AB294" s="12">
        <f t="shared" si="29"/>
        <v>2177.88</v>
      </c>
    </row>
    <row r="295" spans="1:28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HILDA MARIA DA SILVA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>
        <f>'[1]TCE - ANEXO III - Preencher'!G304</f>
        <v>517410</v>
      </c>
      <c r="G295" s="10" t="str">
        <f>IF('[1]TCE - ANEXO III - Preencher'!H304="","",'[1]TCE - ANEXO III - Preencher'!H304)</f>
        <v>04/2024</v>
      </c>
      <c r="H295" s="11">
        <f>'[1]TCE - ANEXO III - Preencher'!I304</f>
        <v>0</v>
      </c>
      <c r="I295" s="11">
        <f>'[1]TCE - ANEXO III - Preencher'!J304</f>
        <v>128.69999999999999</v>
      </c>
      <c r="J295" s="11">
        <f>'[1]TCE - ANEXO III - Preencher'!K304</f>
        <v>0</v>
      </c>
      <c r="K295" s="12">
        <f>'[1]TCE - ANEXO III - Preencher'!L304</f>
        <v>134.64264529058099</v>
      </c>
      <c r="L295" s="12">
        <f>'[1]TCE - ANEXO III - Preencher'!M304</f>
        <v>7.06</v>
      </c>
      <c r="M295" s="12">
        <f t="shared" si="24"/>
        <v>127.58264529058098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0.93</v>
      </c>
      <c r="Y295" s="12">
        <f>'[1]TCE - ANEXO III - Preencher'!Z304</f>
        <v>0</v>
      </c>
      <c r="Z295" s="12">
        <f t="shared" si="28"/>
        <v>0.93</v>
      </c>
      <c r="AA295" s="13" t="str">
        <f>IF('[1]TCE - ANEXO III - Preencher'!AB304="","",'[1]TCE - ANEXO III - Preencher'!AB304)</f>
        <v xml:space="preserve">ABONO ASSIS FIN COMPL 02/2024 </v>
      </c>
      <c r="AB295" s="12">
        <f t="shared" si="29"/>
        <v>257.21264529058095</v>
      </c>
    </row>
    <row r="296" spans="1:28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HUAM EMANUEL BUARQUE SILVA DE MELO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>
        <f>'[1]TCE - ANEXO III - Preencher'!G305</f>
        <v>414105</v>
      </c>
      <c r="G296" s="10" t="str">
        <f>IF('[1]TCE - ANEXO III - Preencher'!H305="","",'[1]TCE - ANEXO III - Preencher'!H305)</f>
        <v>04/2024</v>
      </c>
      <c r="H296" s="11">
        <f>'[1]TCE - ANEXO III - Preencher'!I305</f>
        <v>0</v>
      </c>
      <c r="I296" s="11">
        <f>'[1]TCE - ANEXO III - Preencher'!J305</f>
        <v>122.72</v>
      </c>
      <c r="J296" s="11">
        <f>'[1]TCE - ANEXO III - Preencher'!K305</f>
        <v>0</v>
      </c>
      <c r="K296" s="12">
        <f>'[1]TCE - ANEXO III - Preencher'!L305</f>
        <v>134.64264529058099</v>
      </c>
      <c r="L296" s="12">
        <f>'[1]TCE - ANEXO III - Preencher'!M305</f>
        <v>6.82</v>
      </c>
      <c r="M296" s="12">
        <f t="shared" si="24"/>
        <v>127.82264529058099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135</v>
      </c>
      <c r="R296" s="12">
        <f>'[1]TCE - ANEXO III - Preencher'!S305</f>
        <v>81.900000000000006</v>
      </c>
      <c r="S296" s="12">
        <f t="shared" si="26"/>
        <v>53.099999999999994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0.39</v>
      </c>
      <c r="Y296" s="12">
        <f>'[1]TCE - ANEXO III - Preencher'!Z305</f>
        <v>0</v>
      </c>
      <c r="Z296" s="12">
        <f t="shared" si="28"/>
        <v>0.39</v>
      </c>
      <c r="AA296" s="13" t="str">
        <f>IF('[1]TCE - ANEXO III - Preencher'!AB305="","",'[1]TCE - ANEXO III - Preencher'!AB305)</f>
        <v xml:space="preserve">ABONO ASSIS FIN COMPL 02/2024 </v>
      </c>
      <c r="AB296" s="12">
        <f t="shared" si="29"/>
        <v>304.03264529058094</v>
      </c>
    </row>
    <row r="297" spans="1:28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 xml:space="preserve">IDOVAN PAULINO DA SILVA FILHO </v>
      </c>
      <c r="E297" s="6" t="str">
        <f>IF('[1]TCE - ANEXO III - Preencher'!F306="4 - Assistência Odontológica","2 - Outros Profissionais da Saúde",'[1]TCE - ANEXO III - Preencher'!F306)</f>
        <v>3 - Administrativo</v>
      </c>
      <c r="F297" s="9">
        <f>'[1]TCE - ANEXO III - Preencher'!G306</f>
        <v>521130</v>
      </c>
      <c r="G297" s="10" t="str">
        <f>IF('[1]TCE - ANEXO III - Preencher'!H306="","",'[1]TCE - ANEXO III - Preencher'!H306)</f>
        <v>04/2024</v>
      </c>
      <c r="H297" s="11">
        <f>'[1]TCE - ANEXO III - Preencher'!I306</f>
        <v>0</v>
      </c>
      <c r="I297" s="11">
        <f>'[1]TCE - ANEXO III - Preencher'!J306</f>
        <v>123.05</v>
      </c>
      <c r="J297" s="11">
        <f>'[1]TCE - ANEXO III - Preencher'!K306</f>
        <v>0</v>
      </c>
      <c r="K297" s="12">
        <f>'[1]TCE - ANEXO III - Preencher'!L306</f>
        <v>134.64264529058099</v>
      </c>
      <c r="L297" s="12">
        <f>'[1]TCE - ANEXO III - Preencher'!M306</f>
        <v>7.06</v>
      </c>
      <c r="M297" s="12">
        <f t="shared" si="24"/>
        <v>127.58264529058098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0.28999999999999998</v>
      </c>
      <c r="Y297" s="12">
        <f>'[1]TCE - ANEXO III - Preencher'!Z306</f>
        <v>0</v>
      </c>
      <c r="Z297" s="12">
        <f t="shared" si="28"/>
        <v>0.28999999999999998</v>
      </c>
      <c r="AA297" s="13" t="str">
        <f>IF('[1]TCE - ANEXO III - Preencher'!AB306="","",'[1]TCE - ANEXO III - Preencher'!AB306)</f>
        <v xml:space="preserve">ABONO ASSIS FIN COMPL 02/2024 </v>
      </c>
      <c r="AB297" s="12">
        <f t="shared" si="29"/>
        <v>250.92264529058096</v>
      </c>
    </row>
    <row r="298" spans="1:28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IGOR ALEXANDRE TAMURA</v>
      </c>
      <c r="E298" s="6" t="str">
        <f>IF('[1]TCE - ANEXO III - Preencher'!F307="4 - Assistência Odontológica","2 - Outros Profissionais da Saúde",'[1]TCE - ANEXO III - Preencher'!F307)</f>
        <v>1 - Médico</v>
      </c>
      <c r="F298" s="9">
        <f>'[1]TCE - ANEXO III - Preencher'!G307</f>
        <v>225225</v>
      </c>
      <c r="G298" s="10" t="str">
        <f>IF('[1]TCE - ANEXO III - Preencher'!H307="","",'[1]TCE - ANEXO III - Preencher'!H307)</f>
        <v>04/2024</v>
      </c>
      <c r="H298" s="11">
        <f>'[1]TCE - ANEXO III - Preencher'!I307</f>
        <v>0</v>
      </c>
      <c r="I298" s="11">
        <f>'[1]TCE - ANEXO III - Preencher'!J307</f>
        <v>925.37</v>
      </c>
      <c r="J298" s="11">
        <f>'[1]TCE - ANEXO III - Preencher'!K307</f>
        <v>0</v>
      </c>
      <c r="K298" s="12">
        <f>'[1]TCE - ANEXO III - Preencher'!L307</f>
        <v>134.64264529058099</v>
      </c>
      <c r="L298" s="12">
        <f>'[1]TCE - ANEXO III - Preencher'!M307</f>
        <v>7.06</v>
      </c>
      <c r="M298" s="12">
        <f t="shared" si="24"/>
        <v>127.58264529058098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0.96</v>
      </c>
      <c r="Y298" s="12">
        <f>'[1]TCE - ANEXO III - Preencher'!Z307</f>
        <v>0</v>
      </c>
      <c r="Z298" s="12">
        <f t="shared" si="28"/>
        <v>0.96</v>
      </c>
      <c r="AA298" s="13" t="str">
        <f>IF('[1]TCE - ANEXO III - Preencher'!AB307="","",'[1]TCE - ANEXO III - Preencher'!AB307)</f>
        <v xml:space="preserve">ABONO ASSIS FIN COMPL 02/2024 </v>
      </c>
      <c r="AB298" s="12">
        <f t="shared" si="29"/>
        <v>1053.9126452905809</v>
      </c>
    </row>
    <row r="299" spans="1:28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ILIVANIA MILENA BARBOSA VELOSO</v>
      </c>
      <c r="E299" s="6" t="str">
        <f>IF('[1]TCE - ANEXO III - Preencher'!F308="4 - Assistência Odontológica","2 - Outros Profissionais da Saúde",'[1]TCE - ANEXO III - Preencher'!F308)</f>
        <v>3 - Administrativo</v>
      </c>
      <c r="F299" s="9">
        <f>'[1]TCE - ANEXO III - Preencher'!G308</f>
        <v>521130</v>
      </c>
      <c r="G299" s="10" t="str">
        <f>IF('[1]TCE - ANEXO III - Preencher'!H308="","",'[1]TCE - ANEXO III - Preencher'!H308)</f>
        <v>04/2024</v>
      </c>
      <c r="H299" s="11">
        <f>'[1]TCE - ANEXO III - Preencher'!I308</f>
        <v>0</v>
      </c>
      <c r="I299" s="11">
        <f>'[1]TCE - ANEXO III - Preencher'!J308</f>
        <v>145.11000000000001</v>
      </c>
      <c r="J299" s="11">
        <f>'[1]TCE - ANEXO III - Preencher'!K308</f>
        <v>0</v>
      </c>
      <c r="K299" s="12">
        <f>'[1]TCE - ANEXO III - Preencher'!L308</f>
        <v>134.64264529058099</v>
      </c>
      <c r="L299" s="12">
        <f>'[1]TCE - ANEXO III - Preencher'!M308</f>
        <v>7.06</v>
      </c>
      <c r="M299" s="12">
        <f t="shared" si="24"/>
        <v>127.58264529058098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0.32</v>
      </c>
      <c r="Y299" s="12">
        <f>'[1]TCE - ANEXO III - Preencher'!Z308</f>
        <v>0</v>
      </c>
      <c r="Z299" s="12">
        <f t="shared" si="28"/>
        <v>0.32</v>
      </c>
      <c r="AA299" s="13" t="str">
        <f>IF('[1]TCE - ANEXO III - Preencher'!AB308="","",'[1]TCE - ANEXO III - Preencher'!AB308)</f>
        <v xml:space="preserve">ABONO ASSIS FIN COMPL 02/2024 </v>
      </c>
      <c r="AB299" s="12">
        <f t="shared" si="29"/>
        <v>273.01264529058102</v>
      </c>
    </row>
    <row r="300" spans="1:28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ILMA MARIA DA CRUZ GOUVEIA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322205</v>
      </c>
      <c r="G300" s="10" t="str">
        <f>IF('[1]TCE - ANEXO III - Preencher'!H309="","",'[1]TCE - ANEXO III - Preencher'!H309)</f>
        <v>04/2024</v>
      </c>
      <c r="H300" s="11">
        <f>'[1]TCE - ANEXO III - Preencher'!I309</f>
        <v>0</v>
      </c>
      <c r="I300" s="11">
        <f>'[1]TCE - ANEXO III - Preencher'!J309</f>
        <v>173.04</v>
      </c>
      <c r="J300" s="11">
        <f>'[1]TCE - ANEXO III - Preencher'!K309</f>
        <v>0</v>
      </c>
      <c r="K300" s="12">
        <f>'[1]TCE - ANEXO III - Preencher'!L309</f>
        <v>134.64264529058099</v>
      </c>
      <c r="L300" s="12">
        <f>'[1]TCE - ANEXO III - Preencher'!M309</f>
        <v>7.06</v>
      </c>
      <c r="M300" s="12">
        <f t="shared" si="24"/>
        <v>127.58264529058098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135</v>
      </c>
      <c r="R300" s="12">
        <f>'[1]TCE - ANEXO III - Preencher'!S309</f>
        <v>82.5</v>
      </c>
      <c r="S300" s="12">
        <f t="shared" si="26"/>
        <v>52.5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1780.41</v>
      </c>
      <c r="Y300" s="12">
        <f>'[1]TCE - ANEXO III - Preencher'!Z309</f>
        <v>0</v>
      </c>
      <c r="Z300" s="12">
        <f t="shared" si="28"/>
        <v>1780.41</v>
      </c>
      <c r="AA300" s="13" t="str">
        <f>IF('[1]TCE - ANEXO III - Preencher'!AB309="","",'[1]TCE - ANEXO III - Preencher'!AB309)</f>
        <v xml:space="preserve">ABONO ASSIS FIN COMPL 02/2024 </v>
      </c>
      <c r="AB300" s="12">
        <f t="shared" si="29"/>
        <v>2133.5326452905811</v>
      </c>
    </row>
    <row r="301" spans="1:28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INGRID FERREIRA SIQUEIRA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04/2024</v>
      </c>
      <c r="H301" s="11">
        <f>'[1]TCE - ANEXO III - Preencher'!I310</f>
        <v>0</v>
      </c>
      <c r="I301" s="11">
        <f>'[1]TCE - ANEXO III - Preencher'!J310</f>
        <v>147.06</v>
      </c>
      <c r="J301" s="11">
        <f>'[1]TCE - ANEXO III - Preencher'!K310</f>
        <v>0</v>
      </c>
      <c r="K301" s="12">
        <f>'[1]TCE - ANEXO III - Preencher'!L310</f>
        <v>134.64264529058099</v>
      </c>
      <c r="L301" s="12">
        <f>'[1]TCE - ANEXO III - Preencher'!M310</f>
        <v>7.06</v>
      </c>
      <c r="M301" s="12">
        <f t="shared" si="24"/>
        <v>127.58264529058098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77.55</v>
      </c>
      <c r="U301" s="12">
        <f>'[1]TCE - ANEXO III - Preencher'!V310</f>
        <v>0</v>
      </c>
      <c r="V301" s="12">
        <f t="shared" si="27"/>
        <v>77.55</v>
      </c>
      <c r="W301" s="13" t="str">
        <f>IF('[1]TCE - ANEXO III - Preencher'!X310="","",'[1]TCE - ANEXO III - Preencher'!X310)</f>
        <v xml:space="preserve">AUXILIO CRECHE </v>
      </c>
      <c r="X301" s="12">
        <f>'[1]TCE - ANEXO III - Preencher'!Y310</f>
        <v>1913.6</v>
      </c>
      <c r="Y301" s="12">
        <f>'[1]TCE - ANEXO III - Preencher'!Z310</f>
        <v>0</v>
      </c>
      <c r="Z301" s="12">
        <f t="shared" si="28"/>
        <v>1913.6</v>
      </c>
      <c r="AA301" s="13" t="str">
        <f>IF('[1]TCE - ANEXO III - Preencher'!AB310="","",'[1]TCE - ANEXO III - Preencher'!AB310)</f>
        <v xml:space="preserve">ABONO ASSIS FIN COMPL 02/2024 </v>
      </c>
      <c r="AB301" s="12">
        <f t="shared" si="29"/>
        <v>2265.7926452905808</v>
      </c>
    </row>
    <row r="302" spans="1:28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IONALDO FLORENTINO DE AMORIM FILHO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223505</v>
      </c>
      <c r="G302" s="10" t="str">
        <f>IF('[1]TCE - ANEXO III - Preencher'!H311="","",'[1]TCE - ANEXO III - Preencher'!H311)</f>
        <v>04/2024</v>
      </c>
      <c r="H302" s="11">
        <f>'[1]TCE - ANEXO III - Preencher'!I311</f>
        <v>0</v>
      </c>
      <c r="I302" s="11">
        <f>'[1]TCE - ANEXO III - Preencher'!J311</f>
        <v>317.95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1924.41</v>
      </c>
      <c r="Y302" s="12">
        <f>'[1]TCE - ANEXO III - Preencher'!Z311</f>
        <v>0</v>
      </c>
      <c r="Z302" s="12">
        <f t="shared" si="28"/>
        <v>1924.41</v>
      </c>
      <c r="AA302" s="13" t="str">
        <f>IF('[1]TCE - ANEXO III - Preencher'!AB311="","",'[1]TCE - ANEXO III - Preencher'!AB311)</f>
        <v xml:space="preserve">ABONO ASSIS FIN COMPL 02/2024 </v>
      </c>
      <c r="AB302" s="12">
        <f t="shared" si="29"/>
        <v>2242.36</v>
      </c>
    </row>
    <row r="303" spans="1:28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IRACEMA SANTOS DE MELO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322205</v>
      </c>
      <c r="G303" s="10" t="str">
        <f>IF('[1]TCE - ANEXO III - Preencher'!H312="","",'[1]TCE - ANEXO III - Preencher'!H312)</f>
        <v>04/2024</v>
      </c>
      <c r="H303" s="11">
        <f>'[1]TCE - ANEXO III - Preencher'!I312</f>
        <v>0</v>
      </c>
      <c r="I303" s="11">
        <f>'[1]TCE - ANEXO III - Preencher'!J312</f>
        <v>0</v>
      </c>
      <c r="J303" s="11">
        <f>'[1]TCE - ANEXO III - Preencher'!K312</f>
        <v>0</v>
      </c>
      <c r="K303" s="12">
        <f>'[1]TCE - ANEXO III - Preencher'!L312</f>
        <v>134.64264529058099</v>
      </c>
      <c r="L303" s="12">
        <f>'[1]TCE - ANEXO III - Preencher'!M312</f>
        <v>7.06</v>
      </c>
      <c r="M303" s="12">
        <f t="shared" si="24"/>
        <v>127.58264529058098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127.58264529058098</v>
      </c>
    </row>
    <row r="304" spans="1:28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IRIS ALEXANDRA DA SILVA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223505</v>
      </c>
      <c r="G304" s="10" t="str">
        <f>IF('[1]TCE - ANEXO III - Preencher'!H313="","",'[1]TCE - ANEXO III - Preencher'!H313)</f>
        <v>04/2024</v>
      </c>
      <c r="H304" s="11">
        <f>'[1]TCE - ANEXO III - Preencher'!I313</f>
        <v>0</v>
      </c>
      <c r="I304" s="11">
        <f>'[1]TCE - ANEXO III - Preencher'!J313</f>
        <v>339.61</v>
      </c>
      <c r="J304" s="11">
        <f>'[1]TCE - ANEXO III - Preencher'!K313</f>
        <v>0</v>
      </c>
      <c r="K304" s="12">
        <f>'[1]TCE - ANEXO III - Preencher'!L313</f>
        <v>0</v>
      </c>
      <c r="L304" s="12">
        <f>'[1]TCE - ANEXO III - Preencher'!M313</f>
        <v>0</v>
      </c>
      <c r="M304" s="12">
        <f t="shared" si="24"/>
        <v>0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2171.29</v>
      </c>
      <c r="Y304" s="12">
        <f>'[1]TCE - ANEXO III - Preencher'!Z313</f>
        <v>0</v>
      </c>
      <c r="Z304" s="12">
        <f t="shared" si="28"/>
        <v>2171.29</v>
      </c>
      <c r="AA304" s="13" t="str">
        <f>IF('[1]TCE - ANEXO III - Preencher'!AB313="","",'[1]TCE - ANEXO III - Preencher'!AB313)</f>
        <v xml:space="preserve">ABONO ASSIS FIN COMPL 02/2024 </v>
      </c>
      <c r="AB304" s="12">
        <f t="shared" si="29"/>
        <v>2510.9</v>
      </c>
    </row>
    <row r="305" spans="1:28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IRIS TACIANA OLIVEIRA SOARES LIRA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223505</v>
      </c>
      <c r="G305" s="10" t="str">
        <f>IF('[1]TCE - ANEXO III - Preencher'!H314="","",'[1]TCE - ANEXO III - Preencher'!H314)</f>
        <v>04/2024</v>
      </c>
      <c r="H305" s="11">
        <f>'[1]TCE - ANEXO III - Preencher'!I314</f>
        <v>0</v>
      </c>
      <c r="I305" s="11">
        <f>'[1]TCE - ANEXO III - Preencher'!J314</f>
        <v>171.31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2.79</v>
      </c>
      <c r="M305" s="12">
        <f t="shared" si="24"/>
        <v>-2.79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120.26</v>
      </c>
      <c r="U305" s="12">
        <f>'[1]TCE - ANEXO III - Preencher'!V314</f>
        <v>0</v>
      </c>
      <c r="V305" s="12">
        <f t="shared" si="27"/>
        <v>120.26</v>
      </c>
      <c r="W305" s="13" t="str">
        <f>IF('[1]TCE - ANEXO III - Preencher'!X314="","",'[1]TCE - ANEXO III - Preencher'!X314)</f>
        <v xml:space="preserve">AUXILIO CRECHE </v>
      </c>
      <c r="X305" s="12">
        <f>'[1]TCE - ANEXO III - Preencher'!Y314</f>
        <v>2459.65</v>
      </c>
      <c r="Y305" s="12">
        <f>'[1]TCE - ANEXO III - Preencher'!Z314</f>
        <v>0</v>
      </c>
      <c r="Z305" s="12">
        <f t="shared" si="28"/>
        <v>2459.65</v>
      </c>
      <c r="AA305" s="13" t="str">
        <f>IF('[1]TCE - ANEXO III - Preencher'!AB314="","",'[1]TCE - ANEXO III - Preencher'!AB314)</f>
        <v xml:space="preserve">ABONO ASSIS FIN COMPL 02/2024 </v>
      </c>
      <c r="AB305" s="12">
        <f t="shared" si="29"/>
        <v>2748.4300000000003</v>
      </c>
    </row>
    <row r="306" spans="1:28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IRLANA MILLENA MENDES FERREIRA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223505</v>
      </c>
      <c r="G306" s="10" t="str">
        <f>IF('[1]TCE - ANEXO III - Preencher'!H315="","",'[1]TCE - ANEXO III - Preencher'!H315)</f>
        <v>04/2024</v>
      </c>
      <c r="H306" s="11">
        <f>'[1]TCE - ANEXO III - Preencher'!I315</f>
        <v>0</v>
      </c>
      <c r="I306" s="11">
        <f>'[1]TCE - ANEXO III - Preencher'!J315</f>
        <v>194.15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2.79</v>
      </c>
      <c r="M306" s="12">
        <f t="shared" si="24"/>
        <v>-2.79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0.33</v>
      </c>
      <c r="Y306" s="12">
        <f>'[1]TCE - ANEXO III - Preencher'!Z315</f>
        <v>0</v>
      </c>
      <c r="Z306" s="12">
        <f t="shared" si="28"/>
        <v>0.33</v>
      </c>
      <c r="AA306" s="13" t="str">
        <f>IF('[1]TCE - ANEXO III - Preencher'!AB315="","",'[1]TCE - ANEXO III - Preencher'!AB315)</f>
        <v xml:space="preserve">ABONO ASSIS FIN COMPL 02/2024 </v>
      </c>
      <c r="AB306" s="12">
        <f t="shared" si="29"/>
        <v>191.69000000000003</v>
      </c>
    </row>
    <row r="307" spans="1:28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ISAAC FERNANDO SILVA DE SOUZA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322205</v>
      </c>
      <c r="G307" s="10" t="str">
        <f>IF('[1]TCE - ANEXO III - Preencher'!H316="","",'[1]TCE - ANEXO III - Preencher'!H316)</f>
        <v>04/2024</v>
      </c>
      <c r="H307" s="11">
        <f>'[1]TCE - ANEXO III - Preencher'!I316</f>
        <v>0</v>
      </c>
      <c r="I307" s="11">
        <f>'[1]TCE - ANEXO III - Preencher'!J316</f>
        <v>142.71</v>
      </c>
      <c r="J307" s="11">
        <f>'[1]TCE - ANEXO III - Preencher'!K316</f>
        <v>0</v>
      </c>
      <c r="K307" s="12">
        <f>'[1]TCE - ANEXO III - Preencher'!L316</f>
        <v>134.64264529058099</v>
      </c>
      <c r="L307" s="12">
        <f>'[1]TCE - ANEXO III - Preencher'!M316</f>
        <v>7.06</v>
      </c>
      <c r="M307" s="12">
        <f t="shared" si="24"/>
        <v>127.58264529058098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1913.52</v>
      </c>
      <c r="Y307" s="12">
        <f>'[1]TCE - ANEXO III - Preencher'!Z316</f>
        <v>0</v>
      </c>
      <c r="Z307" s="12">
        <f t="shared" si="28"/>
        <v>1913.52</v>
      </c>
      <c r="AA307" s="13" t="str">
        <f>IF('[1]TCE - ANEXO III - Preencher'!AB316="","",'[1]TCE - ANEXO III - Preencher'!AB316)</f>
        <v xml:space="preserve">ABONO ASSIS FIN COMPL 02/2024 </v>
      </c>
      <c r="AB307" s="12">
        <f t="shared" si="29"/>
        <v>2183.8126452905808</v>
      </c>
    </row>
    <row r="308" spans="1:28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ISABEL CRISTINA DE ASSIS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04/2024</v>
      </c>
      <c r="H308" s="11">
        <f>'[1]TCE - ANEXO III - Preencher'!I317</f>
        <v>0</v>
      </c>
      <c r="I308" s="11">
        <f>'[1]TCE - ANEXO III - Preencher'!J317</f>
        <v>142.71</v>
      </c>
      <c r="J308" s="11">
        <f>'[1]TCE - ANEXO III - Preencher'!K317</f>
        <v>0</v>
      </c>
      <c r="K308" s="12">
        <f>'[1]TCE - ANEXO III - Preencher'!L317</f>
        <v>134.64264529058099</v>
      </c>
      <c r="L308" s="12">
        <f>'[1]TCE - ANEXO III - Preencher'!M317</f>
        <v>7.06</v>
      </c>
      <c r="M308" s="12">
        <f t="shared" si="24"/>
        <v>127.58264529058098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1913.18</v>
      </c>
      <c r="Y308" s="12">
        <f>'[1]TCE - ANEXO III - Preencher'!Z317</f>
        <v>0</v>
      </c>
      <c r="Z308" s="12">
        <f t="shared" si="28"/>
        <v>1913.18</v>
      </c>
      <c r="AA308" s="13" t="str">
        <f>IF('[1]TCE - ANEXO III - Preencher'!AB317="","",'[1]TCE - ANEXO III - Preencher'!AB317)</f>
        <v xml:space="preserve">ABONO ASSIS FIN COMPL 02/2024 </v>
      </c>
      <c r="AB308" s="12">
        <f t="shared" si="29"/>
        <v>2183.4726452905811</v>
      </c>
    </row>
    <row r="309" spans="1:28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ISABELA CAMILA ESTEVAO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322205</v>
      </c>
      <c r="G309" s="10" t="str">
        <f>IF('[1]TCE - ANEXO III - Preencher'!H318="","",'[1]TCE - ANEXO III - Preencher'!H318)</f>
        <v>04/2024</v>
      </c>
      <c r="H309" s="11">
        <f>'[1]TCE - ANEXO III - Preencher'!I318</f>
        <v>0</v>
      </c>
      <c r="I309" s="11">
        <f>'[1]TCE - ANEXO III - Preencher'!J318</f>
        <v>159.94</v>
      </c>
      <c r="J309" s="11">
        <f>'[1]TCE - ANEXO III - Preencher'!K318</f>
        <v>0</v>
      </c>
      <c r="K309" s="12">
        <f>'[1]TCE - ANEXO III - Preencher'!L318</f>
        <v>134.64264529058099</v>
      </c>
      <c r="L309" s="12">
        <f>'[1]TCE - ANEXO III - Preencher'!M318</f>
        <v>6.58</v>
      </c>
      <c r="M309" s="12">
        <f t="shared" si="24"/>
        <v>128.06264529058097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1913.87</v>
      </c>
      <c r="Y309" s="12">
        <f>'[1]TCE - ANEXO III - Preencher'!Z318</f>
        <v>0</v>
      </c>
      <c r="Z309" s="12">
        <f t="shared" si="28"/>
        <v>1913.87</v>
      </c>
      <c r="AA309" s="13" t="str">
        <f>IF('[1]TCE - ANEXO III - Preencher'!AB318="","",'[1]TCE - ANEXO III - Preencher'!AB318)</f>
        <v xml:space="preserve">ABONO ASSIS FIN COMPL 02/2024 </v>
      </c>
      <c r="AB309" s="12">
        <f t="shared" si="29"/>
        <v>2201.8726452905807</v>
      </c>
    </row>
    <row r="310" spans="1:28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ISABELA LAIS DUARTE FREIRE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>
        <f>'[1]TCE - ANEXO III - Preencher'!G319</f>
        <v>521130</v>
      </c>
      <c r="G310" s="10" t="str">
        <f>IF('[1]TCE - ANEXO III - Preencher'!H319="","",'[1]TCE - ANEXO III - Preencher'!H319)</f>
        <v>04/2024</v>
      </c>
      <c r="H310" s="11">
        <f>'[1]TCE - ANEXO III - Preencher'!I319</f>
        <v>0</v>
      </c>
      <c r="I310" s="11">
        <f>'[1]TCE - ANEXO III - Preencher'!J319</f>
        <v>123.05</v>
      </c>
      <c r="J310" s="11">
        <f>'[1]TCE - ANEXO III - Preencher'!K319</f>
        <v>0</v>
      </c>
      <c r="K310" s="12">
        <f>'[1]TCE - ANEXO III - Preencher'!L319</f>
        <v>134.64264529058099</v>
      </c>
      <c r="L310" s="12">
        <f>'[1]TCE - ANEXO III - Preencher'!M319</f>
        <v>7.06</v>
      </c>
      <c r="M310" s="12">
        <f t="shared" si="24"/>
        <v>127.58264529058098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0.5</v>
      </c>
      <c r="Y310" s="12">
        <f>'[1]TCE - ANEXO III - Preencher'!Z319</f>
        <v>0</v>
      </c>
      <c r="Z310" s="12">
        <f t="shared" si="28"/>
        <v>0.5</v>
      </c>
      <c r="AA310" s="13" t="str">
        <f>IF('[1]TCE - ANEXO III - Preencher'!AB319="","",'[1]TCE - ANEXO III - Preencher'!AB319)</f>
        <v xml:space="preserve">ABONO ASSIS FIN COMPL 02/2024 </v>
      </c>
      <c r="AB310" s="12">
        <f t="shared" si="29"/>
        <v>251.13264529058097</v>
      </c>
    </row>
    <row r="311" spans="1:28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ISABELA PATRICIA MORAES DE OLIVEIRA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223505</v>
      </c>
      <c r="G311" s="10" t="str">
        <f>IF('[1]TCE - ANEXO III - Preencher'!H320="","",'[1]TCE - ANEXO III - Preencher'!H320)</f>
        <v>04/2024</v>
      </c>
      <c r="H311" s="11">
        <f>'[1]TCE - ANEXO III - Preencher'!I320</f>
        <v>0</v>
      </c>
      <c r="I311" s="11">
        <f>'[1]TCE - ANEXO III - Preencher'!J320</f>
        <v>391.05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6.25</v>
      </c>
      <c r="M311" s="12">
        <f t="shared" si="24"/>
        <v>-6.25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0.44</v>
      </c>
      <c r="Y311" s="12">
        <f>'[1]TCE - ANEXO III - Preencher'!Z320</f>
        <v>0</v>
      </c>
      <c r="Z311" s="12">
        <f t="shared" si="28"/>
        <v>0.44</v>
      </c>
      <c r="AA311" s="13" t="str">
        <f>IF('[1]TCE - ANEXO III - Preencher'!AB320="","",'[1]TCE - ANEXO III - Preencher'!AB320)</f>
        <v xml:space="preserve">ABONO ASSIS FIN COMPL 02/2024 </v>
      </c>
      <c r="AB311" s="12">
        <f t="shared" si="29"/>
        <v>385.24</v>
      </c>
    </row>
    <row r="312" spans="1:28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ISAIAS MARQUES JOSE JUNIOR</v>
      </c>
      <c r="E312" s="6" t="str">
        <f>IF('[1]TCE - ANEXO III - Preencher'!F321="4 - Assistência Odontológica","2 - Outros Profissionais da Saúde",'[1]TCE - ANEXO III - Preencher'!F321)</f>
        <v>3 - Administrativo</v>
      </c>
      <c r="F312" s="9">
        <f>'[1]TCE - ANEXO III - Preencher'!G321</f>
        <v>517410</v>
      </c>
      <c r="G312" s="10" t="str">
        <f>IF('[1]TCE - ANEXO III - Preencher'!H321="","",'[1]TCE - ANEXO III - Preencher'!H321)</f>
        <v>04/2024</v>
      </c>
      <c r="H312" s="11">
        <f>'[1]TCE - ANEXO III - Preencher'!I321</f>
        <v>0</v>
      </c>
      <c r="I312" s="11">
        <f>'[1]TCE - ANEXO III - Preencher'!J321</f>
        <v>139.19</v>
      </c>
      <c r="J312" s="11">
        <f>'[1]TCE - ANEXO III - Preencher'!K321</f>
        <v>0</v>
      </c>
      <c r="K312" s="12">
        <f>'[1]TCE - ANEXO III - Preencher'!L321</f>
        <v>134.64264529058099</v>
      </c>
      <c r="L312" s="12">
        <f>'[1]TCE - ANEXO III - Preencher'!M321</f>
        <v>7.06</v>
      </c>
      <c r="M312" s="12">
        <f t="shared" si="24"/>
        <v>127.58264529058098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0.94</v>
      </c>
      <c r="Y312" s="12">
        <f>'[1]TCE - ANEXO III - Preencher'!Z321</f>
        <v>0</v>
      </c>
      <c r="Z312" s="12">
        <f t="shared" si="28"/>
        <v>0.94</v>
      </c>
      <c r="AA312" s="13" t="str">
        <f>IF('[1]TCE - ANEXO III - Preencher'!AB321="","",'[1]TCE - ANEXO III - Preencher'!AB321)</f>
        <v xml:space="preserve">ABONO ASSIS FIN COMPL 02/2024 </v>
      </c>
      <c r="AB312" s="12">
        <f t="shared" si="29"/>
        <v>267.71264529058095</v>
      </c>
    </row>
    <row r="313" spans="1:28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ISLAYNNE KAROLAYNE SOARES DA SILVA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223505</v>
      </c>
      <c r="G313" s="10" t="str">
        <f>IF('[1]TCE - ANEXO III - Preencher'!H322="","",'[1]TCE - ANEXO III - Preencher'!H322)</f>
        <v>04/2024</v>
      </c>
      <c r="H313" s="11">
        <f>'[1]TCE - ANEXO III - Preencher'!I322</f>
        <v>0</v>
      </c>
      <c r="I313" s="11">
        <f>'[1]TCE - ANEXO III - Preencher'!J322</f>
        <v>171.31</v>
      </c>
      <c r="J313" s="11">
        <f>'[1]TCE - ANEXO III - Preencher'!K322</f>
        <v>0</v>
      </c>
      <c r="K313" s="12">
        <f>'[1]TCE - ANEXO III - Preencher'!L322</f>
        <v>0</v>
      </c>
      <c r="L313" s="12">
        <f>'[1]TCE - ANEXO III - Preencher'!M322</f>
        <v>2.79</v>
      </c>
      <c r="M313" s="12">
        <f t="shared" si="24"/>
        <v>-2.79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2460.09</v>
      </c>
      <c r="Y313" s="12">
        <f>'[1]TCE - ANEXO III - Preencher'!Z322</f>
        <v>0</v>
      </c>
      <c r="Z313" s="12">
        <f t="shared" si="28"/>
        <v>2460.09</v>
      </c>
      <c r="AA313" s="13" t="str">
        <f>IF('[1]TCE - ANEXO III - Preencher'!AB322="","",'[1]TCE - ANEXO III - Preencher'!AB322)</f>
        <v xml:space="preserve">ABONO ASSIS FIN COMPL 02/2024 </v>
      </c>
      <c r="AB313" s="12">
        <f t="shared" si="29"/>
        <v>2628.61</v>
      </c>
    </row>
    <row r="314" spans="1:28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IVANERY JOSEANNE SANTOS DE LINO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322205</v>
      </c>
      <c r="G314" s="10" t="str">
        <f>IF('[1]TCE - ANEXO III - Preencher'!H323="","",'[1]TCE - ANEXO III - Preencher'!H323)</f>
        <v>04/2024</v>
      </c>
      <c r="H314" s="11">
        <f>'[1]TCE - ANEXO III - Preencher'!I323</f>
        <v>0</v>
      </c>
      <c r="I314" s="11">
        <f>'[1]TCE - ANEXO III - Preencher'!J323</f>
        <v>142.71</v>
      </c>
      <c r="J314" s="11">
        <f>'[1]TCE - ANEXO III - Preencher'!K323</f>
        <v>0</v>
      </c>
      <c r="K314" s="12">
        <f>'[1]TCE - ANEXO III - Preencher'!L323</f>
        <v>134.64264529058099</v>
      </c>
      <c r="L314" s="12">
        <f>'[1]TCE - ANEXO III - Preencher'!M323</f>
        <v>7.06</v>
      </c>
      <c r="M314" s="12">
        <f t="shared" si="24"/>
        <v>127.58264529058098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1913.6</v>
      </c>
      <c r="Y314" s="12">
        <f>'[1]TCE - ANEXO III - Preencher'!Z323</f>
        <v>0</v>
      </c>
      <c r="Z314" s="12">
        <f t="shared" si="28"/>
        <v>1913.6</v>
      </c>
      <c r="AA314" s="13" t="str">
        <f>IF('[1]TCE - ANEXO III - Preencher'!AB323="","",'[1]TCE - ANEXO III - Preencher'!AB323)</f>
        <v xml:space="preserve">ABONO ASSIS FIN COMPL 02/2024 </v>
      </c>
      <c r="AB314" s="12">
        <f t="shared" si="29"/>
        <v>2183.8926452905807</v>
      </c>
    </row>
    <row r="315" spans="1:28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IVANILDA RAFAELA DA SILVA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517410</v>
      </c>
      <c r="G315" s="10" t="str">
        <f>IF('[1]TCE - ANEXO III - Preencher'!H324="","",'[1]TCE - ANEXO III - Preencher'!H324)</f>
        <v>04/2024</v>
      </c>
      <c r="H315" s="11">
        <f>'[1]TCE - ANEXO III - Preencher'!I324</f>
        <v>0</v>
      </c>
      <c r="I315" s="11">
        <f>'[1]TCE - ANEXO III - Preencher'!J324</f>
        <v>123.05</v>
      </c>
      <c r="J315" s="11">
        <f>'[1]TCE - ANEXO III - Preencher'!K324</f>
        <v>0</v>
      </c>
      <c r="K315" s="12">
        <f>'[1]TCE - ANEXO III - Preencher'!L324</f>
        <v>134.64264529058099</v>
      </c>
      <c r="L315" s="12">
        <f>'[1]TCE - ANEXO III - Preencher'!M324</f>
        <v>7.06</v>
      </c>
      <c r="M315" s="12">
        <f t="shared" si="24"/>
        <v>127.58264529058098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0.4</v>
      </c>
      <c r="Y315" s="12">
        <f>'[1]TCE - ANEXO III - Preencher'!Z324</f>
        <v>0</v>
      </c>
      <c r="Z315" s="12">
        <f t="shared" si="28"/>
        <v>0.4</v>
      </c>
      <c r="AA315" s="13" t="str">
        <f>IF('[1]TCE - ANEXO III - Preencher'!AB324="","",'[1]TCE - ANEXO III - Preencher'!AB324)</f>
        <v xml:space="preserve">ABONO ASSIS FIN COMPL 02/2024 </v>
      </c>
      <c r="AB315" s="12">
        <f t="shared" si="29"/>
        <v>251.03264529058097</v>
      </c>
    </row>
    <row r="316" spans="1:28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IVISSON MUNIZ VIEIRA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322205</v>
      </c>
      <c r="G316" s="10" t="str">
        <f>IF('[1]TCE - ANEXO III - Preencher'!H325="","",'[1]TCE - ANEXO III - Preencher'!H325)</f>
        <v>04/2024</v>
      </c>
      <c r="H316" s="11">
        <f>'[1]TCE - ANEXO III - Preencher'!I325</f>
        <v>0</v>
      </c>
      <c r="I316" s="11">
        <f>'[1]TCE - ANEXO III - Preencher'!J325</f>
        <v>167.39</v>
      </c>
      <c r="J316" s="11">
        <f>'[1]TCE - ANEXO III - Preencher'!K325</f>
        <v>0</v>
      </c>
      <c r="K316" s="12">
        <f>'[1]TCE - ANEXO III - Preencher'!L325</f>
        <v>134.64264529058099</v>
      </c>
      <c r="L316" s="12">
        <f>'[1]TCE - ANEXO III - Preencher'!M325</f>
        <v>7.06</v>
      </c>
      <c r="M316" s="12">
        <f t="shared" si="24"/>
        <v>127.58264529058098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1846.92</v>
      </c>
      <c r="Y316" s="12">
        <f>'[1]TCE - ANEXO III - Preencher'!Z325</f>
        <v>0</v>
      </c>
      <c r="Z316" s="12">
        <f t="shared" si="28"/>
        <v>1846.92</v>
      </c>
      <c r="AA316" s="13" t="str">
        <f>IF('[1]TCE - ANEXO III - Preencher'!AB325="","",'[1]TCE - ANEXO III - Preencher'!AB325)</f>
        <v xml:space="preserve">ABONO ASSIS FIN COMPL 02/2024 </v>
      </c>
      <c r="AB316" s="12">
        <f t="shared" si="29"/>
        <v>2141.8926452905812</v>
      </c>
    </row>
    <row r="317" spans="1:28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IZABELLA CRISTINA MATOS TABOSA</v>
      </c>
      <c r="E317" s="6" t="str">
        <f>IF('[1]TCE - ANEXO III - Preencher'!F326="4 - Assistência Odontológica","2 - Outros Profissionais da Saúde",'[1]TCE - ANEXO III - Preencher'!F326)</f>
        <v>3 - Administrativo</v>
      </c>
      <c r="F317" s="9">
        <f>'[1]TCE - ANEXO III - Preencher'!G326</f>
        <v>131205</v>
      </c>
      <c r="G317" s="10" t="str">
        <f>IF('[1]TCE - ANEXO III - Preencher'!H326="","",'[1]TCE - ANEXO III - Preencher'!H326)</f>
        <v>04/2024</v>
      </c>
      <c r="H317" s="11">
        <f>'[1]TCE - ANEXO III - Preencher'!I326</f>
        <v>0</v>
      </c>
      <c r="I317" s="11">
        <f>'[1]TCE - ANEXO III - Preencher'!J326</f>
        <v>1295.04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0.55000000000000004</v>
      </c>
      <c r="Y317" s="12">
        <f>'[1]TCE - ANEXO III - Preencher'!Z326</f>
        <v>0</v>
      </c>
      <c r="Z317" s="12">
        <f t="shared" si="28"/>
        <v>0.55000000000000004</v>
      </c>
      <c r="AA317" s="13" t="str">
        <f>IF('[1]TCE - ANEXO III - Preencher'!AB326="","",'[1]TCE - ANEXO III - Preencher'!AB326)</f>
        <v xml:space="preserve">ABONO ASSIS FIN COMPL 02/2024 </v>
      </c>
      <c r="AB317" s="12">
        <f t="shared" si="29"/>
        <v>1295.5899999999999</v>
      </c>
    </row>
    <row r="318" spans="1:28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 xml:space="preserve">JACQUELINE PATRICIA LINS 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223505</v>
      </c>
      <c r="G318" s="10" t="str">
        <f>IF('[1]TCE - ANEXO III - Preencher'!H327="","",'[1]TCE - ANEXO III - Preencher'!H327)</f>
        <v>04/2024</v>
      </c>
      <c r="H318" s="11">
        <f>'[1]TCE - ANEXO III - Preencher'!I327</f>
        <v>0</v>
      </c>
      <c r="I318" s="11">
        <f>'[1]TCE - ANEXO III - Preencher'!J327</f>
        <v>228.04</v>
      </c>
      <c r="J318" s="11">
        <f>'[1]TCE - ANEXO III - Preencher'!K327</f>
        <v>0</v>
      </c>
      <c r="K318" s="12">
        <f>'[1]TCE - ANEXO III - Preencher'!L327</f>
        <v>0</v>
      </c>
      <c r="L318" s="12">
        <f>'[1]TCE - ANEXO III - Preencher'!M327</f>
        <v>3.59</v>
      </c>
      <c r="M318" s="12">
        <f t="shared" si="24"/>
        <v>-3.59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120.26</v>
      </c>
      <c r="U318" s="12">
        <f>'[1]TCE - ANEXO III - Preencher'!V327</f>
        <v>0</v>
      </c>
      <c r="V318" s="12">
        <f t="shared" si="27"/>
        <v>120.26</v>
      </c>
      <c r="W318" s="13" t="str">
        <f>IF('[1]TCE - ANEXO III - Preencher'!X327="","",'[1]TCE - ANEXO III - Preencher'!X327)</f>
        <v xml:space="preserve">AUXILIO CRECHE </v>
      </c>
      <c r="X318" s="12">
        <f>'[1]TCE - ANEXO III - Preencher'!Y327</f>
        <v>1924.76</v>
      </c>
      <c r="Y318" s="12">
        <f>'[1]TCE - ANEXO III - Preencher'!Z327</f>
        <v>0</v>
      </c>
      <c r="Z318" s="12">
        <f t="shared" si="28"/>
        <v>1924.76</v>
      </c>
      <c r="AA318" s="13" t="str">
        <f>IF('[1]TCE - ANEXO III - Preencher'!AB327="","",'[1]TCE - ANEXO III - Preencher'!AB327)</f>
        <v xml:space="preserve">ABONO ASSIS FIN COMPL 02/2024 </v>
      </c>
      <c r="AB318" s="12">
        <f t="shared" si="29"/>
        <v>2269.4699999999998</v>
      </c>
    </row>
    <row r="319" spans="1:28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JACQUELINE VALERIA ALVES DE LIRA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322205</v>
      </c>
      <c r="G319" s="10" t="str">
        <f>IF('[1]TCE - ANEXO III - Preencher'!H328="","",'[1]TCE - ANEXO III - Preencher'!H328)</f>
        <v>04/2024</v>
      </c>
      <c r="H319" s="11">
        <f>'[1]TCE - ANEXO III - Preencher'!I328</f>
        <v>0</v>
      </c>
      <c r="I319" s="11">
        <f>'[1]TCE - ANEXO III - Preencher'!J328</f>
        <v>146</v>
      </c>
      <c r="J319" s="11">
        <f>'[1]TCE - ANEXO III - Preencher'!K328</f>
        <v>0</v>
      </c>
      <c r="K319" s="12">
        <f>'[1]TCE - ANEXO III - Preencher'!L328</f>
        <v>134.64264529058099</v>
      </c>
      <c r="L319" s="12">
        <f>'[1]TCE - ANEXO III - Preencher'!M328</f>
        <v>7.06</v>
      </c>
      <c r="M319" s="12">
        <f t="shared" si="24"/>
        <v>127.58264529058098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1913.26</v>
      </c>
      <c r="Y319" s="12">
        <f>'[1]TCE - ANEXO III - Preencher'!Z328</f>
        <v>0</v>
      </c>
      <c r="Z319" s="12">
        <f t="shared" si="28"/>
        <v>1913.26</v>
      </c>
      <c r="AA319" s="13" t="str">
        <f>IF('[1]TCE - ANEXO III - Preencher'!AB328="","",'[1]TCE - ANEXO III - Preencher'!AB328)</f>
        <v xml:space="preserve">ABONO ASSIS FIN COMPL 02/2024 </v>
      </c>
      <c r="AB319" s="12">
        <f t="shared" si="29"/>
        <v>2186.842645290581</v>
      </c>
    </row>
    <row r="320" spans="1:28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JADIVANIA AMARAL DE OLIVEIRA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322205</v>
      </c>
      <c r="G320" s="10" t="str">
        <f>IF('[1]TCE - ANEXO III - Preencher'!H329="","",'[1]TCE - ANEXO III - Preencher'!H329)</f>
        <v>04/2024</v>
      </c>
      <c r="H320" s="11">
        <f>'[1]TCE - ANEXO III - Preencher'!I329</f>
        <v>0</v>
      </c>
      <c r="I320" s="11">
        <f>'[1]TCE - ANEXO III - Preencher'!J329</f>
        <v>161.74</v>
      </c>
      <c r="J320" s="11">
        <f>'[1]TCE - ANEXO III - Preencher'!K329</f>
        <v>0</v>
      </c>
      <c r="K320" s="12">
        <f>'[1]TCE - ANEXO III - Preencher'!L329</f>
        <v>134.64264529058099</v>
      </c>
      <c r="L320" s="12">
        <f>'[1]TCE - ANEXO III - Preencher'!M329</f>
        <v>7.06</v>
      </c>
      <c r="M320" s="12">
        <f t="shared" si="24"/>
        <v>127.58264529058098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1913.64</v>
      </c>
      <c r="Y320" s="12">
        <f>'[1]TCE - ANEXO III - Preencher'!Z329</f>
        <v>0</v>
      </c>
      <c r="Z320" s="12">
        <f t="shared" si="28"/>
        <v>1913.64</v>
      </c>
      <c r="AA320" s="13" t="str">
        <f>IF('[1]TCE - ANEXO III - Preencher'!AB329="","",'[1]TCE - ANEXO III - Preencher'!AB329)</f>
        <v xml:space="preserve">ABONO ASSIS FIN COMPL 02/2024 </v>
      </c>
      <c r="AB320" s="12">
        <f t="shared" si="29"/>
        <v>2202.9626452905813</v>
      </c>
    </row>
    <row r="321" spans="1:28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JADSON MACHADO FERRAZ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223505</v>
      </c>
      <c r="G321" s="10" t="str">
        <f>IF('[1]TCE - ANEXO III - Preencher'!H330="","",'[1]TCE - ANEXO III - Preencher'!H330)</f>
        <v>04/2024</v>
      </c>
      <c r="H321" s="11">
        <f>'[1]TCE - ANEXO III - Preencher'!I330</f>
        <v>0</v>
      </c>
      <c r="I321" s="11">
        <f>'[1]TCE - ANEXO III - Preencher'!J330</f>
        <v>396.24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0</v>
      </c>
      <c r="M321" s="12">
        <f t="shared" si="24"/>
        <v>0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1175.6300000000001</v>
      </c>
      <c r="Y321" s="12">
        <f>'[1]TCE - ANEXO III - Preencher'!Z330</f>
        <v>0</v>
      </c>
      <c r="Z321" s="12">
        <f t="shared" si="28"/>
        <v>1175.6300000000001</v>
      </c>
      <c r="AA321" s="13" t="str">
        <f>IF('[1]TCE - ANEXO III - Preencher'!AB330="","",'[1]TCE - ANEXO III - Preencher'!AB330)</f>
        <v xml:space="preserve">ABONO ASSIS FIN COMPL 02/2024 </v>
      </c>
      <c r="AB321" s="12">
        <f t="shared" si="29"/>
        <v>1571.8700000000001</v>
      </c>
    </row>
    <row r="322" spans="1:28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JAELSON XAVIER DE SOUSA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141605</v>
      </c>
      <c r="G322" s="10" t="str">
        <f>IF('[1]TCE - ANEXO III - Preencher'!H331="","",'[1]TCE - ANEXO III - Preencher'!H331)</f>
        <v>04/2024</v>
      </c>
      <c r="H322" s="11">
        <f>'[1]TCE - ANEXO III - Preencher'!I331</f>
        <v>0</v>
      </c>
      <c r="I322" s="11">
        <f>'[1]TCE - ANEXO III - Preencher'!J331</f>
        <v>134.19999999999999</v>
      </c>
      <c r="J322" s="11">
        <f>'[1]TCE - ANEXO III - Preencher'!K331</f>
        <v>0</v>
      </c>
      <c r="K322" s="12">
        <f>'[1]TCE - ANEXO III - Preencher'!L331</f>
        <v>134.64264529058099</v>
      </c>
      <c r="L322" s="12">
        <f>'[1]TCE - ANEXO III - Preencher'!M331</f>
        <v>7.06</v>
      </c>
      <c r="M322" s="12">
        <f t="shared" si="24"/>
        <v>127.58264529058098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0.44</v>
      </c>
      <c r="Y322" s="12">
        <f>'[1]TCE - ANEXO III - Preencher'!Z331</f>
        <v>0</v>
      </c>
      <c r="Z322" s="12">
        <f t="shared" si="28"/>
        <v>0.44</v>
      </c>
      <c r="AA322" s="13" t="str">
        <f>IF('[1]TCE - ANEXO III - Preencher'!AB331="","",'[1]TCE - ANEXO III - Preencher'!AB331)</f>
        <v xml:space="preserve">ABONO ASSIS FIN COMPL 02/2024 </v>
      </c>
      <c r="AB322" s="12">
        <f t="shared" si="29"/>
        <v>262.22264529058094</v>
      </c>
    </row>
    <row r="323" spans="1:28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JAILSON JOSE DA SILVA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>
        <f>'[1]TCE - ANEXO III - Preencher'!G332</f>
        <v>313120</v>
      </c>
      <c r="G323" s="10" t="str">
        <f>IF('[1]TCE - ANEXO III - Preencher'!H332="","",'[1]TCE - ANEXO III - Preencher'!H332)</f>
        <v>04/2024</v>
      </c>
      <c r="H323" s="11">
        <f>'[1]TCE - ANEXO III - Preencher'!I332</f>
        <v>0</v>
      </c>
      <c r="I323" s="11">
        <f>'[1]TCE - ANEXO III - Preencher'!J332</f>
        <v>208.98</v>
      </c>
      <c r="J323" s="11">
        <f>'[1]TCE - ANEXO III - Preencher'!K332</f>
        <v>0</v>
      </c>
      <c r="K323" s="12">
        <f>'[1]TCE - ANEXO III - Preencher'!L332</f>
        <v>134.64264529058099</v>
      </c>
      <c r="L323" s="12">
        <f>'[1]TCE - ANEXO III - Preencher'!M332</f>
        <v>7.06</v>
      </c>
      <c r="M323" s="12">
        <f t="shared" ref="M323:M386" si="30">K323-L323</f>
        <v>127.58264529058098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0.45</v>
      </c>
      <c r="Y323" s="12">
        <f>'[1]TCE - ANEXO III - Preencher'!Z332</f>
        <v>0</v>
      </c>
      <c r="Z323" s="12">
        <f t="shared" ref="Z323:Z386" si="34">X323-Y323</f>
        <v>0.45</v>
      </c>
      <c r="AA323" s="13" t="str">
        <f>IF('[1]TCE - ANEXO III - Preencher'!AB332="","",'[1]TCE - ANEXO III - Preencher'!AB332)</f>
        <v xml:space="preserve">ABONO ASSIS FIN COMPL 02/2024 </v>
      </c>
      <c r="AB323" s="12">
        <f t="shared" ref="AB323:AB386" si="35">H323+I323+J323+M323+P323+S323+V323+Z323</f>
        <v>337.01264529058096</v>
      </c>
    </row>
    <row r="324" spans="1:28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JAILTON MARTINS DA SILVA</v>
      </c>
      <c r="E324" s="6" t="str">
        <f>IF('[1]TCE - ANEXO III - Preencher'!F333="4 - Assistência Odontológica","2 - Outros Profissionais da Saúde",'[1]TCE - ANEXO III - Preencher'!F333)</f>
        <v>3 - Administrativo</v>
      </c>
      <c r="F324" s="9">
        <f>'[1]TCE - ANEXO III - Preencher'!G333</f>
        <v>515110</v>
      </c>
      <c r="G324" s="10" t="str">
        <f>IF('[1]TCE - ANEXO III - Preencher'!H333="","",'[1]TCE - ANEXO III - Preencher'!H333)</f>
        <v>04/2024</v>
      </c>
      <c r="H324" s="11">
        <f>'[1]TCE - ANEXO III - Preencher'!I333</f>
        <v>0</v>
      </c>
      <c r="I324" s="11">
        <f>'[1]TCE - ANEXO III - Preencher'!J333</f>
        <v>145.02000000000001</v>
      </c>
      <c r="J324" s="11">
        <f>'[1]TCE - ANEXO III - Preencher'!K333</f>
        <v>0</v>
      </c>
      <c r="K324" s="12">
        <f>'[1]TCE - ANEXO III - Preencher'!L333</f>
        <v>134.64264529058099</v>
      </c>
      <c r="L324" s="12">
        <f>'[1]TCE - ANEXO III - Preencher'!M333</f>
        <v>7.06</v>
      </c>
      <c r="M324" s="12">
        <f t="shared" si="30"/>
        <v>127.58264529058098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0.41</v>
      </c>
      <c r="Y324" s="12">
        <f>'[1]TCE - ANEXO III - Preencher'!Z333</f>
        <v>0</v>
      </c>
      <c r="Z324" s="12">
        <f t="shared" si="34"/>
        <v>0.41</v>
      </c>
      <c r="AA324" s="13" t="str">
        <f>IF('[1]TCE - ANEXO III - Preencher'!AB333="","",'[1]TCE - ANEXO III - Preencher'!AB333)</f>
        <v xml:space="preserve">ABONO ASSIS FIN COMPL 02/2024 </v>
      </c>
      <c r="AB324" s="12">
        <f t="shared" si="35"/>
        <v>273.01264529058102</v>
      </c>
    </row>
    <row r="325" spans="1:28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 xml:space="preserve">JAIRO JOSE FERREIRA JUNIOR 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324115</v>
      </c>
      <c r="G325" s="10" t="str">
        <f>IF('[1]TCE - ANEXO III - Preencher'!H334="","",'[1]TCE - ANEXO III - Preencher'!H334)</f>
        <v>04/2024</v>
      </c>
      <c r="H325" s="11">
        <f>'[1]TCE - ANEXO III - Preencher'!I334</f>
        <v>0</v>
      </c>
      <c r="I325" s="11">
        <f>'[1]TCE - ANEXO III - Preencher'!J334</f>
        <v>279.69</v>
      </c>
      <c r="J325" s="11">
        <f>'[1]TCE - ANEXO III - Preencher'!K334</f>
        <v>0</v>
      </c>
      <c r="K325" s="12">
        <f>'[1]TCE - ANEXO III - Preencher'!L334</f>
        <v>134.64264529058099</v>
      </c>
      <c r="L325" s="12">
        <f>'[1]TCE - ANEXO III - Preencher'!M334</f>
        <v>7.06</v>
      </c>
      <c r="M325" s="12">
        <f t="shared" si="30"/>
        <v>127.58264529058098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0.39</v>
      </c>
      <c r="Y325" s="12">
        <f>'[1]TCE - ANEXO III - Preencher'!Z334</f>
        <v>0</v>
      </c>
      <c r="Z325" s="12">
        <f t="shared" si="34"/>
        <v>0.39</v>
      </c>
      <c r="AA325" s="13" t="str">
        <f>IF('[1]TCE - ANEXO III - Preencher'!AB334="","",'[1]TCE - ANEXO III - Preencher'!AB334)</f>
        <v xml:space="preserve">ABONO ASSIS FIN COMPL 02/2024 </v>
      </c>
      <c r="AB325" s="12">
        <f t="shared" si="35"/>
        <v>407.66264529058094</v>
      </c>
    </row>
    <row r="326" spans="1:28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JAMILLY MACENA DA SILVA SANTOS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223505</v>
      </c>
      <c r="G326" s="10" t="str">
        <f>IF('[1]TCE - ANEXO III - Preencher'!H335="","",'[1]TCE - ANEXO III - Preencher'!H335)</f>
        <v>04/2024</v>
      </c>
      <c r="H326" s="11">
        <f>'[1]TCE - ANEXO III - Preencher'!I335</f>
        <v>0</v>
      </c>
      <c r="I326" s="11">
        <f>'[1]TCE - ANEXO III - Preencher'!J335</f>
        <v>206.41</v>
      </c>
      <c r="J326" s="11">
        <f>'[1]TCE - ANEXO III - Preencher'!K335</f>
        <v>0</v>
      </c>
      <c r="K326" s="12">
        <f>'[1]TCE - ANEXO III - Preencher'!L335</f>
        <v>0</v>
      </c>
      <c r="L326" s="12">
        <f>'[1]TCE - ANEXO III - Preencher'!M335</f>
        <v>0</v>
      </c>
      <c r="M326" s="12">
        <f t="shared" si="30"/>
        <v>0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120.26</v>
      </c>
      <c r="U326" s="12">
        <f>'[1]TCE - ANEXO III - Preencher'!V335</f>
        <v>0</v>
      </c>
      <c r="V326" s="12">
        <f t="shared" si="33"/>
        <v>120.26</v>
      </c>
      <c r="W326" s="13" t="str">
        <f>IF('[1]TCE - ANEXO III - Preencher'!X335="","",'[1]TCE - ANEXO III - Preencher'!X335)</f>
        <v xml:space="preserve">AUXILIO CRECHE </v>
      </c>
      <c r="X326" s="12">
        <f>'[1]TCE - ANEXO III - Preencher'!Y335</f>
        <v>2283.79</v>
      </c>
      <c r="Y326" s="12">
        <f>'[1]TCE - ANEXO III - Preencher'!Z335</f>
        <v>0</v>
      </c>
      <c r="Z326" s="12">
        <f t="shared" si="34"/>
        <v>2283.79</v>
      </c>
      <c r="AA326" s="13" t="str">
        <f>IF('[1]TCE - ANEXO III - Preencher'!AB335="","",'[1]TCE - ANEXO III - Preencher'!AB335)</f>
        <v xml:space="preserve">ABONO ASSIS FIN COMPL 02/2024 </v>
      </c>
      <c r="AB326" s="12">
        <f t="shared" si="35"/>
        <v>2610.46</v>
      </c>
    </row>
    <row r="327" spans="1:28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JAMYLLY MARTINHO BARBOSA</v>
      </c>
      <c r="E327" s="6" t="str">
        <f>IF('[1]TCE - ANEXO III - Preencher'!F336="4 - Assistência Odontológica","2 - Outros Profissionais da Saúde",'[1]TCE - ANEXO III - Preencher'!F336)</f>
        <v>3 - Administrativo</v>
      </c>
      <c r="F327" s="9">
        <f>'[1]TCE - ANEXO III - Preencher'!G336</f>
        <v>422110</v>
      </c>
      <c r="G327" s="10" t="str">
        <f>IF('[1]TCE - ANEXO III - Preencher'!H336="","",'[1]TCE - ANEXO III - Preencher'!H336)</f>
        <v>04/2024</v>
      </c>
      <c r="H327" s="11">
        <f>'[1]TCE - ANEXO III - Preencher'!I336</f>
        <v>0</v>
      </c>
      <c r="I327" s="11">
        <f>'[1]TCE - ANEXO III - Preencher'!J336</f>
        <v>17.68</v>
      </c>
      <c r="J327" s="11">
        <f>'[1]TCE - ANEXO III - Preencher'!K336</f>
        <v>0</v>
      </c>
      <c r="K327" s="12">
        <f>'[1]TCE - ANEXO III - Preencher'!L336</f>
        <v>0</v>
      </c>
      <c r="L327" s="12">
        <f>'[1]TCE - ANEXO III - Preencher'!M336</f>
        <v>0</v>
      </c>
      <c r="M327" s="12">
        <f t="shared" si="30"/>
        <v>0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135</v>
      </c>
      <c r="R327" s="12">
        <f>'[1]TCE - ANEXO III - Preencher'!S336</f>
        <v>39.799999999999997</v>
      </c>
      <c r="S327" s="12">
        <f t="shared" si="32"/>
        <v>95.2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112.88</v>
      </c>
    </row>
    <row r="328" spans="1:28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 xml:space="preserve">JANAINA AFONSO DE ASSIS 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223505</v>
      </c>
      <c r="G328" s="10" t="str">
        <f>IF('[1]TCE - ANEXO III - Preencher'!H337="","",'[1]TCE - ANEXO III - Preencher'!H337)</f>
        <v>04/2024</v>
      </c>
      <c r="H328" s="11">
        <f>'[1]TCE - ANEXO III - Preencher'!I337</f>
        <v>0</v>
      </c>
      <c r="I328" s="11">
        <f>'[1]TCE - ANEXO III - Preencher'!J337</f>
        <v>281.07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3.59</v>
      </c>
      <c r="M328" s="12">
        <f t="shared" si="30"/>
        <v>-3.59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1673.36</v>
      </c>
      <c r="Y328" s="12">
        <f>'[1]TCE - ANEXO III - Preencher'!Z337</f>
        <v>0</v>
      </c>
      <c r="Z328" s="12">
        <f t="shared" si="34"/>
        <v>1673.36</v>
      </c>
      <c r="AA328" s="13" t="str">
        <f>IF('[1]TCE - ANEXO III - Preencher'!AB337="","",'[1]TCE - ANEXO III - Preencher'!AB337)</f>
        <v xml:space="preserve">ABONO ASSIS FIN COMPL 02/2024 </v>
      </c>
      <c r="AB328" s="12">
        <f t="shared" si="35"/>
        <v>1950.84</v>
      </c>
    </row>
    <row r="329" spans="1:28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JANAINA ALBINO MARQUES DA SILVA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322205</v>
      </c>
      <c r="G329" s="10" t="str">
        <f>IF('[1]TCE - ANEXO III - Preencher'!H338="","",'[1]TCE - ANEXO III - Preencher'!H338)</f>
        <v>04/2024</v>
      </c>
      <c r="H329" s="11">
        <f>'[1]TCE - ANEXO III - Preencher'!I338</f>
        <v>0</v>
      </c>
      <c r="I329" s="11">
        <f>'[1]TCE - ANEXO III - Preencher'!J338</f>
        <v>148.36000000000001</v>
      </c>
      <c r="J329" s="11">
        <f>'[1]TCE - ANEXO III - Preencher'!K338</f>
        <v>0</v>
      </c>
      <c r="K329" s="12">
        <f>'[1]TCE - ANEXO III - Preencher'!L338</f>
        <v>134.64264529058099</v>
      </c>
      <c r="L329" s="12">
        <f>'[1]TCE - ANEXO III - Preencher'!M338</f>
        <v>7.06</v>
      </c>
      <c r="M329" s="12">
        <f t="shared" si="30"/>
        <v>127.58264529058098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1846.76</v>
      </c>
      <c r="Y329" s="12">
        <f>'[1]TCE - ANEXO III - Preencher'!Z338</f>
        <v>0</v>
      </c>
      <c r="Z329" s="12">
        <f t="shared" si="34"/>
        <v>1846.76</v>
      </c>
      <c r="AA329" s="13" t="str">
        <f>IF('[1]TCE - ANEXO III - Preencher'!AB338="","",'[1]TCE - ANEXO III - Preencher'!AB338)</f>
        <v xml:space="preserve">ABONO ASSIS FIN COMPL 02/2024 </v>
      </c>
      <c r="AB329" s="12">
        <f t="shared" si="35"/>
        <v>2122.7026452905811</v>
      </c>
    </row>
    <row r="330" spans="1:28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JANAINA LINS DA SILVA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322205</v>
      </c>
      <c r="G330" s="10" t="str">
        <f>IF('[1]TCE - ANEXO III - Preencher'!H339="","",'[1]TCE - ANEXO III - Preencher'!H339)</f>
        <v>04/2024</v>
      </c>
      <c r="H330" s="11">
        <f>'[1]TCE - ANEXO III - Preencher'!I339</f>
        <v>0</v>
      </c>
      <c r="I330" s="11">
        <f>'[1]TCE - ANEXO III - Preencher'!J339</f>
        <v>172.31</v>
      </c>
      <c r="J330" s="11">
        <f>'[1]TCE - ANEXO III - Preencher'!K339</f>
        <v>0</v>
      </c>
      <c r="K330" s="12">
        <f>'[1]TCE - ANEXO III - Preencher'!L339</f>
        <v>134.64264529058099</v>
      </c>
      <c r="L330" s="12">
        <f>'[1]TCE - ANEXO III - Preencher'!M339</f>
        <v>7.06</v>
      </c>
      <c r="M330" s="12">
        <f t="shared" si="30"/>
        <v>127.58264529058098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1847.07</v>
      </c>
      <c r="Y330" s="12">
        <f>'[1]TCE - ANEXO III - Preencher'!Z339</f>
        <v>0</v>
      </c>
      <c r="Z330" s="12">
        <f t="shared" si="34"/>
        <v>1847.07</v>
      </c>
      <c r="AA330" s="13" t="str">
        <f>IF('[1]TCE - ANEXO III - Preencher'!AB339="","",'[1]TCE - ANEXO III - Preencher'!AB339)</f>
        <v xml:space="preserve">ABONO ASSIS FIN COMPL 02/2024 </v>
      </c>
      <c r="AB330" s="12">
        <f t="shared" si="35"/>
        <v>2146.9626452905809</v>
      </c>
    </row>
    <row r="331" spans="1:28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JANAINA PATRICIA DA SILVA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515205</v>
      </c>
      <c r="G331" s="10" t="str">
        <f>IF('[1]TCE - ANEXO III - Preencher'!H340="","",'[1]TCE - ANEXO III - Preencher'!H340)</f>
        <v>04/2024</v>
      </c>
      <c r="H331" s="11">
        <f>'[1]TCE - ANEXO III - Preencher'!I340</f>
        <v>0</v>
      </c>
      <c r="I331" s="11">
        <f>'[1]TCE - ANEXO III - Preencher'!J340</f>
        <v>153.62</v>
      </c>
      <c r="J331" s="11">
        <f>'[1]TCE - ANEXO III - Preencher'!K340</f>
        <v>0</v>
      </c>
      <c r="K331" s="12">
        <f>'[1]TCE - ANEXO III - Preencher'!L340</f>
        <v>134.64264529058099</v>
      </c>
      <c r="L331" s="12">
        <f>'[1]TCE - ANEXO III - Preencher'!M340</f>
        <v>7.06</v>
      </c>
      <c r="M331" s="12">
        <f t="shared" si="30"/>
        <v>127.58264529058098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0.96</v>
      </c>
      <c r="Y331" s="12">
        <f>'[1]TCE - ANEXO III - Preencher'!Z340</f>
        <v>0</v>
      </c>
      <c r="Z331" s="12">
        <f t="shared" si="34"/>
        <v>0.96</v>
      </c>
      <c r="AA331" s="13" t="str">
        <f>IF('[1]TCE - ANEXO III - Preencher'!AB340="","",'[1]TCE - ANEXO III - Preencher'!AB340)</f>
        <v xml:space="preserve">ABONO ASSIS FIN COMPL 02/2024 </v>
      </c>
      <c r="AB331" s="12">
        <f t="shared" si="35"/>
        <v>282.162645290581</v>
      </c>
    </row>
    <row r="332" spans="1:28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JANE KELLY FERREIRA DA SILVA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322205</v>
      </c>
      <c r="G332" s="10" t="str">
        <f>IF('[1]TCE - ANEXO III - Preencher'!H341="","",'[1]TCE - ANEXO III - Preencher'!H341)</f>
        <v>04/2024</v>
      </c>
      <c r="H332" s="11">
        <f>'[1]TCE - ANEXO III - Preencher'!I341</f>
        <v>0</v>
      </c>
      <c r="I332" s="11">
        <f>'[1]TCE - ANEXO III - Preencher'!J341</f>
        <v>147.06</v>
      </c>
      <c r="J332" s="11">
        <f>'[1]TCE - ANEXO III - Preencher'!K341</f>
        <v>0</v>
      </c>
      <c r="K332" s="12">
        <f>'[1]TCE - ANEXO III - Preencher'!L341</f>
        <v>134.64264529058099</v>
      </c>
      <c r="L332" s="12">
        <f>'[1]TCE - ANEXO III - Preencher'!M341</f>
        <v>7.06</v>
      </c>
      <c r="M332" s="12">
        <f t="shared" si="30"/>
        <v>127.58264529058098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1913.38</v>
      </c>
      <c r="Y332" s="12">
        <f>'[1]TCE - ANEXO III - Preencher'!Z341</f>
        <v>0</v>
      </c>
      <c r="Z332" s="12">
        <f t="shared" si="34"/>
        <v>1913.38</v>
      </c>
      <c r="AA332" s="13" t="str">
        <f>IF('[1]TCE - ANEXO III - Preencher'!AB341="","",'[1]TCE - ANEXO III - Preencher'!AB341)</f>
        <v xml:space="preserve">ABONO ASSIS FIN COMPL 02/2024 </v>
      </c>
      <c r="AB332" s="12">
        <f t="shared" si="35"/>
        <v>2188.0226452905808</v>
      </c>
    </row>
    <row r="333" spans="1:28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JANECLEIDE FLORO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322205</v>
      </c>
      <c r="G333" s="10" t="str">
        <f>IF('[1]TCE - ANEXO III - Preencher'!H342="","",'[1]TCE - ANEXO III - Preencher'!H342)</f>
        <v>04/2024</v>
      </c>
      <c r="H333" s="11">
        <f>'[1]TCE - ANEXO III - Preencher'!I342</f>
        <v>0</v>
      </c>
      <c r="I333" s="11">
        <f>'[1]TCE - ANEXO III - Preencher'!J342</f>
        <v>161.74</v>
      </c>
      <c r="J333" s="11">
        <f>'[1]TCE - ANEXO III - Preencher'!K342</f>
        <v>0</v>
      </c>
      <c r="K333" s="12">
        <f>'[1]TCE - ANEXO III - Preencher'!L342</f>
        <v>134.64264529058099</v>
      </c>
      <c r="L333" s="12">
        <f>'[1]TCE - ANEXO III - Preencher'!M342</f>
        <v>7.06</v>
      </c>
      <c r="M333" s="12">
        <f t="shared" si="30"/>
        <v>127.58264529058098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1913.76</v>
      </c>
      <c r="Y333" s="12">
        <f>'[1]TCE - ANEXO III - Preencher'!Z342</f>
        <v>0</v>
      </c>
      <c r="Z333" s="12">
        <f t="shared" si="34"/>
        <v>1913.76</v>
      </c>
      <c r="AA333" s="13" t="str">
        <f>IF('[1]TCE - ANEXO III - Preencher'!AB342="","",'[1]TCE - ANEXO III - Preencher'!AB342)</f>
        <v xml:space="preserve">ABONO ASSIS FIN COMPL 02/2024 </v>
      </c>
      <c r="AB333" s="12">
        <f t="shared" si="35"/>
        <v>2203.0826452905812</v>
      </c>
    </row>
    <row r="334" spans="1:28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JANICLEIDE FERREIRA DA SILVA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322205</v>
      </c>
      <c r="G334" s="10" t="str">
        <f>IF('[1]TCE - ANEXO III - Preencher'!H343="","",'[1]TCE - ANEXO III - Preencher'!H343)</f>
        <v>04/2024</v>
      </c>
      <c r="H334" s="11">
        <f>'[1]TCE - ANEXO III - Preencher'!I343</f>
        <v>0</v>
      </c>
      <c r="I334" s="11">
        <f>'[1]TCE - ANEXO III - Preencher'!J343</f>
        <v>167.39</v>
      </c>
      <c r="J334" s="11">
        <f>'[1]TCE - ANEXO III - Preencher'!K343</f>
        <v>0</v>
      </c>
      <c r="K334" s="12">
        <f>'[1]TCE - ANEXO III - Preencher'!L343</f>
        <v>134.64264529058099</v>
      </c>
      <c r="L334" s="12">
        <f>'[1]TCE - ANEXO III - Preencher'!M343</f>
        <v>7.06</v>
      </c>
      <c r="M334" s="12">
        <f t="shared" si="30"/>
        <v>127.58264529058098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1847.38</v>
      </c>
      <c r="Y334" s="12">
        <f>'[1]TCE - ANEXO III - Preencher'!Z343</f>
        <v>0</v>
      </c>
      <c r="Z334" s="12">
        <f t="shared" si="34"/>
        <v>1847.38</v>
      </c>
      <c r="AA334" s="13" t="str">
        <f>IF('[1]TCE - ANEXO III - Preencher'!AB343="","",'[1]TCE - ANEXO III - Preencher'!AB343)</f>
        <v xml:space="preserve">ABONO ASSIS FIN COMPL 02/2024 </v>
      </c>
      <c r="AB334" s="12">
        <f t="shared" si="35"/>
        <v>2142.3526452905812</v>
      </c>
    </row>
    <row r="335" spans="1:28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JANIO SEVERINO SILVA LIMA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>
        <f>'[1]TCE - ANEXO III - Preencher'!G344</f>
        <v>951105</v>
      </c>
      <c r="G335" s="10" t="str">
        <f>IF('[1]TCE - ANEXO III - Preencher'!H344="","",'[1]TCE - ANEXO III - Preencher'!H344)</f>
        <v>04/2024</v>
      </c>
      <c r="H335" s="11">
        <f>'[1]TCE - ANEXO III - Preencher'!I344</f>
        <v>0</v>
      </c>
      <c r="I335" s="11">
        <f>'[1]TCE - ANEXO III - Preencher'!J344</f>
        <v>201.45</v>
      </c>
      <c r="J335" s="11">
        <f>'[1]TCE - ANEXO III - Preencher'!K344</f>
        <v>0</v>
      </c>
      <c r="K335" s="12">
        <f>'[1]TCE - ANEXO III - Preencher'!L344</f>
        <v>134.64264529058099</v>
      </c>
      <c r="L335" s="12">
        <f>'[1]TCE - ANEXO III - Preencher'!M344</f>
        <v>7.06</v>
      </c>
      <c r="M335" s="12">
        <f t="shared" si="30"/>
        <v>127.58264529058098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0.39</v>
      </c>
      <c r="Y335" s="12">
        <f>'[1]TCE - ANEXO III - Preencher'!Z344</f>
        <v>0</v>
      </c>
      <c r="Z335" s="12">
        <f t="shared" si="34"/>
        <v>0.39</v>
      </c>
      <c r="AA335" s="13" t="str">
        <f>IF('[1]TCE - ANEXO III - Preencher'!AB344="","",'[1]TCE - ANEXO III - Preencher'!AB344)</f>
        <v xml:space="preserve">ABONO ASSIS FIN COMPL 02/2024 </v>
      </c>
      <c r="AB335" s="12">
        <f t="shared" si="35"/>
        <v>329.42264529058093</v>
      </c>
    </row>
    <row r="336" spans="1:28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JAQUELINE BATISTA DA SILVA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322205</v>
      </c>
      <c r="G336" s="10" t="str">
        <f>IF('[1]TCE - ANEXO III - Preencher'!H345="","",'[1]TCE - ANEXO III - Preencher'!H345)</f>
        <v>04/2024</v>
      </c>
      <c r="H336" s="11">
        <f>'[1]TCE - ANEXO III - Preencher'!I345</f>
        <v>0</v>
      </c>
      <c r="I336" s="11">
        <f>'[1]TCE - ANEXO III - Preencher'!J345</f>
        <v>142.71</v>
      </c>
      <c r="J336" s="11">
        <f>'[1]TCE - ANEXO III - Preencher'!K345</f>
        <v>0</v>
      </c>
      <c r="K336" s="12">
        <f>'[1]TCE - ANEXO III - Preencher'!L345</f>
        <v>134.64264529058099</v>
      </c>
      <c r="L336" s="12">
        <f>'[1]TCE - ANEXO III - Preencher'!M345</f>
        <v>7.06</v>
      </c>
      <c r="M336" s="12">
        <f t="shared" si="30"/>
        <v>127.58264529058098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1913.2</v>
      </c>
      <c r="Y336" s="12">
        <f>'[1]TCE - ANEXO III - Preencher'!Z345</f>
        <v>0</v>
      </c>
      <c r="Z336" s="12">
        <f t="shared" si="34"/>
        <v>1913.2</v>
      </c>
      <c r="AA336" s="13" t="str">
        <f>IF('[1]TCE - ANEXO III - Preencher'!AB345="","",'[1]TCE - ANEXO III - Preencher'!AB345)</f>
        <v xml:space="preserve">ABONO ASSIS FIN COMPL 02/2024 </v>
      </c>
      <c r="AB336" s="12">
        <f t="shared" si="35"/>
        <v>2183.4926452905811</v>
      </c>
    </row>
    <row r="337" spans="1:28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 xml:space="preserve">JAQUELINE GOMES DE MELLO FIGUEIREDO 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322205</v>
      </c>
      <c r="G337" s="10" t="str">
        <f>IF('[1]TCE - ANEXO III - Preencher'!H346="","",'[1]TCE - ANEXO III - Preencher'!H346)</f>
        <v>04/2024</v>
      </c>
      <c r="H337" s="11">
        <f>'[1]TCE - ANEXO III - Preencher'!I346</f>
        <v>0</v>
      </c>
      <c r="I337" s="11">
        <f>'[1]TCE - ANEXO III - Preencher'!J346</f>
        <v>167.39</v>
      </c>
      <c r="J337" s="11">
        <f>'[1]TCE - ANEXO III - Preencher'!K346</f>
        <v>0</v>
      </c>
      <c r="K337" s="12">
        <f>'[1]TCE - ANEXO III - Preencher'!L346</f>
        <v>134.64264529058099</v>
      </c>
      <c r="L337" s="12">
        <f>'[1]TCE - ANEXO III - Preencher'!M346</f>
        <v>7.06</v>
      </c>
      <c r="M337" s="12">
        <f t="shared" si="30"/>
        <v>127.58264529058098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1847</v>
      </c>
      <c r="Y337" s="12">
        <f>'[1]TCE - ANEXO III - Preencher'!Z346</f>
        <v>0</v>
      </c>
      <c r="Z337" s="12">
        <f t="shared" si="34"/>
        <v>1847</v>
      </c>
      <c r="AA337" s="13" t="str">
        <f>IF('[1]TCE - ANEXO III - Preencher'!AB346="","",'[1]TCE - ANEXO III - Preencher'!AB346)</f>
        <v xml:space="preserve">ABONO ASSIS FIN COMPL 02/2024 </v>
      </c>
      <c r="AB337" s="12">
        <f t="shared" si="35"/>
        <v>2141.9726452905811</v>
      </c>
    </row>
    <row r="338" spans="1:28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JAQUELINE LIMA CAVALCANTE SILVA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04/2024</v>
      </c>
      <c r="H338" s="11">
        <f>'[1]TCE - ANEXO III - Preencher'!I347</f>
        <v>0</v>
      </c>
      <c r="I338" s="11">
        <f>'[1]TCE - ANEXO III - Preencher'!J347</f>
        <v>166.67</v>
      </c>
      <c r="J338" s="11">
        <f>'[1]TCE - ANEXO III - Preencher'!K347</f>
        <v>0</v>
      </c>
      <c r="K338" s="12">
        <f>'[1]TCE - ANEXO III - Preencher'!L347</f>
        <v>134.64264529058099</v>
      </c>
      <c r="L338" s="12">
        <f>'[1]TCE - ANEXO III - Preencher'!M347</f>
        <v>7.06</v>
      </c>
      <c r="M338" s="12">
        <f t="shared" si="30"/>
        <v>127.58264529058098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1913.57</v>
      </c>
      <c r="Y338" s="12">
        <f>'[1]TCE - ANEXO III - Preencher'!Z347</f>
        <v>0</v>
      </c>
      <c r="Z338" s="12">
        <f t="shared" si="34"/>
        <v>1913.57</v>
      </c>
      <c r="AA338" s="13" t="str">
        <f>IF('[1]TCE - ANEXO III - Preencher'!AB347="","",'[1]TCE - ANEXO III - Preencher'!AB347)</f>
        <v xml:space="preserve">ABONO ASSIS FIN COMPL 02/2024 </v>
      </c>
      <c r="AB338" s="12">
        <f t="shared" si="35"/>
        <v>2207.822645290581</v>
      </c>
    </row>
    <row r="339" spans="1:28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JAQUELINE MARIA DA SILVA</v>
      </c>
      <c r="E339" s="6" t="str">
        <f>IF('[1]TCE - ANEXO III - Preencher'!F348="4 - Assistência Odontológica","2 - Outros Profissionais da Saúde",'[1]TCE - ANEXO III - Preencher'!F348)</f>
        <v>3 - Administrativo</v>
      </c>
      <c r="F339" s="9">
        <f>'[1]TCE - ANEXO III - Preencher'!G348</f>
        <v>513430</v>
      </c>
      <c r="G339" s="10" t="str">
        <f>IF('[1]TCE - ANEXO III - Preencher'!H348="","",'[1]TCE - ANEXO III - Preencher'!H348)</f>
        <v>04/2024</v>
      </c>
      <c r="H339" s="11">
        <f>'[1]TCE - ANEXO III - Preencher'!I348</f>
        <v>0</v>
      </c>
      <c r="I339" s="11">
        <f>'[1]TCE - ANEXO III - Preencher'!J348</f>
        <v>112.96</v>
      </c>
      <c r="J339" s="11">
        <f>'[1]TCE - ANEXO III - Preencher'!K348</f>
        <v>0</v>
      </c>
      <c r="K339" s="12">
        <f>'[1]TCE - ANEXO III - Preencher'!L348</f>
        <v>134.64264529058099</v>
      </c>
      <c r="L339" s="12">
        <f>'[1]TCE - ANEXO III - Preencher'!M348</f>
        <v>7.06</v>
      </c>
      <c r="M339" s="12">
        <f t="shared" si="30"/>
        <v>127.58264529058098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135</v>
      </c>
      <c r="R339" s="12">
        <f>'[1]TCE - ANEXO III - Preencher'!S348</f>
        <v>77</v>
      </c>
      <c r="S339" s="12">
        <f t="shared" si="32"/>
        <v>58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0.92</v>
      </c>
      <c r="Y339" s="12">
        <f>'[1]TCE - ANEXO III - Preencher'!Z348</f>
        <v>0</v>
      </c>
      <c r="Z339" s="12">
        <f t="shared" si="34"/>
        <v>0.92</v>
      </c>
      <c r="AA339" s="13" t="str">
        <f>IF('[1]TCE - ANEXO III - Preencher'!AB348="","",'[1]TCE - ANEXO III - Preencher'!AB348)</f>
        <v xml:space="preserve">ABONO ASSIS FIN COMPL 02/2024 </v>
      </c>
      <c r="AB339" s="12">
        <f t="shared" si="35"/>
        <v>299.46264529058101</v>
      </c>
    </row>
    <row r="340" spans="1:28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JARCILENE MARIA DA SILVA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322205</v>
      </c>
      <c r="G340" s="10" t="str">
        <f>IF('[1]TCE - ANEXO III - Preencher'!H349="","",'[1]TCE - ANEXO III - Preencher'!H349)</f>
        <v>04/2024</v>
      </c>
      <c r="H340" s="11">
        <f>'[1]TCE - ANEXO III - Preencher'!I349</f>
        <v>0</v>
      </c>
      <c r="I340" s="11">
        <f>'[1]TCE - ANEXO III - Preencher'!J349</f>
        <v>177.96</v>
      </c>
      <c r="J340" s="11">
        <f>'[1]TCE - ANEXO III - Preencher'!K349</f>
        <v>0</v>
      </c>
      <c r="K340" s="12">
        <f>'[1]TCE - ANEXO III - Preencher'!L349</f>
        <v>134.64264529058099</v>
      </c>
      <c r="L340" s="12">
        <f>'[1]TCE - ANEXO III - Preencher'!M349</f>
        <v>7.06</v>
      </c>
      <c r="M340" s="12">
        <f t="shared" si="30"/>
        <v>127.58264529058098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1780.28</v>
      </c>
      <c r="Y340" s="12">
        <f>'[1]TCE - ANEXO III - Preencher'!Z349</f>
        <v>0</v>
      </c>
      <c r="Z340" s="12">
        <f t="shared" si="34"/>
        <v>1780.28</v>
      </c>
      <c r="AA340" s="13" t="str">
        <f>IF('[1]TCE - ANEXO III - Preencher'!AB349="","",'[1]TCE - ANEXO III - Preencher'!AB349)</f>
        <v xml:space="preserve">ABONO ASSIS FIN COMPL 02/2024 </v>
      </c>
      <c r="AB340" s="12">
        <f t="shared" si="35"/>
        <v>2085.822645290581</v>
      </c>
    </row>
    <row r="341" spans="1:28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JEANE MARIA DA SILVA</v>
      </c>
      <c r="E341" s="6" t="str">
        <f>IF('[1]TCE - ANEXO III - Preencher'!F350="4 - Assistência Odontológica","2 - Outros Profissionais da Saúde",'[1]TCE - ANEXO III - Preencher'!F350)</f>
        <v>3 - Administrativo</v>
      </c>
      <c r="F341" s="9">
        <f>'[1]TCE - ANEXO III - Preencher'!G350</f>
        <v>413115</v>
      </c>
      <c r="G341" s="10" t="str">
        <f>IF('[1]TCE - ANEXO III - Preencher'!H350="","",'[1]TCE - ANEXO III - Preencher'!H350)</f>
        <v>04/2024</v>
      </c>
      <c r="H341" s="11">
        <f>'[1]TCE - ANEXO III - Preencher'!I350</f>
        <v>0</v>
      </c>
      <c r="I341" s="11">
        <f>'[1]TCE - ANEXO III - Preencher'!J350</f>
        <v>193.38</v>
      </c>
      <c r="J341" s="11">
        <f>'[1]TCE - ANEXO III - Preencher'!K350</f>
        <v>0</v>
      </c>
      <c r="K341" s="12">
        <f>'[1]TCE - ANEXO III - Preencher'!L350</f>
        <v>134.64264529058099</v>
      </c>
      <c r="L341" s="12">
        <f>'[1]TCE - ANEXO III - Preencher'!M350</f>
        <v>7.06</v>
      </c>
      <c r="M341" s="12">
        <f t="shared" si="30"/>
        <v>127.58264529058098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0.14000000000000001</v>
      </c>
      <c r="Y341" s="12">
        <f>'[1]TCE - ANEXO III - Preencher'!Z350</f>
        <v>0</v>
      </c>
      <c r="Z341" s="12">
        <f t="shared" si="34"/>
        <v>0.14000000000000001</v>
      </c>
      <c r="AA341" s="13" t="str">
        <f>IF('[1]TCE - ANEXO III - Preencher'!AB350="","",'[1]TCE - ANEXO III - Preencher'!AB350)</f>
        <v xml:space="preserve">ABONO ASSIS FIN COMPL 02/2024 </v>
      </c>
      <c r="AB341" s="12">
        <f t="shared" si="35"/>
        <v>321.10264529058099</v>
      </c>
    </row>
    <row r="342" spans="1:28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JEFFERSON MAXWEBER RODRIGUES SA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322205</v>
      </c>
      <c r="G342" s="10" t="str">
        <f>IF('[1]TCE - ANEXO III - Preencher'!H351="","",'[1]TCE - ANEXO III - Preencher'!H351)</f>
        <v>04/2024</v>
      </c>
      <c r="H342" s="11">
        <f>'[1]TCE - ANEXO III - Preencher'!I351</f>
        <v>0</v>
      </c>
      <c r="I342" s="11">
        <f>'[1]TCE - ANEXO III - Preencher'!J351</f>
        <v>161.74</v>
      </c>
      <c r="J342" s="11">
        <f>'[1]TCE - ANEXO III - Preencher'!K351</f>
        <v>0</v>
      </c>
      <c r="K342" s="12">
        <f>'[1]TCE - ANEXO III - Preencher'!L351</f>
        <v>134.64264529058099</v>
      </c>
      <c r="L342" s="12">
        <f>'[1]TCE - ANEXO III - Preencher'!M351</f>
        <v>7.06</v>
      </c>
      <c r="M342" s="12">
        <f t="shared" si="30"/>
        <v>127.58264529058098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1913.33</v>
      </c>
      <c r="Y342" s="12">
        <f>'[1]TCE - ANEXO III - Preencher'!Z351</f>
        <v>0</v>
      </c>
      <c r="Z342" s="12">
        <f t="shared" si="34"/>
        <v>1913.33</v>
      </c>
      <c r="AA342" s="13" t="str">
        <f>IF('[1]TCE - ANEXO III - Preencher'!AB351="","",'[1]TCE - ANEXO III - Preencher'!AB351)</f>
        <v xml:space="preserve">ABONO ASSIS FIN COMPL 02/2024 </v>
      </c>
      <c r="AB342" s="12">
        <f t="shared" si="35"/>
        <v>2202.6526452905809</v>
      </c>
    </row>
    <row r="343" spans="1:28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JENIFER GEOVANNA DA SILVA DE JESUS</v>
      </c>
      <c r="E343" s="6" t="str">
        <f>IF('[1]TCE - ANEXO III - Preencher'!F352="4 - Assistência Odontológica","2 - Outros Profissionais da Saúde",'[1]TCE - ANEXO III - Preencher'!F352)</f>
        <v>3 - Administrativo</v>
      </c>
      <c r="F343" s="9">
        <f>'[1]TCE - ANEXO III - Preencher'!G352</f>
        <v>422110</v>
      </c>
      <c r="G343" s="10" t="str">
        <f>IF('[1]TCE - ANEXO III - Preencher'!H352="","",'[1]TCE - ANEXO III - Preencher'!H352)</f>
        <v>04/2024</v>
      </c>
      <c r="H343" s="11">
        <f>'[1]TCE - ANEXO III - Preencher'!I352</f>
        <v>0</v>
      </c>
      <c r="I343" s="11">
        <f>'[1]TCE - ANEXO III - Preencher'!J352</f>
        <v>136.9</v>
      </c>
      <c r="J343" s="11">
        <f>'[1]TCE - ANEXO III - Preencher'!K352</f>
        <v>0</v>
      </c>
      <c r="K343" s="12">
        <f>'[1]TCE - ANEXO III - Preencher'!L352</f>
        <v>134.64264529058099</v>
      </c>
      <c r="L343" s="12">
        <f>'[1]TCE - ANEXO III - Preencher'!M352</f>
        <v>6.58</v>
      </c>
      <c r="M343" s="12">
        <f t="shared" si="30"/>
        <v>128.06264529058097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0.56999999999999995</v>
      </c>
      <c r="Y343" s="12">
        <f>'[1]TCE - ANEXO III - Preencher'!Z352</f>
        <v>0</v>
      </c>
      <c r="Z343" s="12">
        <f t="shared" si="34"/>
        <v>0.56999999999999995</v>
      </c>
      <c r="AA343" s="13" t="str">
        <f>IF('[1]TCE - ANEXO III - Preencher'!AB352="","",'[1]TCE - ANEXO III - Preencher'!AB352)</f>
        <v xml:space="preserve">ABONO ASSIS FIN COMPL 02/2024 </v>
      </c>
      <c r="AB343" s="12">
        <f t="shared" si="35"/>
        <v>265.532645290581</v>
      </c>
    </row>
    <row r="344" spans="1:28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JENIFFER LUANA FEIJO DE MELO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223505</v>
      </c>
      <c r="G344" s="10" t="str">
        <f>IF('[1]TCE - ANEXO III - Preencher'!H353="","",'[1]TCE - ANEXO III - Preencher'!H353)</f>
        <v>04/2024</v>
      </c>
      <c r="H344" s="11">
        <f>'[1]TCE - ANEXO III - Preencher'!I353</f>
        <v>0</v>
      </c>
      <c r="I344" s="11">
        <f>'[1]TCE - ANEXO III - Preencher'!J353</f>
        <v>274.8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3.59</v>
      </c>
      <c r="M344" s="12">
        <f t="shared" si="30"/>
        <v>-3.59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120.26</v>
      </c>
      <c r="U344" s="12">
        <f>'[1]TCE - ANEXO III - Preencher'!V353</f>
        <v>0</v>
      </c>
      <c r="V344" s="12">
        <f t="shared" si="33"/>
        <v>120.26</v>
      </c>
      <c r="W344" s="13" t="str">
        <f>IF('[1]TCE - ANEXO III - Preencher'!X353="","",'[1]TCE - ANEXO III - Preencher'!X353)</f>
        <v xml:space="preserve">AUXILIO CRECHE </v>
      </c>
      <c r="X344" s="12">
        <f>'[1]TCE - ANEXO III - Preencher'!Y353</f>
        <v>1792.81</v>
      </c>
      <c r="Y344" s="12">
        <f>'[1]TCE - ANEXO III - Preencher'!Z353</f>
        <v>0</v>
      </c>
      <c r="Z344" s="12">
        <f t="shared" si="34"/>
        <v>1792.81</v>
      </c>
      <c r="AA344" s="13" t="str">
        <f>IF('[1]TCE - ANEXO III - Preencher'!AB353="","",'[1]TCE - ANEXO III - Preencher'!AB353)</f>
        <v xml:space="preserve">ABONO ASSIS FIN COMPL 02/2024 </v>
      </c>
      <c r="AB344" s="12">
        <f t="shared" si="35"/>
        <v>2184.2799999999997</v>
      </c>
    </row>
    <row r="345" spans="1:28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JENNIFER CRISTINA DA SILVA MARQUES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223505</v>
      </c>
      <c r="G345" s="10" t="str">
        <f>IF('[1]TCE - ANEXO III - Preencher'!H354="","",'[1]TCE - ANEXO III - Preencher'!H354)</f>
        <v>04/2024</v>
      </c>
      <c r="H345" s="11">
        <f>'[1]TCE - ANEXO III - Preencher'!I354</f>
        <v>0</v>
      </c>
      <c r="I345" s="11">
        <f>'[1]TCE - ANEXO III - Preencher'!J354</f>
        <v>222.5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3.05</v>
      </c>
      <c r="M345" s="12">
        <f t="shared" si="30"/>
        <v>-3.05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120.26</v>
      </c>
      <c r="U345" s="12">
        <f>'[1]TCE - ANEXO III - Preencher'!V354</f>
        <v>0</v>
      </c>
      <c r="V345" s="12">
        <f t="shared" si="33"/>
        <v>120.26</v>
      </c>
      <c r="W345" s="13" t="str">
        <f>IF('[1]TCE - ANEXO III - Preencher'!X354="","",'[1]TCE - ANEXO III - Preencher'!X354)</f>
        <v xml:space="preserve">AUXILIO CRECHE </v>
      </c>
      <c r="X345" s="12">
        <f>'[1]TCE - ANEXO III - Preencher'!Y354</f>
        <v>2283.12</v>
      </c>
      <c r="Y345" s="12">
        <f>'[1]TCE - ANEXO III - Preencher'!Z354</f>
        <v>0</v>
      </c>
      <c r="Z345" s="12">
        <f t="shared" si="34"/>
        <v>2283.12</v>
      </c>
      <c r="AA345" s="13" t="str">
        <f>IF('[1]TCE - ANEXO III - Preencher'!AB354="","",'[1]TCE - ANEXO III - Preencher'!AB354)</f>
        <v xml:space="preserve">ABONO ASSIS FIN COMPL 02/2024 </v>
      </c>
      <c r="AB345" s="12">
        <f t="shared" si="35"/>
        <v>2622.83</v>
      </c>
    </row>
    <row r="346" spans="1:28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JEREMIAS SEBASTIAO DA SILVA</v>
      </c>
      <c r="E346" s="6" t="str">
        <f>IF('[1]TCE - ANEXO III - Preencher'!F355="4 - Assistência Odontológica","2 - Outros Profissionais da Saúde",'[1]TCE - ANEXO III - Preencher'!F355)</f>
        <v>3 - Administrativo</v>
      </c>
      <c r="F346" s="9">
        <f>'[1]TCE - ANEXO III - Preencher'!G355</f>
        <v>517410</v>
      </c>
      <c r="G346" s="10" t="str">
        <f>IF('[1]TCE - ANEXO III - Preencher'!H355="","",'[1]TCE - ANEXO III - Preencher'!H355)</f>
        <v>04/2024</v>
      </c>
      <c r="H346" s="11">
        <f>'[1]TCE - ANEXO III - Preencher'!I355</f>
        <v>0</v>
      </c>
      <c r="I346" s="11">
        <f>'[1]TCE - ANEXO III - Preencher'!J355</f>
        <v>145.11000000000001</v>
      </c>
      <c r="J346" s="11">
        <f>'[1]TCE - ANEXO III - Preencher'!K355</f>
        <v>0</v>
      </c>
      <c r="K346" s="12">
        <f>'[1]TCE - ANEXO III - Preencher'!L355</f>
        <v>134.64264529058099</v>
      </c>
      <c r="L346" s="12">
        <f>'[1]TCE - ANEXO III - Preencher'!M355</f>
        <v>7.06</v>
      </c>
      <c r="M346" s="12">
        <f t="shared" si="30"/>
        <v>127.58264529058098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0.22</v>
      </c>
      <c r="Y346" s="12">
        <f>'[1]TCE - ANEXO III - Preencher'!Z355</f>
        <v>0</v>
      </c>
      <c r="Z346" s="12">
        <f t="shared" si="34"/>
        <v>0.22</v>
      </c>
      <c r="AA346" s="13" t="str">
        <f>IF('[1]TCE - ANEXO III - Preencher'!AB355="","",'[1]TCE - ANEXO III - Preencher'!AB355)</f>
        <v xml:space="preserve">ABONO ASSIS FIN COMPL 02/2024 </v>
      </c>
      <c r="AB346" s="12">
        <f t="shared" si="35"/>
        <v>272.91264529058105</v>
      </c>
    </row>
    <row r="347" spans="1:28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JESSIANE MARIA MELO DA SILVA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322205</v>
      </c>
      <c r="G347" s="10" t="str">
        <f>IF('[1]TCE - ANEXO III - Preencher'!H356="","",'[1]TCE - ANEXO III - Preencher'!H356)</f>
        <v>04/2024</v>
      </c>
      <c r="H347" s="11">
        <f>'[1]TCE - ANEXO III - Preencher'!I356</f>
        <v>0</v>
      </c>
      <c r="I347" s="11">
        <f>'[1]TCE - ANEXO III - Preencher'!J356</f>
        <v>147.06</v>
      </c>
      <c r="J347" s="11">
        <f>'[1]TCE - ANEXO III - Preencher'!K356</f>
        <v>0</v>
      </c>
      <c r="K347" s="12">
        <f>'[1]TCE - ANEXO III - Preencher'!L356</f>
        <v>134.64264529058099</v>
      </c>
      <c r="L347" s="12">
        <f>'[1]TCE - ANEXO III - Preencher'!M356</f>
        <v>7.06</v>
      </c>
      <c r="M347" s="12">
        <f t="shared" si="30"/>
        <v>127.58264529058098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135</v>
      </c>
      <c r="R347" s="12">
        <f>'[1]TCE - ANEXO III - Preencher'!S356</f>
        <v>82.5</v>
      </c>
      <c r="S347" s="12">
        <f t="shared" si="32"/>
        <v>52.5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1913.5</v>
      </c>
      <c r="Y347" s="12">
        <f>'[1]TCE - ANEXO III - Preencher'!Z356</f>
        <v>0</v>
      </c>
      <c r="Z347" s="12">
        <f t="shared" si="34"/>
        <v>1913.5</v>
      </c>
      <c r="AA347" s="13" t="str">
        <f>IF('[1]TCE - ANEXO III - Preencher'!AB356="","",'[1]TCE - ANEXO III - Preencher'!AB356)</f>
        <v xml:space="preserve">ABONO ASSIS FIN COMPL 02/2024 </v>
      </c>
      <c r="AB347" s="12">
        <f t="shared" si="35"/>
        <v>2240.6426452905807</v>
      </c>
    </row>
    <row r="348" spans="1:28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JESSICA ANDRADE DE ALCANTARA</v>
      </c>
      <c r="E348" s="6" t="str">
        <f>IF('[1]TCE - ANEXO III - Preencher'!F357="4 - Assistência Odontológica","2 - Outros Profissionais da Saúde",'[1]TCE - ANEXO III - Preencher'!F357)</f>
        <v>3 - Administrativo</v>
      </c>
      <c r="F348" s="9">
        <f>'[1]TCE - ANEXO III - Preencher'!G357</f>
        <v>521130</v>
      </c>
      <c r="G348" s="10" t="str">
        <f>IF('[1]TCE - ANEXO III - Preencher'!H357="","",'[1]TCE - ANEXO III - Preencher'!H357)</f>
        <v>04/2024</v>
      </c>
      <c r="H348" s="11">
        <f>'[1]TCE - ANEXO III - Preencher'!I357</f>
        <v>0</v>
      </c>
      <c r="I348" s="11">
        <f>'[1]TCE - ANEXO III - Preencher'!J357</f>
        <v>123.05</v>
      </c>
      <c r="J348" s="11">
        <f>'[1]TCE - ANEXO III - Preencher'!K357</f>
        <v>0</v>
      </c>
      <c r="K348" s="12">
        <f>'[1]TCE - ANEXO III - Preencher'!L357</f>
        <v>134.64264529058099</v>
      </c>
      <c r="L348" s="12">
        <f>'[1]TCE - ANEXO III - Preencher'!M357</f>
        <v>7.06</v>
      </c>
      <c r="M348" s="12">
        <f t="shared" si="30"/>
        <v>127.58264529058098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135</v>
      </c>
      <c r="R348" s="12">
        <f>'[1]TCE - ANEXO III - Preencher'!S357</f>
        <v>82.5</v>
      </c>
      <c r="S348" s="12">
        <f t="shared" si="32"/>
        <v>52.5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0.13</v>
      </c>
      <c r="Y348" s="12">
        <f>'[1]TCE - ANEXO III - Preencher'!Z357</f>
        <v>0</v>
      </c>
      <c r="Z348" s="12">
        <f t="shared" si="34"/>
        <v>0.13</v>
      </c>
      <c r="AA348" s="13" t="str">
        <f>IF('[1]TCE - ANEXO III - Preencher'!AB357="","",'[1]TCE - ANEXO III - Preencher'!AB357)</f>
        <v xml:space="preserve">ABONO ASSIS FIN COMPL 02/2024 </v>
      </c>
      <c r="AB348" s="12">
        <f t="shared" si="35"/>
        <v>303.26264529058096</v>
      </c>
    </row>
    <row r="349" spans="1:28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JESSICA THAMIRES DA SILVA MELO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 t="str">
        <f>IF('[1]TCE - ANEXO III - Preencher'!H358="","",'[1]TCE - ANEXO III - Preencher'!H358)</f>
        <v>04/2024</v>
      </c>
      <c r="H349" s="11">
        <f>'[1]TCE - ANEXO III - Preencher'!I358</f>
        <v>0</v>
      </c>
      <c r="I349" s="11">
        <f>'[1]TCE - ANEXO III - Preencher'!J358</f>
        <v>213.67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3.33</v>
      </c>
      <c r="M349" s="12">
        <f t="shared" si="30"/>
        <v>-3.33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1930.32</v>
      </c>
      <c r="Y349" s="12">
        <f>'[1]TCE - ANEXO III - Preencher'!Z358</f>
        <v>0</v>
      </c>
      <c r="Z349" s="12">
        <f t="shared" si="34"/>
        <v>1930.32</v>
      </c>
      <c r="AA349" s="13" t="str">
        <f>IF('[1]TCE - ANEXO III - Preencher'!AB358="","",'[1]TCE - ANEXO III - Preencher'!AB358)</f>
        <v xml:space="preserve">ABONO ASSIS FIN COMPL 02/2024 </v>
      </c>
      <c r="AB349" s="12">
        <f t="shared" si="35"/>
        <v>2140.66</v>
      </c>
    </row>
    <row r="350" spans="1:28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JITANA CARLA DA SILVA OLIVEIRA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>
        <f>'[1]TCE - ANEXO III - Preencher'!G359</f>
        <v>223505</v>
      </c>
      <c r="G350" s="10" t="str">
        <f>IF('[1]TCE - ANEXO III - Preencher'!H359="","",'[1]TCE - ANEXO III - Preencher'!H359)</f>
        <v>04/2024</v>
      </c>
      <c r="H350" s="11">
        <f>'[1]TCE - ANEXO III - Preencher'!I359</f>
        <v>0</v>
      </c>
      <c r="I350" s="11">
        <f>'[1]TCE - ANEXO III - Preencher'!J359</f>
        <v>334.02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4.29</v>
      </c>
      <c r="M350" s="12">
        <f t="shared" si="30"/>
        <v>-4.29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120.26</v>
      </c>
      <c r="U350" s="12">
        <f>'[1]TCE - ANEXO III - Preencher'!V359</f>
        <v>0</v>
      </c>
      <c r="V350" s="12">
        <f t="shared" si="33"/>
        <v>120.26</v>
      </c>
      <c r="W350" s="13" t="str">
        <f>IF('[1]TCE - ANEXO III - Preencher'!X359="","",'[1]TCE - ANEXO III - Preencher'!X359)</f>
        <v xml:space="preserve">AUXILIO CRECHE </v>
      </c>
      <c r="X350" s="12">
        <f>'[1]TCE - ANEXO III - Preencher'!Y359</f>
        <v>1175.6500000000001</v>
      </c>
      <c r="Y350" s="12">
        <f>'[1]TCE - ANEXO III - Preencher'!Z359</f>
        <v>0</v>
      </c>
      <c r="Z350" s="12">
        <f t="shared" si="34"/>
        <v>1175.6500000000001</v>
      </c>
      <c r="AA350" s="13" t="str">
        <f>IF('[1]TCE - ANEXO III - Preencher'!AB359="","",'[1]TCE - ANEXO III - Preencher'!AB359)</f>
        <v xml:space="preserve">ABONO ASSIS FIN COMPL 02/2024 </v>
      </c>
      <c r="AB350" s="12">
        <f t="shared" si="35"/>
        <v>1625.64</v>
      </c>
    </row>
    <row r="351" spans="1:28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JOAO ELIAS CABRAL SIQUEIRA DE LIMA</v>
      </c>
      <c r="E351" s="6" t="str">
        <f>IF('[1]TCE - ANEXO III - Preencher'!F360="4 - Assistência Odontológica","2 - Outros Profissionais da Saúde",'[1]TCE - ANEXO III - Preencher'!F360)</f>
        <v>3 - Administrativo</v>
      </c>
      <c r="F351" s="9">
        <f>'[1]TCE - ANEXO III - Preencher'!G360</f>
        <v>422110</v>
      </c>
      <c r="G351" s="10" t="str">
        <f>IF('[1]TCE - ANEXO III - Preencher'!H360="","",'[1]TCE - ANEXO III - Preencher'!H360)</f>
        <v>04/2024</v>
      </c>
      <c r="H351" s="11">
        <f>'[1]TCE - ANEXO III - Preencher'!I360</f>
        <v>0</v>
      </c>
      <c r="I351" s="11">
        <f>'[1]TCE - ANEXO III - Preencher'!J360</f>
        <v>123.05</v>
      </c>
      <c r="J351" s="11">
        <f>'[1]TCE - ANEXO III - Preencher'!K360</f>
        <v>0</v>
      </c>
      <c r="K351" s="12">
        <f>'[1]TCE - ANEXO III - Preencher'!L360</f>
        <v>134.64264529058099</v>
      </c>
      <c r="L351" s="12">
        <f>'[1]TCE - ANEXO III - Preencher'!M360</f>
        <v>7.06</v>
      </c>
      <c r="M351" s="12">
        <f t="shared" si="30"/>
        <v>127.58264529058098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0.22</v>
      </c>
      <c r="Y351" s="12">
        <f>'[1]TCE - ANEXO III - Preencher'!Z360</f>
        <v>0</v>
      </c>
      <c r="Z351" s="12">
        <f t="shared" si="34"/>
        <v>0.22</v>
      </c>
      <c r="AA351" s="13" t="str">
        <f>IF('[1]TCE - ANEXO III - Preencher'!AB360="","",'[1]TCE - ANEXO III - Preencher'!AB360)</f>
        <v xml:space="preserve">ABONO ASSIS FIN COMPL 02/2024 </v>
      </c>
      <c r="AB351" s="12">
        <f t="shared" si="35"/>
        <v>250.85264529058097</v>
      </c>
    </row>
    <row r="352" spans="1:28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JOAO JERONIMO DA SILVA FILHO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04/2024</v>
      </c>
      <c r="H352" s="11">
        <f>'[1]TCE - ANEXO III - Preencher'!I361</f>
        <v>0</v>
      </c>
      <c r="I352" s="11">
        <f>'[1]TCE - ANEXO III - Preencher'!J361</f>
        <v>152.71</v>
      </c>
      <c r="J352" s="11">
        <f>'[1]TCE - ANEXO III - Preencher'!K361</f>
        <v>0</v>
      </c>
      <c r="K352" s="12">
        <f>'[1]TCE - ANEXO III - Preencher'!L361</f>
        <v>134.64264529058099</v>
      </c>
      <c r="L352" s="12">
        <f>'[1]TCE - ANEXO III - Preencher'!M361</f>
        <v>7.06</v>
      </c>
      <c r="M352" s="12">
        <f t="shared" si="30"/>
        <v>127.58264529058098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1847.28</v>
      </c>
      <c r="Y352" s="12">
        <f>'[1]TCE - ANEXO III - Preencher'!Z361</f>
        <v>0</v>
      </c>
      <c r="Z352" s="12">
        <f t="shared" si="34"/>
        <v>1847.28</v>
      </c>
      <c r="AA352" s="13" t="str">
        <f>IF('[1]TCE - ANEXO III - Preencher'!AB361="","",'[1]TCE - ANEXO III - Preencher'!AB361)</f>
        <v xml:space="preserve">ABONO ASSIS FIN COMPL 02/2024 </v>
      </c>
      <c r="AB352" s="12">
        <f t="shared" si="35"/>
        <v>2127.572645290581</v>
      </c>
    </row>
    <row r="353" spans="1:28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JOAQUIM ALEXANDRE LINS BEZERRA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>
        <f>'[1]TCE - ANEXO III - Preencher'!G362</f>
        <v>322205</v>
      </c>
      <c r="G353" s="10" t="str">
        <f>IF('[1]TCE - ANEXO III - Preencher'!H362="","",'[1]TCE - ANEXO III - Preencher'!H362)</f>
        <v>04/2024</v>
      </c>
      <c r="H353" s="11">
        <f>'[1]TCE - ANEXO III - Preencher'!I362</f>
        <v>0</v>
      </c>
      <c r="I353" s="11">
        <f>'[1]TCE - ANEXO III - Preencher'!J362</f>
        <v>213.39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1913.29</v>
      </c>
      <c r="Y353" s="12">
        <f>'[1]TCE - ANEXO III - Preencher'!Z362</f>
        <v>0</v>
      </c>
      <c r="Z353" s="12">
        <f t="shared" si="34"/>
        <v>1913.29</v>
      </c>
      <c r="AA353" s="13" t="str">
        <f>IF('[1]TCE - ANEXO III - Preencher'!AB362="","",'[1]TCE - ANEXO III - Preencher'!AB362)</f>
        <v xml:space="preserve">ABONO ASSIS FIN COMPL 02/2024 </v>
      </c>
      <c r="AB353" s="12">
        <f t="shared" si="35"/>
        <v>2126.6799999999998</v>
      </c>
    </row>
    <row r="354" spans="1:28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 xml:space="preserve">JOEL CLEMENTE DE OLIVEIRA </v>
      </c>
      <c r="E354" s="6" t="str">
        <f>IF('[1]TCE - ANEXO III - Preencher'!F363="4 - Assistência Odontológica","2 - Outros Profissionais da Saúde",'[1]TCE - ANEXO III - Preencher'!F363)</f>
        <v>3 - Administrativo</v>
      </c>
      <c r="F354" s="9">
        <f>'[1]TCE - ANEXO III - Preencher'!G363</f>
        <v>517410</v>
      </c>
      <c r="G354" s="10" t="str">
        <f>IF('[1]TCE - ANEXO III - Preencher'!H363="","",'[1]TCE - ANEXO III - Preencher'!H363)</f>
        <v>04/2024</v>
      </c>
      <c r="H354" s="11">
        <f>'[1]TCE - ANEXO III - Preencher'!I363</f>
        <v>0</v>
      </c>
      <c r="I354" s="11">
        <f>'[1]TCE - ANEXO III - Preencher'!J363</f>
        <v>139.46</v>
      </c>
      <c r="J354" s="11">
        <f>'[1]TCE - ANEXO III - Preencher'!K363</f>
        <v>0</v>
      </c>
      <c r="K354" s="12">
        <f>'[1]TCE - ANEXO III - Preencher'!L363</f>
        <v>134.64264529058099</v>
      </c>
      <c r="L354" s="12">
        <f>'[1]TCE - ANEXO III - Preencher'!M363</f>
        <v>7.06</v>
      </c>
      <c r="M354" s="12">
        <f t="shared" si="30"/>
        <v>127.58264529058098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0.11</v>
      </c>
      <c r="Y354" s="12">
        <f>'[1]TCE - ANEXO III - Preencher'!Z363</f>
        <v>0</v>
      </c>
      <c r="Z354" s="12">
        <f t="shared" si="34"/>
        <v>0.11</v>
      </c>
      <c r="AA354" s="13" t="str">
        <f>IF('[1]TCE - ANEXO III - Preencher'!AB363="","",'[1]TCE - ANEXO III - Preencher'!AB363)</f>
        <v xml:space="preserve">ABONO ASSIS FIN COMPL 02/2024 </v>
      </c>
      <c r="AB354" s="12">
        <f t="shared" si="35"/>
        <v>267.15264529058101</v>
      </c>
    </row>
    <row r="355" spans="1:28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JOELMA ANTONIA RIBEIRO DA SILVA NASCIMENTO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223505</v>
      </c>
      <c r="G355" s="10" t="str">
        <f>IF('[1]TCE - ANEXO III - Preencher'!H364="","",'[1]TCE - ANEXO III - Preencher'!H364)</f>
        <v>04/2024</v>
      </c>
      <c r="H355" s="11">
        <f>'[1]TCE - ANEXO III - Preencher'!I364</f>
        <v>0</v>
      </c>
      <c r="I355" s="11">
        <f>'[1]TCE - ANEXO III - Preencher'!J364</f>
        <v>175.51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2.7</v>
      </c>
      <c r="M355" s="12">
        <f t="shared" si="30"/>
        <v>-2.7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120.26</v>
      </c>
      <c r="U355" s="12">
        <f>'[1]TCE - ANEXO III - Preencher'!V364</f>
        <v>0</v>
      </c>
      <c r="V355" s="12">
        <f t="shared" si="33"/>
        <v>120.26</v>
      </c>
      <c r="W355" s="13" t="str">
        <f>IF('[1]TCE - ANEXO III - Preencher'!X364="","",'[1]TCE - ANEXO III - Preencher'!X364)</f>
        <v xml:space="preserve">AUXILIO CRECHE </v>
      </c>
      <c r="X355" s="12">
        <f>'[1]TCE - ANEXO III - Preencher'!Y364</f>
        <v>2459.38</v>
      </c>
      <c r="Y355" s="12">
        <f>'[1]TCE - ANEXO III - Preencher'!Z364</f>
        <v>0</v>
      </c>
      <c r="Z355" s="12">
        <f t="shared" si="34"/>
        <v>2459.38</v>
      </c>
      <c r="AA355" s="13" t="str">
        <f>IF('[1]TCE - ANEXO III - Preencher'!AB364="","",'[1]TCE - ANEXO III - Preencher'!AB364)</f>
        <v xml:space="preserve">ABONO ASSIS FIN COMPL 02/2024 </v>
      </c>
      <c r="AB355" s="12">
        <f t="shared" si="35"/>
        <v>2752.4500000000003</v>
      </c>
    </row>
    <row r="356" spans="1:28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JOELMA CAVALCANTE DOS SANTOS</v>
      </c>
      <c r="E356" s="6" t="str">
        <f>IF('[1]TCE - ANEXO III - Preencher'!F365="4 - Assistência Odontológica","2 - Outros Profissionais da Saúde",'[1]TCE - ANEXO III - Preencher'!F365)</f>
        <v>3 - Administrativo</v>
      </c>
      <c r="F356" s="9">
        <f>'[1]TCE - ANEXO III - Preencher'!G365</f>
        <v>513430</v>
      </c>
      <c r="G356" s="10" t="str">
        <f>IF('[1]TCE - ANEXO III - Preencher'!H365="","",'[1]TCE - ANEXO III - Preencher'!H365)</f>
        <v>04/2024</v>
      </c>
      <c r="H356" s="11">
        <f>'[1]TCE - ANEXO III - Preencher'!I365</f>
        <v>0</v>
      </c>
      <c r="I356" s="11">
        <f>'[1]TCE - ANEXO III - Preencher'!J365</f>
        <v>134.35</v>
      </c>
      <c r="J356" s="11">
        <f>'[1]TCE - ANEXO III - Preencher'!K365</f>
        <v>0</v>
      </c>
      <c r="K356" s="12">
        <f>'[1]TCE - ANEXO III - Preencher'!L365</f>
        <v>134.64264529058099</v>
      </c>
      <c r="L356" s="12">
        <f>'[1]TCE - ANEXO III - Preencher'!M365</f>
        <v>7.06</v>
      </c>
      <c r="M356" s="12">
        <f t="shared" si="30"/>
        <v>127.58264529058098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0.44</v>
      </c>
      <c r="Y356" s="12">
        <f>'[1]TCE - ANEXO III - Preencher'!Z365</f>
        <v>0</v>
      </c>
      <c r="Z356" s="12">
        <f t="shared" si="34"/>
        <v>0.44</v>
      </c>
      <c r="AA356" s="13" t="str">
        <f>IF('[1]TCE - ANEXO III - Preencher'!AB365="","",'[1]TCE - ANEXO III - Preencher'!AB365)</f>
        <v xml:space="preserve">ABONO ASSIS FIN COMPL 02/2024 </v>
      </c>
      <c r="AB356" s="12">
        <f t="shared" si="35"/>
        <v>262.37264529058098</v>
      </c>
    </row>
    <row r="357" spans="1:28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JOHN LENNON DA SILVA NASCIMENTO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322205</v>
      </c>
      <c r="G357" s="10" t="str">
        <f>IF('[1]TCE - ANEXO III - Preencher'!H366="","",'[1]TCE - ANEXO III - Preencher'!H366)</f>
        <v>04/2024</v>
      </c>
      <c r="H357" s="11">
        <f>'[1]TCE - ANEXO III - Preencher'!I366</f>
        <v>0</v>
      </c>
      <c r="I357" s="11">
        <f>'[1]TCE - ANEXO III - Preencher'!J366</f>
        <v>169.7</v>
      </c>
      <c r="J357" s="11">
        <f>'[1]TCE - ANEXO III - Preencher'!K366</f>
        <v>0</v>
      </c>
      <c r="K357" s="12">
        <f>'[1]TCE - ANEXO III - Preencher'!L366</f>
        <v>134.64264529058099</v>
      </c>
      <c r="L357" s="12">
        <f>'[1]TCE - ANEXO III - Preencher'!M366</f>
        <v>7.06</v>
      </c>
      <c r="M357" s="12">
        <f t="shared" si="30"/>
        <v>127.58264529058098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1847.19</v>
      </c>
      <c r="Y357" s="12">
        <f>'[1]TCE - ANEXO III - Preencher'!Z366</f>
        <v>0</v>
      </c>
      <c r="Z357" s="12">
        <f t="shared" si="34"/>
        <v>1847.19</v>
      </c>
      <c r="AA357" s="13" t="str">
        <f>IF('[1]TCE - ANEXO III - Preencher'!AB366="","",'[1]TCE - ANEXO III - Preencher'!AB366)</f>
        <v xml:space="preserve">ABONO ASSIS FIN COMPL 02/2024 </v>
      </c>
      <c r="AB357" s="12">
        <f t="shared" si="35"/>
        <v>2144.4726452905811</v>
      </c>
    </row>
    <row r="358" spans="1:28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JOICE JURACI SILVA BARRETO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322205</v>
      </c>
      <c r="G358" s="10" t="str">
        <f>IF('[1]TCE - ANEXO III - Preencher'!H367="","",'[1]TCE - ANEXO III - Preencher'!H367)</f>
        <v>04/2024</v>
      </c>
      <c r="H358" s="11">
        <f>'[1]TCE - ANEXO III - Preencher'!I367</f>
        <v>0</v>
      </c>
      <c r="I358" s="11">
        <f>'[1]TCE - ANEXO III - Preencher'!J367</f>
        <v>219.84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1847.31</v>
      </c>
      <c r="Y358" s="12">
        <f>'[1]TCE - ANEXO III - Preencher'!Z367</f>
        <v>0</v>
      </c>
      <c r="Z358" s="12">
        <f t="shared" si="34"/>
        <v>1847.31</v>
      </c>
      <c r="AA358" s="13" t="str">
        <f>IF('[1]TCE - ANEXO III - Preencher'!AB367="","",'[1]TCE - ANEXO III - Preencher'!AB367)</f>
        <v xml:space="preserve">ABONO ASSIS FIN COMPL 02/2024 </v>
      </c>
      <c r="AB358" s="12">
        <f t="shared" si="35"/>
        <v>2067.15</v>
      </c>
    </row>
    <row r="359" spans="1:28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JONATAS PEREIRA DE MORAES</v>
      </c>
      <c r="E359" s="6" t="str">
        <f>IF('[1]TCE - ANEXO III - Preencher'!F368="4 - Assistência Odontológica","2 - Outros Profissionais da Saúde",'[1]TCE - ANEXO III - Preencher'!F368)</f>
        <v>3 - Administrativo</v>
      </c>
      <c r="F359" s="9">
        <f>'[1]TCE - ANEXO III - Preencher'!G368</f>
        <v>515110</v>
      </c>
      <c r="G359" s="10" t="str">
        <f>IF('[1]TCE - ANEXO III - Preencher'!H368="","",'[1]TCE - ANEXO III - Preencher'!H368)</f>
        <v>04/2024</v>
      </c>
      <c r="H359" s="11">
        <f>'[1]TCE - ANEXO III - Preencher'!I368</f>
        <v>0</v>
      </c>
      <c r="I359" s="11">
        <f>'[1]TCE - ANEXO III - Preencher'!J368</f>
        <v>209.98</v>
      </c>
      <c r="J359" s="11">
        <f>'[1]TCE - ANEXO III - Preencher'!K368</f>
        <v>0</v>
      </c>
      <c r="K359" s="12">
        <f>'[1]TCE - ANEXO III - Preencher'!L368</f>
        <v>0</v>
      </c>
      <c r="L359" s="12">
        <f>'[1]TCE - ANEXO III - Preencher'!M368</f>
        <v>0</v>
      </c>
      <c r="M359" s="12">
        <f t="shared" si="30"/>
        <v>0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0.95</v>
      </c>
      <c r="Y359" s="12">
        <f>'[1]TCE - ANEXO III - Preencher'!Z368</f>
        <v>0</v>
      </c>
      <c r="Z359" s="12">
        <f t="shared" si="34"/>
        <v>0.95</v>
      </c>
      <c r="AA359" s="13" t="str">
        <f>IF('[1]TCE - ANEXO III - Preencher'!AB368="","",'[1]TCE - ANEXO III - Preencher'!AB368)</f>
        <v xml:space="preserve">ABONO ASSIS FIN COMPL 02/2024 </v>
      </c>
      <c r="AB359" s="12">
        <f t="shared" si="35"/>
        <v>210.92999999999998</v>
      </c>
    </row>
    <row r="360" spans="1:28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JONATE BORGES DA SILVA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>
        <f>'[1]TCE - ANEXO III - Preencher'!G369</f>
        <v>848520</v>
      </c>
      <c r="G360" s="10" t="str">
        <f>IF('[1]TCE - ANEXO III - Preencher'!H369="","",'[1]TCE - ANEXO III - Preencher'!H369)</f>
        <v>04/2024</v>
      </c>
      <c r="H360" s="11">
        <f>'[1]TCE - ANEXO III - Preencher'!I369</f>
        <v>0</v>
      </c>
      <c r="I360" s="11">
        <f>'[1]TCE - ANEXO III - Preencher'!J369</f>
        <v>145.36000000000001</v>
      </c>
      <c r="J360" s="11">
        <f>'[1]TCE - ANEXO III - Preencher'!K369</f>
        <v>0</v>
      </c>
      <c r="K360" s="12">
        <f>'[1]TCE - ANEXO III - Preencher'!L369</f>
        <v>134.64264529058099</v>
      </c>
      <c r="L360" s="12">
        <f>'[1]TCE - ANEXO III - Preencher'!M369</f>
        <v>7.06</v>
      </c>
      <c r="M360" s="12">
        <f t="shared" si="30"/>
        <v>127.58264529058098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0.19</v>
      </c>
      <c r="Y360" s="12">
        <f>'[1]TCE - ANEXO III - Preencher'!Z369</f>
        <v>0</v>
      </c>
      <c r="Z360" s="12">
        <f t="shared" si="34"/>
        <v>0.19</v>
      </c>
      <c r="AA360" s="13" t="str">
        <f>IF('[1]TCE - ANEXO III - Preencher'!AB369="","",'[1]TCE - ANEXO III - Preencher'!AB369)</f>
        <v xml:space="preserve">ABONO ASSIS FIN COMPL 02/2024 </v>
      </c>
      <c r="AB360" s="12">
        <f t="shared" si="35"/>
        <v>273.13264529058102</v>
      </c>
    </row>
    <row r="361" spans="1:28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JORGE WILLIAMS COSTA DA SILVA</v>
      </c>
      <c r="E361" s="6" t="str">
        <f>IF('[1]TCE - ANEXO III - Preencher'!F370="4 - Assistência Odontológica","2 - Outros Profissionais da Saúde",'[1]TCE - ANEXO III - Preencher'!F370)</f>
        <v>3 - Administrativo</v>
      </c>
      <c r="F361" s="9">
        <f>'[1]TCE - ANEXO III - Preencher'!G370</f>
        <v>411005</v>
      </c>
      <c r="G361" s="10" t="str">
        <f>IF('[1]TCE - ANEXO III - Preencher'!H370="","",'[1]TCE - ANEXO III - Preencher'!H370)</f>
        <v>04/2024</v>
      </c>
      <c r="H361" s="11">
        <f>'[1]TCE - ANEXO III - Preencher'!I370</f>
        <v>0</v>
      </c>
      <c r="I361" s="11">
        <f>'[1]TCE - ANEXO III - Preencher'!J370</f>
        <v>140.87</v>
      </c>
      <c r="J361" s="11">
        <f>'[1]TCE - ANEXO III - Preencher'!K370</f>
        <v>0</v>
      </c>
      <c r="K361" s="12">
        <f>'[1]TCE - ANEXO III - Preencher'!L370</f>
        <v>134.64264529058099</v>
      </c>
      <c r="L361" s="12">
        <f>'[1]TCE - ANEXO III - Preencher'!M370</f>
        <v>7.06</v>
      </c>
      <c r="M361" s="12">
        <f t="shared" si="30"/>
        <v>127.58264529058098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0.1</v>
      </c>
      <c r="Y361" s="12">
        <f>'[1]TCE - ANEXO III - Preencher'!Z370</f>
        <v>0</v>
      </c>
      <c r="Z361" s="12">
        <f t="shared" si="34"/>
        <v>0.1</v>
      </c>
      <c r="AA361" s="13" t="str">
        <f>IF('[1]TCE - ANEXO III - Preencher'!AB370="","",'[1]TCE - ANEXO III - Preencher'!AB370)</f>
        <v xml:space="preserve">ABONO ASSIS FIN COMPL 02/2024 </v>
      </c>
      <c r="AB361" s="12">
        <f t="shared" si="35"/>
        <v>268.55264529058104</v>
      </c>
    </row>
    <row r="362" spans="1:28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JOSE ALMIR BARROS DO NASCIMENTO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322205</v>
      </c>
      <c r="G362" s="10" t="str">
        <f>IF('[1]TCE - ANEXO III - Preencher'!H371="","",'[1]TCE - ANEXO III - Preencher'!H371)</f>
        <v>04/2024</v>
      </c>
      <c r="H362" s="11">
        <f>'[1]TCE - ANEXO III - Preencher'!I371</f>
        <v>0</v>
      </c>
      <c r="I362" s="11">
        <f>'[1]TCE - ANEXO III - Preencher'!J371</f>
        <v>173.04</v>
      </c>
      <c r="J362" s="11">
        <f>'[1]TCE - ANEXO III - Preencher'!K371</f>
        <v>0</v>
      </c>
      <c r="K362" s="12">
        <f>'[1]TCE - ANEXO III - Preencher'!L371</f>
        <v>134.64264529058099</v>
      </c>
      <c r="L362" s="12">
        <f>'[1]TCE - ANEXO III - Preencher'!M371</f>
        <v>7.06</v>
      </c>
      <c r="M362" s="12">
        <f t="shared" si="30"/>
        <v>127.58264529058098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1780.59</v>
      </c>
      <c r="Y362" s="12">
        <f>'[1]TCE - ANEXO III - Preencher'!Z371</f>
        <v>0</v>
      </c>
      <c r="Z362" s="12">
        <f t="shared" si="34"/>
        <v>1780.59</v>
      </c>
      <c r="AA362" s="13" t="str">
        <f>IF('[1]TCE - ANEXO III - Preencher'!AB371="","",'[1]TCE - ANEXO III - Preencher'!AB371)</f>
        <v xml:space="preserve">ABONO ASSIS FIN COMPL 02/2024 </v>
      </c>
      <c r="AB362" s="12">
        <f t="shared" si="35"/>
        <v>2081.2126452905809</v>
      </c>
    </row>
    <row r="363" spans="1:28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JOSE CARLOS NOGUEIRA DE ANDRADE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322205</v>
      </c>
      <c r="G363" s="10" t="str">
        <f>IF('[1]TCE - ANEXO III - Preencher'!H372="","",'[1]TCE - ANEXO III - Preencher'!H372)</f>
        <v>04/2024</v>
      </c>
      <c r="H363" s="11">
        <f>'[1]TCE - ANEXO III - Preencher'!I372</f>
        <v>0</v>
      </c>
      <c r="I363" s="11">
        <f>'[1]TCE - ANEXO III - Preencher'!J372</f>
        <v>182.35</v>
      </c>
      <c r="J363" s="11">
        <f>'[1]TCE - ANEXO III - Preencher'!K372</f>
        <v>0</v>
      </c>
      <c r="K363" s="12">
        <f>'[1]TCE - ANEXO III - Preencher'!L372</f>
        <v>134.64264529058099</v>
      </c>
      <c r="L363" s="12">
        <f>'[1]TCE - ANEXO III - Preencher'!M372</f>
        <v>7.06</v>
      </c>
      <c r="M363" s="12">
        <f t="shared" si="30"/>
        <v>127.58264529058098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1913.2</v>
      </c>
      <c r="Y363" s="12">
        <f>'[1]TCE - ANEXO III - Preencher'!Z372</f>
        <v>0</v>
      </c>
      <c r="Z363" s="12">
        <f t="shared" si="34"/>
        <v>1913.2</v>
      </c>
      <c r="AA363" s="13" t="str">
        <f>IF('[1]TCE - ANEXO III - Preencher'!AB372="","",'[1]TCE - ANEXO III - Preencher'!AB372)</f>
        <v xml:space="preserve">ABONO ASSIS FIN COMPL 02/2024 </v>
      </c>
      <c r="AB363" s="12">
        <f t="shared" si="35"/>
        <v>2223.132645290581</v>
      </c>
    </row>
    <row r="364" spans="1:28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JOSE CICERO GOMES JUNIOR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04/2024</v>
      </c>
      <c r="H364" s="11">
        <f>'[1]TCE - ANEXO III - Preencher'!I373</f>
        <v>0</v>
      </c>
      <c r="I364" s="11">
        <f>'[1]TCE - ANEXO III - Preencher'!J373</f>
        <v>158.35</v>
      </c>
      <c r="J364" s="11">
        <f>'[1]TCE - ANEXO III - Preencher'!K373</f>
        <v>0</v>
      </c>
      <c r="K364" s="12">
        <f>'[1]TCE - ANEXO III - Preencher'!L373</f>
        <v>134.64264529058099</v>
      </c>
      <c r="L364" s="12">
        <f>'[1]TCE - ANEXO III - Preencher'!M373</f>
        <v>7.06</v>
      </c>
      <c r="M364" s="12">
        <f t="shared" si="30"/>
        <v>127.58264529058098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1780.4</v>
      </c>
      <c r="Y364" s="12">
        <f>'[1]TCE - ANEXO III - Preencher'!Z373</f>
        <v>0</v>
      </c>
      <c r="Z364" s="12">
        <f t="shared" si="34"/>
        <v>1780.4</v>
      </c>
      <c r="AA364" s="13" t="str">
        <f>IF('[1]TCE - ANEXO III - Preencher'!AB373="","",'[1]TCE - ANEXO III - Preencher'!AB373)</f>
        <v xml:space="preserve">ABONO ASSIS FIN COMPL 02/2024 </v>
      </c>
      <c r="AB364" s="12">
        <f t="shared" si="35"/>
        <v>2066.3326452905812</v>
      </c>
    </row>
    <row r="365" spans="1:28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JOSE CLEBER DE CARVALHO SANTOS</v>
      </c>
      <c r="E365" s="6" t="str">
        <f>IF('[1]TCE - ANEXO III - Preencher'!F374="4 - Assistência Odontológica","2 - Outros Profissionais da Saúde",'[1]TCE - ANEXO III - Preencher'!F374)</f>
        <v>3 - Administrativo</v>
      </c>
      <c r="F365" s="9">
        <f>'[1]TCE - ANEXO III - Preencher'!G374</f>
        <v>214915</v>
      </c>
      <c r="G365" s="10" t="str">
        <f>IF('[1]TCE - ANEXO III - Preencher'!H374="","",'[1]TCE - ANEXO III - Preencher'!H374)</f>
        <v>04/2024</v>
      </c>
      <c r="H365" s="11">
        <f>'[1]TCE - ANEXO III - Preencher'!I374</f>
        <v>0</v>
      </c>
      <c r="I365" s="11">
        <f>'[1]TCE - ANEXO III - Preencher'!J374</f>
        <v>294.39999999999998</v>
      </c>
      <c r="J365" s="11">
        <f>'[1]TCE - ANEXO III - Preencher'!K374</f>
        <v>0</v>
      </c>
      <c r="K365" s="12">
        <f>'[1]TCE - ANEXO III - Preencher'!L374</f>
        <v>134.64264529058099</v>
      </c>
      <c r="L365" s="12">
        <f>'[1]TCE - ANEXO III - Preencher'!M374</f>
        <v>7.06</v>
      </c>
      <c r="M365" s="12">
        <f t="shared" si="30"/>
        <v>127.58264529058098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0.62</v>
      </c>
      <c r="Y365" s="12">
        <f>'[1]TCE - ANEXO III - Preencher'!Z374</f>
        <v>0</v>
      </c>
      <c r="Z365" s="12">
        <f t="shared" si="34"/>
        <v>0.62</v>
      </c>
      <c r="AA365" s="13" t="str">
        <f>IF('[1]TCE - ANEXO III - Preencher'!AB374="","",'[1]TCE - ANEXO III - Preencher'!AB374)</f>
        <v xml:space="preserve">ABONO ASSIS FIN COMPL 02/2024 </v>
      </c>
      <c r="AB365" s="12">
        <f t="shared" si="35"/>
        <v>422.60264529058099</v>
      </c>
    </row>
    <row r="366" spans="1:28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JOSE EDILSON CAVALCANTI DO REGO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324115</v>
      </c>
      <c r="G366" s="10" t="str">
        <f>IF('[1]TCE - ANEXO III - Preencher'!H375="","",'[1]TCE - ANEXO III - Preencher'!H375)</f>
        <v>04/2024</v>
      </c>
      <c r="H366" s="11">
        <f>'[1]TCE - ANEXO III - Preencher'!I375</f>
        <v>0</v>
      </c>
      <c r="I366" s="11">
        <f>'[1]TCE - ANEXO III - Preencher'!J375</f>
        <v>361.68</v>
      </c>
      <c r="J366" s="11">
        <f>'[1]TCE - ANEXO III - Preencher'!K375</f>
        <v>0</v>
      </c>
      <c r="K366" s="12">
        <f>'[1]TCE - ANEXO III - Preencher'!L375</f>
        <v>134.64264529058099</v>
      </c>
      <c r="L366" s="12">
        <f>'[1]TCE - ANEXO III - Preencher'!M375</f>
        <v>7.06</v>
      </c>
      <c r="M366" s="12">
        <f t="shared" si="30"/>
        <v>127.58264529058098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0.23</v>
      </c>
      <c r="Y366" s="12">
        <f>'[1]TCE - ANEXO III - Preencher'!Z375</f>
        <v>0</v>
      </c>
      <c r="Z366" s="12">
        <f t="shared" si="34"/>
        <v>0.23</v>
      </c>
      <c r="AA366" s="13" t="str">
        <f>IF('[1]TCE - ANEXO III - Preencher'!AB375="","",'[1]TCE - ANEXO III - Preencher'!AB375)</f>
        <v xml:space="preserve">ABONO ASSIS FIN COMPL 02/2024 </v>
      </c>
      <c r="AB366" s="12">
        <f t="shared" si="35"/>
        <v>489.49264529058098</v>
      </c>
    </row>
    <row r="367" spans="1:28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JOSE FERNANDO FERREIRA</v>
      </c>
      <c r="E367" s="6" t="str">
        <f>IF('[1]TCE - ANEXO III - Preencher'!F376="4 - Assistência Odontológica","2 - Outros Profissionais da Saúde",'[1]TCE - ANEXO III - Preencher'!F376)</f>
        <v>3 - Administrativo</v>
      </c>
      <c r="F367" s="9">
        <f>'[1]TCE - ANEXO III - Preencher'!G376</f>
        <v>517410</v>
      </c>
      <c r="G367" s="10" t="str">
        <f>IF('[1]TCE - ANEXO III - Preencher'!H376="","",'[1]TCE - ANEXO III - Preencher'!H376)</f>
        <v>04/2024</v>
      </c>
      <c r="H367" s="11">
        <f>'[1]TCE - ANEXO III - Preencher'!I376</f>
        <v>0</v>
      </c>
      <c r="I367" s="11">
        <f>'[1]TCE - ANEXO III - Preencher'!J376</f>
        <v>145.11000000000001</v>
      </c>
      <c r="J367" s="11">
        <f>'[1]TCE - ANEXO III - Preencher'!K376</f>
        <v>0</v>
      </c>
      <c r="K367" s="12">
        <f>'[1]TCE - ANEXO III - Preencher'!L376</f>
        <v>134.64264529058099</v>
      </c>
      <c r="L367" s="12">
        <f>'[1]TCE - ANEXO III - Preencher'!M376</f>
        <v>7.06</v>
      </c>
      <c r="M367" s="12">
        <f t="shared" si="30"/>
        <v>127.58264529058098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135</v>
      </c>
      <c r="R367" s="12">
        <f>'[1]TCE - ANEXO III - Preencher'!S376</f>
        <v>82.5</v>
      </c>
      <c r="S367" s="12">
        <f t="shared" si="32"/>
        <v>52.5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0.93</v>
      </c>
      <c r="Y367" s="12">
        <f>'[1]TCE - ANEXO III - Preencher'!Z376</f>
        <v>0</v>
      </c>
      <c r="Z367" s="12">
        <f t="shared" si="34"/>
        <v>0.93</v>
      </c>
      <c r="AA367" s="13" t="str">
        <f>IF('[1]TCE - ANEXO III - Preencher'!AB376="","",'[1]TCE - ANEXO III - Preencher'!AB376)</f>
        <v xml:space="preserve">ABONO ASSIS FIN COMPL 02/2024 </v>
      </c>
      <c r="AB367" s="12">
        <f t="shared" si="35"/>
        <v>326.12264529058103</v>
      </c>
    </row>
    <row r="368" spans="1:28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JOSE GONCALVES DE LIMA JUNIOR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223505</v>
      </c>
      <c r="G368" s="10" t="str">
        <f>IF('[1]TCE - ANEXO III - Preencher'!H377="","",'[1]TCE - ANEXO III - Preencher'!H377)</f>
        <v>04/2024</v>
      </c>
      <c r="H368" s="11">
        <f>'[1]TCE - ANEXO III - Preencher'!I377</f>
        <v>0</v>
      </c>
      <c r="I368" s="11">
        <f>'[1]TCE - ANEXO III - Preencher'!J377</f>
        <v>268.43</v>
      </c>
      <c r="J368" s="11">
        <f>'[1]TCE - ANEXO III - Preencher'!K377</f>
        <v>0</v>
      </c>
      <c r="K368" s="12">
        <f>'[1]TCE - ANEXO III - Preencher'!L377</f>
        <v>0</v>
      </c>
      <c r="L368" s="12">
        <f>'[1]TCE - ANEXO III - Preencher'!M377</f>
        <v>3.59</v>
      </c>
      <c r="M368" s="12">
        <f t="shared" si="30"/>
        <v>-3.59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1804.76</v>
      </c>
      <c r="Y368" s="12">
        <f>'[1]TCE - ANEXO III - Preencher'!Z377</f>
        <v>0</v>
      </c>
      <c r="Z368" s="12">
        <f t="shared" si="34"/>
        <v>1804.76</v>
      </c>
      <c r="AA368" s="13" t="str">
        <f>IF('[1]TCE - ANEXO III - Preencher'!AB377="","",'[1]TCE - ANEXO III - Preencher'!AB377)</f>
        <v xml:space="preserve">ABONO ASSIS FIN COMPL 02/2024 </v>
      </c>
      <c r="AB368" s="12">
        <f t="shared" si="35"/>
        <v>2069.6</v>
      </c>
    </row>
    <row r="369" spans="1:28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JOSE HERIVELTO DA SILVA MELO</v>
      </c>
      <c r="E369" s="6" t="str">
        <f>IF('[1]TCE - ANEXO III - Preencher'!F378="4 - Assistência Odontológica","2 - Outros Profissionais da Saúde",'[1]TCE - ANEXO III - Preencher'!F378)</f>
        <v>3 - Administrativo</v>
      </c>
      <c r="F369" s="9">
        <f>'[1]TCE - ANEXO III - Preencher'!G378</f>
        <v>521130</v>
      </c>
      <c r="G369" s="10" t="str">
        <f>IF('[1]TCE - ANEXO III - Preencher'!H378="","",'[1]TCE - ANEXO III - Preencher'!H378)</f>
        <v>04/2024</v>
      </c>
      <c r="H369" s="11">
        <f>'[1]TCE - ANEXO III - Preencher'!I378</f>
        <v>0</v>
      </c>
      <c r="I369" s="11">
        <f>'[1]TCE - ANEXO III - Preencher'!J378</f>
        <v>139.46</v>
      </c>
      <c r="J369" s="11">
        <f>'[1]TCE - ANEXO III - Preencher'!K378</f>
        <v>0</v>
      </c>
      <c r="K369" s="12">
        <f>'[1]TCE - ANEXO III - Preencher'!L378</f>
        <v>134.64264529058099</v>
      </c>
      <c r="L369" s="12">
        <f>'[1]TCE - ANEXO III - Preencher'!M378</f>
        <v>7.06</v>
      </c>
      <c r="M369" s="12">
        <f t="shared" si="30"/>
        <v>127.58264529058098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0.01</v>
      </c>
      <c r="Y369" s="12">
        <f>'[1]TCE - ANEXO III - Preencher'!Z378</f>
        <v>0</v>
      </c>
      <c r="Z369" s="12">
        <f t="shared" si="34"/>
        <v>0.01</v>
      </c>
      <c r="AA369" s="13" t="str">
        <f>IF('[1]TCE - ANEXO III - Preencher'!AB378="","",'[1]TCE - ANEXO III - Preencher'!AB378)</f>
        <v xml:space="preserve">ABONO ASSIS FIN COMPL 02/2024 </v>
      </c>
      <c r="AB369" s="12">
        <f t="shared" si="35"/>
        <v>267.05264529058098</v>
      </c>
    </row>
    <row r="370" spans="1:28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JOSE HUMBERTO FERREIRA SILVA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322205</v>
      </c>
      <c r="G370" s="10" t="str">
        <f>IF('[1]TCE - ANEXO III - Preencher'!H379="","",'[1]TCE - ANEXO III - Preencher'!H379)</f>
        <v>04/2024</v>
      </c>
      <c r="H370" s="11">
        <f>'[1]TCE - ANEXO III - Preencher'!I379</f>
        <v>0</v>
      </c>
      <c r="I370" s="11">
        <f>'[1]TCE - ANEXO III - Preencher'!J379</f>
        <v>173.04</v>
      </c>
      <c r="J370" s="11">
        <f>'[1]TCE - ANEXO III - Preencher'!K379</f>
        <v>0</v>
      </c>
      <c r="K370" s="12">
        <f>'[1]TCE - ANEXO III - Preencher'!L379</f>
        <v>134.64264529058099</v>
      </c>
      <c r="L370" s="12">
        <f>'[1]TCE - ANEXO III - Preencher'!M379</f>
        <v>7.06</v>
      </c>
      <c r="M370" s="12">
        <f t="shared" si="30"/>
        <v>127.58264529058098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1780.11</v>
      </c>
      <c r="Y370" s="12">
        <f>'[1]TCE - ANEXO III - Preencher'!Z379</f>
        <v>0</v>
      </c>
      <c r="Z370" s="12">
        <f t="shared" si="34"/>
        <v>1780.11</v>
      </c>
      <c r="AA370" s="13" t="str">
        <f>IF('[1]TCE - ANEXO III - Preencher'!AB379="","",'[1]TCE - ANEXO III - Preencher'!AB379)</f>
        <v xml:space="preserve">ABONO ASSIS FIN COMPL 02/2024 </v>
      </c>
      <c r="AB370" s="12">
        <f t="shared" si="35"/>
        <v>2080.7326452905809</v>
      </c>
    </row>
    <row r="371" spans="1:28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JOSE HUMBERTO SOARES DE ARAUJO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514310</v>
      </c>
      <c r="G371" s="10" t="str">
        <f>IF('[1]TCE - ANEXO III - Preencher'!H380="","",'[1]TCE - ANEXO III - Preencher'!H380)</f>
        <v>04/2024</v>
      </c>
      <c r="H371" s="11">
        <f>'[1]TCE - ANEXO III - Preencher'!I380</f>
        <v>0</v>
      </c>
      <c r="I371" s="11">
        <f>'[1]TCE - ANEXO III - Preencher'!J380</f>
        <v>123.05</v>
      </c>
      <c r="J371" s="11">
        <f>'[1]TCE - ANEXO III - Preencher'!K380</f>
        <v>0</v>
      </c>
      <c r="K371" s="12">
        <f>'[1]TCE - ANEXO III - Preencher'!L380</f>
        <v>134.64264529058099</v>
      </c>
      <c r="L371" s="12">
        <f>'[1]TCE - ANEXO III - Preencher'!M380</f>
        <v>7.06</v>
      </c>
      <c r="M371" s="12">
        <f t="shared" si="30"/>
        <v>127.58264529058098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0.18</v>
      </c>
      <c r="Y371" s="12">
        <f>'[1]TCE - ANEXO III - Preencher'!Z380</f>
        <v>0</v>
      </c>
      <c r="Z371" s="12">
        <f t="shared" si="34"/>
        <v>0.18</v>
      </c>
      <c r="AA371" s="13" t="str">
        <f>IF('[1]TCE - ANEXO III - Preencher'!AB380="","",'[1]TCE - ANEXO III - Preencher'!AB380)</f>
        <v xml:space="preserve">ABONO ASSIS FIN COMPL 02/2024 </v>
      </c>
      <c r="AB371" s="12">
        <f t="shared" si="35"/>
        <v>250.81264529058097</v>
      </c>
    </row>
    <row r="372" spans="1:28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JOSE LUIS PEREIRA DA SILVA</v>
      </c>
      <c r="E372" s="6" t="str">
        <f>IF('[1]TCE - ANEXO III - Preencher'!F381="4 - Assistência Odontológica","2 - Outros Profissionais da Saúde",'[1]TCE - ANEXO III - Preencher'!F381)</f>
        <v>3 - Administrativo</v>
      </c>
      <c r="F372" s="9">
        <f>'[1]TCE - ANEXO III - Preencher'!G381</f>
        <v>513505</v>
      </c>
      <c r="G372" s="10" t="str">
        <f>IF('[1]TCE - ANEXO III - Preencher'!H381="","",'[1]TCE - ANEXO III - Preencher'!H381)</f>
        <v>04/2024</v>
      </c>
      <c r="H372" s="11">
        <f>'[1]TCE - ANEXO III - Preencher'!I381</f>
        <v>0</v>
      </c>
      <c r="I372" s="11">
        <f>'[1]TCE - ANEXO III - Preencher'!J381</f>
        <v>171.95</v>
      </c>
      <c r="J372" s="11">
        <f>'[1]TCE - ANEXO III - Preencher'!K381</f>
        <v>0</v>
      </c>
      <c r="K372" s="12">
        <f>'[1]TCE - ANEXO III - Preencher'!L381</f>
        <v>0</v>
      </c>
      <c r="L372" s="12">
        <f>'[1]TCE - ANEXO III - Preencher'!M381</f>
        <v>0</v>
      </c>
      <c r="M372" s="12">
        <f t="shared" si="30"/>
        <v>0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171.95</v>
      </c>
    </row>
    <row r="373" spans="1:28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JOSE OLIMPIO DA SILVA FILHO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04/2024</v>
      </c>
      <c r="H373" s="11">
        <f>'[1]TCE - ANEXO III - Preencher'!I382</f>
        <v>0</v>
      </c>
      <c r="I373" s="11">
        <f>'[1]TCE - ANEXO III - Preencher'!J382</f>
        <v>218.34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1846.91</v>
      </c>
      <c r="Y373" s="12">
        <f>'[1]TCE - ANEXO III - Preencher'!Z382</f>
        <v>0</v>
      </c>
      <c r="Z373" s="12">
        <f t="shared" si="34"/>
        <v>1846.91</v>
      </c>
      <c r="AA373" s="13" t="str">
        <f>IF('[1]TCE - ANEXO III - Preencher'!AB382="","",'[1]TCE - ANEXO III - Preencher'!AB382)</f>
        <v xml:space="preserve">ABONO ASSIS FIN COMPL 02/2024 </v>
      </c>
      <c r="AB373" s="12">
        <f t="shared" si="35"/>
        <v>2065.25</v>
      </c>
    </row>
    <row r="374" spans="1:28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JOSE PORFIRIO DA SILVA</v>
      </c>
      <c r="E374" s="6" t="str">
        <f>IF('[1]TCE - ANEXO III - Preencher'!F383="4 - Assistência Odontológica","2 - Outros Profissionais da Saúde",'[1]TCE - ANEXO III - Preencher'!F383)</f>
        <v>3 - Administrativo</v>
      </c>
      <c r="F374" s="9">
        <f>'[1]TCE - ANEXO III - Preencher'!G383</f>
        <v>517410</v>
      </c>
      <c r="G374" s="10" t="str">
        <f>IF('[1]TCE - ANEXO III - Preencher'!H383="","",'[1]TCE - ANEXO III - Preencher'!H383)</f>
        <v>04/2024</v>
      </c>
      <c r="H374" s="11">
        <f>'[1]TCE - ANEXO III - Preencher'!I383</f>
        <v>0</v>
      </c>
      <c r="I374" s="11">
        <f>'[1]TCE - ANEXO III - Preencher'!J383</f>
        <v>139.46</v>
      </c>
      <c r="J374" s="11">
        <f>'[1]TCE - ANEXO III - Preencher'!K383</f>
        <v>0</v>
      </c>
      <c r="K374" s="12">
        <f>'[1]TCE - ANEXO III - Preencher'!L383</f>
        <v>134.64264529058099</v>
      </c>
      <c r="L374" s="12">
        <f>'[1]TCE - ANEXO III - Preencher'!M383</f>
        <v>7.06</v>
      </c>
      <c r="M374" s="12">
        <f t="shared" si="30"/>
        <v>127.58264529058098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0.39</v>
      </c>
      <c r="Y374" s="12">
        <f>'[1]TCE - ANEXO III - Preencher'!Z383</f>
        <v>0</v>
      </c>
      <c r="Z374" s="12">
        <f t="shared" si="34"/>
        <v>0.39</v>
      </c>
      <c r="AA374" s="13" t="str">
        <f>IF('[1]TCE - ANEXO III - Preencher'!AB383="","",'[1]TCE - ANEXO III - Preencher'!AB383)</f>
        <v xml:space="preserve">ABONO ASSIS FIN COMPL 02/2024 </v>
      </c>
      <c r="AB374" s="12">
        <f t="shared" si="35"/>
        <v>267.43264529058098</v>
      </c>
    </row>
    <row r="375" spans="1:28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JOSE RAMON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04/2024</v>
      </c>
      <c r="H375" s="11">
        <f>'[1]TCE - ANEXO III - Preencher'!I384</f>
        <v>0</v>
      </c>
      <c r="I375" s="11">
        <f>'[1]TCE - ANEXO III - Preencher'!J384</f>
        <v>161.74</v>
      </c>
      <c r="J375" s="11">
        <f>'[1]TCE - ANEXO III - Preencher'!K384</f>
        <v>0</v>
      </c>
      <c r="K375" s="12">
        <f>'[1]TCE - ANEXO III - Preencher'!L384</f>
        <v>134.64264529058099</v>
      </c>
      <c r="L375" s="12">
        <f>'[1]TCE - ANEXO III - Preencher'!M384</f>
        <v>7.06</v>
      </c>
      <c r="M375" s="12">
        <f t="shared" si="30"/>
        <v>127.58264529058098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1913.03</v>
      </c>
      <c r="Y375" s="12">
        <f>'[1]TCE - ANEXO III - Preencher'!Z384</f>
        <v>0</v>
      </c>
      <c r="Z375" s="12">
        <f t="shared" si="34"/>
        <v>1913.03</v>
      </c>
      <c r="AA375" s="13" t="str">
        <f>IF('[1]TCE - ANEXO III - Preencher'!AB384="","",'[1]TCE - ANEXO III - Preencher'!AB384)</f>
        <v xml:space="preserve">ABONO ASSIS FIN COMPL 02/2024 </v>
      </c>
      <c r="AB375" s="12">
        <f t="shared" si="35"/>
        <v>2202.3526452905808</v>
      </c>
    </row>
    <row r="376" spans="1:28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JOSE RICARDO DA SILVA CAVALCANTI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322205</v>
      </c>
      <c r="G376" s="10" t="str">
        <f>IF('[1]TCE - ANEXO III - Preencher'!H385="","",'[1]TCE - ANEXO III - Preencher'!H385)</f>
        <v>04/2024</v>
      </c>
      <c r="H376" s="11">
        <f>'[1]TCE - ANEXO III - Preencher'!I385</f>
        <v>0</v>
      </c>
      <c r="I376" s="11">
        <f>'[1]TCE - ANEXO III - Preencher'!J385</f>
        <v>177.96</v>
      </c>
      <c r="J376" s="11">
        <f>'[1]TCE - ANEXO III - Preencher'!K385</f>
        <v>0</v>
      </c>
      <c r="K376" s="12">
        <f>'[1]TCE - ANEXO III - Preencher'!L385</f>
        <v>134.64264529058099</v>
      </c>
      <c r="L376" s="12">
        <f>'[1]TCE - ANEXO III - Preencher'!M385</f>
        <v>7.06</v>
      </c>
      <c r="M376" s="12">
        <f t="shared" si="30"/>
        <v>127.58264529058098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1780.49</v>
      </c>
      <c r="Y376" s="12">
        <f>'[1]TCE - ANEXO III - Preencher'!Z385</f>
        <v>0</v>
      </c>
      <c r="Z376" s="12">
        <f t="shared" si="34"/>
        <v>1780.49</v>
      </c>
      <c r="AA376" s="13" t="str">
        <f>IF('[1]TCE - ANEXO III - Preencher'!AB385="","",'[1]TCE - ANEXO III - Preencher'!AB385)</f>
        <v xml:space="preserve">ABONO ASSIS FIN COMPL 02/2024 </v>
      </c>
      <c r="AB376" s="12">
        <f t="shared" si="35"/>
        <v>2086.0326452905811</v>
      </c>
    </row>
    <row r="377" spans="1:28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JOSE ROBERIO DA SILVA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322605</v>
      </c>
      <c r="G377" s="10" t="str">
        <f>IF('[1]TCE - ANEXO III - Preencher'!H386="","",'[1]TCE - ANEXO III - Preencher'!H386)</f>
        <v>04/2024</v>
      </c>
      <c r="H377" s="11">
        <f>'[1]TCE - ANEXO III - Preencher'!I386</f>
        <v>0</v>
      </c>
      <c r="I377" s="11">
        <f>'[1]TCE - ANEXO III - Preencher'!J386</f>
        <v>154.01</v>
      </c>
      <c r="J377" s="11">
        <f>'[1]TCE - ANEXO III - Preencher'!K386</f>
        <v>0</v>
      </c>
      <c r="K377" s="12">
        <f>'[1]TCE - ANEXO III - Preencher'!L386</f>
        <v>134.64264529058099</v>
      </c>
      <c r="L377" s="12">
        <f>'[1]TCE - ANEXO III - Preencher'!M386</f>
        <v>7.06</v>
      </c>
      <c r="M377" s="12">
        <f t="shared" si="30"/>
        <v>127.58264529058098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0.88</v>
      </c>
      <c r="Y377" s="12">
        <f>'[1]TCE - ANEXO III - Preencher'!Z386</f>
        <v>0</v>
      </c>
      <c r="Z377" s="12">
        <f t="shared" si="34"/>
        <v>0.88</v>
      </c>
      <c r="AA377" s="13" t="str">
        <f>IF('[1]TCE - ANEXO III - Preencher'!AB386="","",'[1]TCE - ANEXO III - Preencher'!AB386)</f>
        <v xml:space="preserve">ABONO ASSIS FIN COMPL 02/2024 </v>
      </c>
      <c r="AB377" s="12">
        <f t="shared" si="35"/>
        <v>282.472645290581</v>
      </c>
    </row>
    <row r="378" spans="1:28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JOSE ROMARIO CARNEIRO DE MOURA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515110</v>
      </c>
      <c r="G378" s="10" t="str">
        <f>IF('[1]TCE - ANEXO III - Preencher'!H387="","",'[1]TCE - ANEXO III - Preencher'!H387)</f>
        <v>04/2024</v>
      </c>
      <c r="H378" s="11">
        <f>'[1]TCE - ANEXO III - Preencher'!I387</f>
        <v>0</v>
      </c>
      <c r="I378" s="11">
        <f>'[1]TCE - ANEXO III - Preencher'!J387</f>
        <v>139.37</v>
      </c>
      <c r="J378" s="11">
        <f>'[1]TCE - ANEXO III - Preencher'!K387</f>
        <v>0</v>
      </c>
      <c r="K378" s="12">
        <f>'[1]TCE - ANEXO III - Preencher'!L387</f>
        <v>134.64264529058099</v>
      </c>
      <c r="L378" s="12">
        <f>'[1]TCE - ANEXO III - Preencher'!M387</f>
        <v>7.06</v>
      </c>
      <c r="M378" s="12">
        <f t="shared" si="30"/>
        <v>127.58264529058098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0.63</v>
      </c>
      <c r="Y378" s="12">
        <f>'[1]TCE - ANEXO III - Preencher'!Z387</f>
        <v>0</v>
      </c>
      <c r="Z378" s="12">
        <f t="shared" si="34"/>
        <v>0.63</v>
      </c>
      <c r="AA378" s="13" t="str">
        <f>IF('[1]TCE - ANEXO III - Preencher'!AB387="","",'[1]TCE - ANEXO III - Preencher'!AB387)</f>
        <v xml:space="preserve">ABONO ASSIS FIN COMPL 02/2024 </v>
      </c>
      <c r="AB378" s="12">
        <f t="shared" si="35"/>
        <v>267.58264529058101</v>
      </c>
    </row>
    <row r="379" spans="1:28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JOSE ROMARIO RAVELY FLORENÇO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223505</v>
      </c>
      <c r="G379" s="10" t="str">
        <f>IF('[1]TCE - ANEXO III - Preencher'!H388="","",'[1]TCE - ANEXO III - Preencher'!H388)</f>
        <v>04/2024</v>
      </c>
      <c r="H379" s="11">
        <f>'[1]TCE - ANEXO III - Preencher'!I388</f>
        <v>0</v>
      </c>
      <c r="I379" s="11">
        <f>'[1]TCE - ANEXO III - Preencher'!J388</f>
        <v>269.58</v>
      </c>
      <c r="J379" s="11">
        <f>'[1]TCE - ANEXO III - Preencher'!K388</f>
        <v>0</v>
      </c>
      <c r="K379" s="12">
        <f>'[1]TCE - ANEXO III - Preencher'!L388</f>
        <v>0</v>
      </c>
      <c r="L379" s="12">
        <f>'[1]TCE - ANEXO III - Preencher'!M388</f>
        <v>3.59</v>
      </c>
      <c r="M379" s="12">
        <f t="shared" si="30"/>
        <v>-3.59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1792.44</v>
      </c>
      <c r="Y379" s="12">
        <f>'[1]TCE - ANEXO III - Preencher'!Z388</f>
        <v>0</v>
      </c>
      <c r="Z379" s="12">
        <f t="shared" si="34"/>
        <v>1792.44</v>
      </c>
      <c r="AA379" s="13" t="str">
        <f>IF('[1]TCE - ANEXO III - Preencher'!AB388="","",'[1]TCE - ANEXO III - Preencher'!AB388)</f>
        <v xml:space="preserve">ABONO ASSIS FIN COMPL 02/2024 </v>
      </c>
      <c r="AB379" s="12">
        <f t="shared" si="35"/>
        <v>2058.4300000000003</v>
      </c>
    </row>
    <row r="380" spans="1:28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JOSE RUFINO DA SILVA</v>
      </c>
      <c r="E380" s="6" t="str">
        <f>IF('[1]TCE - ANEXO III - Preencher'!F389="4 - Assistência Odontológica","2 - Outros Profissionais da Saúde",'[1]TCE - ANEXO III - Preencher'!F389)</f>
        <v>3 - Administrativo</v>
      </c>
      <c r="F380" s="9">
        <f>'[1]TCE - ANEXO III - Preencher'!G389</f>
        <v>951105</v>
      </c>
      <c r="G380" s="10" t="str">
        <f>IF('[1]TCE - ANEXO III - Preencher'!H389="","",'[1]TCE - ANEXO III - Preencher'!H389)</f>
        <v>04/2024</v>
      </c>
      <c r="H380" s="11">
        <f>'[1]TCE - ANEXO III - Preencher'!I389</f>
        <v>0</v>
      </c>
      <c r="I380" s="11">
        <f>'[1]TCE - ANEXO III - Preencher'!J389</f>
        <v>239.2</v>
      </c>
      <c r="J380" s="11">
        <f>'[1]TCE - ANEXO III - Preencher'!K389</f>
        <v>0</v>
      </c>
      <c r="K380" s="12">
        <f>'[1]TCE - ANEXO III - Preencher'!L389</f>
        <v>134.64264529058099</v>
      </c>
      <c r="L380" s="12">
        <f>'[1]TCE - ANEXO III - Preencher'!M389</f>
        <v>7.06</v>
      </c>
      <c r="M380" s="12">
        <f t="shared" si="30"/>
        <v>127.58264529058098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0.67</v>
      </c>
      <c r="Y380" s="12">
        <f>'[1]TCE - ANEXO III - Preencher'!Z389</f>
        <v>0</v>
      </c>
      <c r="Z380" s="12">
        <f t="shared" si="34"/>
        <v>0.67</v>
      </c>
      <c r="AA380" s="13" t="str">
        <f>IF('[1]TCE - ANEXO III - Preencher'!AB389="","",'[1]TCE - ANEXO III - Preencher'!AB389)</f>
        <v xml:space="preserve">ABONO ASSIS FIN COMPL 02/2024 </v>
      </c>
      <c r="AB380" s="12">
        <f t="shared" si="35"/>
        <v>367.45264529058096</v>
      </c>
    </row>
    <row r="381" spans="1:28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JOSE SERGIO AMORIM DE MEDEIROS</v>
      </c>
      <c r="E381" s="6" t="str">
        <f>IF('[1]TCE - ANEXO III - Preencher'!F390="4 - Assistência Odontológica","2 - Outros Profissionais da Saúde",'[1]TCE - ANEXO III - Preencher'!F390)</f>
        <v>1 - Médico</v>
      </c>
      <c r="F381" s="9">
        <f>'[1]TCE - ANEXO III - Preencher'!G390</f>
        <v>225250</v>
      </c>
      <c r="G381" s="10" t="str">
        <f>IF('[1]TCE - ANEXO III - Preencher'!H390="","",'[1]TCE - ANEXO III - Preencher'!H390)</f>
        <v>04/2024</v>
      </c>
      <c r="H381" s="11">
        <f>'[1]TCE - ANEXO III - Preencher'!I390</f>
        <v>0</v>
      </c>
      <c r="I381" s="11">
        <f>'[1]TCE - ANEXO III - Preencher'!J390</f>
        <v>931.48</v>
      </c>
      <c r="J381" s="11">
        <f>'[1]TCE - ANEXO III - Preencher'!K390</f>
        <v>0</v>
      </c>
      <c r="K381" s="12">
        <f>'[1]TCE - ANEXO III - Preencher'!L390</f>
        <v>134.64264529058099</v>
      </c>
      <c r="L381" s="12">
        <f>'[1]TCE - ANEXO III - Preencher'!M390</f>
        <v>7.06</v>
      </c>
      <c r="M381" s="12">
        <f t="shared" si="30"/>
        <v>127.58264529058098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0.98</v>
      </c>
      <c r="Y381" s="12">
        <f>'[1]TCE - ANEXO III - Preencher'!Z390</f>
        <v>0</v>
      </c>
      <c r="Z381" s="12">
        <f t="shared" si="34"/>
        <v>0.98</v>
      </c>
      <c r="AA381" s="13" t="str">
        <f>IF('[1]TCE - ANEXO III - Preencher'!AB390="","",'[1]TCE - ANEXO III - Preencher'!AB390)</f>
        <v xml:space="preserve">ABONO ASSIS FIN COMPL 02/2024 </v>
      </c>
      <c r="AB381" s="12">
        <f t="shared" si="35"/>
        <v>1060.042645290581</v>
      </c>
    </row>
    <row r="382" spans="1:28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JOSE SEVERINO DE ASSIS NETO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515110</v>
      </c>
      <c r="G382" s="10" t="str">
        <f>IF('[1]TCE - ANEXO III - Preencher'!H391="","",'[1]TCE - ANEXO III - Preencher'!H391)</f>
        <v>04/2024</v>
      </c>
      <c r="H382" s="11">
        <f>'[1]TCE - ANEXO III - Preencher'!I391</f>
        <v>0</v>
      </c>
      <c r="I382" s="11">
        <f>'[1]TCE - ANEXO III - Preencher'!J391</f>
        <v>150.66</v>
      </c>
      <c r="J382" s="11">
        <f>'[1]TCE - ANEXO III - Preencher'!K391</f>
        <v>0</v>
      </c>
      <c r="K382" s="12">
        <f>'[1]TCE - ANEXO III - Preencher'!L391</f>
        <v>134.64264529058099</v>
      </c>
      <c r="L382" s="12">
        <f>'[1]TCE - ANEXO III - Preencher'!M391</f>
        <v>7.06</v>
      </c>
      <c r="M382" s="12">
        <f t="shared" si="30"/>
        <v>127.58264529058098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0.45</v>
      </c>
      <c r="Y382" s="12">
        <f>'[1]TCE - ANEXO III - Preencher'!Z391</f>
        <v>0</v>
      </c>
      <c r="Z382" s="12">
        <f t="shared" si="34"/>
        <v>0.45</v>
      </c>
      <c r="AA382" s="13" t="str">
        <f>IF('[1]TCE - ANEXO III - Preencher'!AB391="","",'[1]TCE - ANEXO III - Preencher'!AB391)</f>
        <v xml:space="preserve">ABONO ASSIS FIN COMPL 02/2024 </v>
      </c>
      <c r="AB382" s="12">
        <f t="shared" si="35"/>
        <v>278.69264529058097</v>
      </c>
    </row>
    <row r="383" spans="1:28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JOSE WELLINGTON GONCALVES</v>
      </c>
      <c r="E383" s="6" t="str">
        <f>IF('[1]TCE - ANEXO III - Preencher'!F392="4 - Assistência Odontológica","2 - Outros Profissionais da Saúde",'[1]TCE - ANEXO III - Preencher'!F392)</f>
        <v>3 - Administrativo</v>
      </c>
      <c r="F383" s="9">
        <f>'[1]TCE - ANEXO III - Preencher'!G392</f>
        <v>517410</v>
      </c>
      <c r="G383" s="10" t="str">
        <f>IF('[1]TCE - ANEXO III - Preencher'!H392="","",'[1]TCE - ANEXO III - Preencher'!H392)</f>
        <v>04/2024</v>
      </c>
      <c r="H383" s="11">
        <f>'[1]TCE - ANEXO III - Preencher'!I392</f>
        <v>0</v>
      </c>
      <c r="I383" s="11">
        <f>'[1]TCE - ANEXO III - Preencher'!J392</f>
        <v>123.05</v>
      </c>
      <c r="J383" s="11">
        <f>'[1]TCE - ANEXO III - Preencher'!K392</f>
        <v>0</v>
      </c>
      <c r="K383" s="12">
        <f>'[1]TCE - ANEXO III - Preencher'!L392</f>
        <v>134.64264529058099</v>
      </c>
      <c r="L383" s="12">
        <f>'[1]TCE - ANEXO III - Preencher'!M392</f>
        <v>7.06</v>
      </c>
      <c r="M383" s="12">
        <f t="shared" si="30"/>
        <v>127.58264529058098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0.84</v>
      </c>
      <c r="Y383" s="12">
        <f>'[1]TCE - ANEXO III - Preencher'!Z392</f>
        <v>0</v>
      </c>
      <c r="Z383" s="12">
        <f t="shared" si="34"/>
        <v>0.84</v>
      </c>
      <c r="AA383" s="13" t="str">
        <f>IF('[1]TCE - ANEXO III - Preencher'!AB392="","",'[1]TCE - ANEXO III - Preencher'!AB392)</f>
        <v xml:space="preserve">ABONO ASSIS FIN COMPL 02/2024 </v>
      </c>
      <c r="AB383" s="12">
        <f t="shared" si="35"/>
        <v>251.47264529058097</v>
      </c>
    </row>
    <row r="384" spans="1:28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JOSEANE DE OLIVEIRA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322205</v>
      </c>
      <c r="G384" s="10" t="str">
        <f>IF('[1]TCE - ANEXO III - Preencher'!H393="","",'[1]TCE - ANEXO III - Preencher'!H393)</f>
        <v>04/2024</v>
      </c>
      <c r="H384" s="11">
        <f>'[1]TCE - ANEXO III - Preencher'!I393</f>
        <v>0</v>
      </c>
      <c r="I384" s="11">
        <f>'[1]TCE - ANEXO III - Preencher'!J393</f>
        <v>167.39</v>
      </c>
      <c r="J384" s="11">
        <f>'[1]TCE - ANEXO III - Preencher'!K393</f>
        <v>0</v>
      </c>
      <c r="K384" s="12">
        <f>'[1]TCE - ANEXO III - Preencher'!L393</f>
        <v>134.64264529058099</v>
      </c>
      <c r="L384" s="12">
        <f>'[1]TCE - ANEXO III - Preencher'!M393</f>
        <v>7.06</v>
      </c>
      <c r="M384" s="12">
        <f t="shared" si="30"/>
        <v>127.58264529058098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1847.32</v>
      </c>
      <c r="Y384" s="12">
        <f>'[1]TCE - ANEXO III - Preencher'!Z393</f>
        <v>0</v>
      </c>
      <c r="Z384" s="12">
        <f t="shared" si="34"/>
        <v>1847.32</v>
      </c>
      <c r="AA384" s="13" t="str">
        <f>IF('[1]TCE - ANEXO III - Preencher'!AB393="","",'[1]TCE - ANEXO III - Preencher'!AB393)</f>
        <v xml:space="preserve">ABONO ASSIS FIN COMPL 02/2024 </v>
      </c>
      <c r="AB384" s="12">
        <f t="shared" si="35"/>
        <v>2142.2926452905808</v>
      </c>
    </row>
    <row r="385" spans="1:28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JOSEANE FERREIRA DA SILVA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322205</v>
      </c>
      <c r="G385" s="10" t="str">
        <f>IF('[1]TCE - ANEXO III - Preencher'!H394="","",'[1]TCE - ANEXO III - Preencher'!H394)</f>
        <v>04/2024</v>
      </c>
      <c r="H385" s="11">
        <f>'[1]TCE - ANEXO III - Preencher'!I394</f>
        <v>0</v>
      </c>
      <c r="I385" s="11">
        <f>'[1]TCE - ANEXO III - Preencher'!J394</f>
        <v>173.04</v>
      </c>
      <c r="J385" s="11">
        <f>'[1]TCE - ANEXO III - Preencher'!K394</f>
        <v>0</v>
      </c>
      <c r="K385" s="12">
        <f>'[1]TCE - ANEXO III - Preencher'!L394</f>
        <v>134.64264529058099</v>
      </c>
      <c r="L385" s="12">
        <f>'[1]TCE - ANEXO III - Preencher'!M394</f>
        <v>7.06</v>
      </c>
      <c r="M385" s="12">
        <f t="shared" si="30"/>
        <v>127.58264529058098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1780.03</v>
      </c>
      <c r="Y385" s="12">
        <f>'[1]TCE - ANEXO III - Preencher'!Z394</f>
        <v>0</v>
      </c>
      <c r="Z385" s="12">
        <f t="shared" si="34"/>
        <v>1780.03</v>
      </c>
      <c r="AA385" s="13" t="str">
        <f>IF('[1]TCE - ANEXO III - Preencher'!AB394="","",'[1]TCE - ANEXO III - Preencher'!AB394)</f>
        <v xml:space="preserve">ABONO ASSIS FIN COMPL 02/2024 </v>
      </c>
      <c r="AB385" s="12">
        <f t="shared" si="35"/>
        <v>2080.6526452905809</v>
      </c>
    </row>
    <row r="386" spans="1:28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JOSEFA MARIA DA SILVA FILHA CARVALHO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04/2024</v>
      </c>
      <c r="H386" s="11">
        <f>'[1]TCE - ANEXO III - Preencher'!I395</f>
        <v>0</v>
      </c>
      <c r="I386" s="11">
        <f>'[1]TCE - ANEXO III - Preencher'!J395</f>
        <v>161.74</v>
      </c>
      <c r="J386" s="11">
        <f>'[1]TCE - ANEXO III - Preencher'!K395</f>
        <v>0</v>
      </c>
      <c r="K386" s="12">
        <f>'[1]TCE - ANEXO III - Preencher'!L395</f>
        <v>134.64264529058099</v>
      </c>
      <c r="L386" s="12">
        <f>'[1]TCE - ANEXO III - Preencher'!M395</f>
        <v>7.06</v>
      </c>
      <c r="M386" s="12">
        <f t="shared" si="30"/>
        <v>127.58264529058098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1913.53</v>
      </c>
      <c r="Y386" s="12">
        <f>'[1]TCE - ANEXO III - Preencher'!Z395</f>
        <v>0</v>
      </c>
      <c r="Z386" s="12">
        <f t="shared" si="34"/>
        <v>1913.53</v>
      </c>
      <c r="AA386" s="13" t="str">
        <f>IF('[1]TCE - ANEXO III - Preencher'!AB395="","",'[1]TCE - ANEXO III - Preencher'!AB395)</f>
        <v xml:space="preserve">ABONO ASSIS FIN COMPL 02/2024 </v>
      </c>
      <c r="AB386" s="12">
        <f t="shared" si="35"/>
        <v>2202.8526452905808</v>
      </c>
    </row>
    <row r="387" spans="1:28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JOSIEL LUIZ DE OLIVEIRA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>
        <f>'[1]TCE - ANEXO III - Preencher'!G396</f>
        <v>516310</v>
      </c>
      <c r="G387" s="10" t="str">
        <f>IF('[1]TCE - ANEXO III - Preencher'!H396="","",'[1]TCE - ANEXO III - Preencher'!H396)</f>
        <v>04/2024</v>
      </c>
      <c r="H387" s="11">
        <f>'[1]TCE - ANEXO III - Preencher'!I396</f>
        <v>0</v>
      </c>
      <c r="I387" s="11">
        <f>'[1]TCE - ANEXO III - Preencher'!J396</f>
        <v>146.84</v>
      </c>
      <c r="J387" s="11">
        <f>'[1]TCE - ANEXO III - Preencher'!K396</f>
        <v>0</v>
      </c>
      <c r="K387" s="12">
        <f>'[1]TCE - ANEXO III - Preencher'!L396</f>
        <v>134.64264529058099</v>
      </c>
      <c r="L387" s="12">
        <f>'[1]TCE - ANEXO III - Preencher'!M396</f>
        <v>7.06</v>
      </c>
      <c r="M387" s="12">
        <f t="shared" ref="M387:M450" si="36">K387-L387</f>
        <v>127.58264529058098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0.06</v>
      </c>
      <c r="Y387" s="12">
        <f>'[1]TCE - ANEXO III - Preencher'!Z396</f>
        <v>0</v>
      </c>
      <c r="Z387" s="12">
        <f t="shared" ref="Z387:Z450" si="40">X387-Y387</f>
        <v>0.06</v>
      </c>
      <c r="AA387" s="13" t="str">
        <f>IF('[1]TCE - ANEXO III - Preencher'!AB396="","",'[1]TCE - ANEXO III - Preencher'!AB396)</f>
        <v xml:space="preserve">ABONO ASSIS FIN COMPL 02/2024 </v>
      </c>
      <c r="AB387" s="12">
        <f t="shared" ref="AB387:AB450" si="41">H387+I387+J387+M387+P387+S387+V387+Z387</f>
        <v>274.48264529058099</v>
      </c>
    </row>
    <row r="388" spans="1:28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JOSIELY MARIA DE OLIVEIRA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322205</v>
      </c>
      <c r="G388" s="10" t="str">
        <f>IF('[1]TCE - ANEXO III - Preencher'!H397="","",'[1]TCE - ANEXO III - Preencher'!H397)</f>
        <v>04/2024</v>
      </c>
      <c r="H388" s="11">
        <f>'[1]TCE - ANEXO III - Preencher'!I397</f>
        <v>0</v>
      </c>
      <c r="I388" s="11">
        <f>'[1]TCE - ANEXO III - Preencher'!J397</f>
        <v>146.66999999999999</v>
      </c>
      <c r="J388" s="11">
        <f>'[1]TCE - ANEXO III - Preencher'!K397</f>
        <v>0</v>
      </c>
      <c r="K388" s="12">
        <f>'[1]TCE - ANEXO III - Preencher'!L397</f>
        <v>134.64264529058099</v>
      </c>
      <c r="L388" s="12">
        <f>'[1]TCE - ANEXO III - Preencher'!M397</f>
        <v>6.82</v>
      </c>
      <c r="M388" s="12">
        <f t="shared" si="36"/>
        <v>127.82264529058099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77.55</v>
      </c>
      <c r="U388" s="12">
        <f>'[1]TCE - ANEXO III - Preencher'!V397</f>
        <v>0</v>
      </c>
      <c r="V388" s="12">
        <f t="shared" si="39"/>
        <v>77.55</v>
      </c>
      <c r="W388" s="13" t="str">
        <f>IF('[1]TCE - ANEXO III - Preencher'!X397="","",'[1]TCE - ANEXO III - Preencher'!X397)</f>
        <v xml:space="preserve">AUXILIO CRECHE </v>
      </c>
      <c r="X388" s="12">
        <f>'[1]TCE - ANEXO III - Preencher'!Y397</f>
        <v>1913.84</v>
      </c>
      <c r="Y388" s="12">
        <f>'[1]TCE - ANEXO III - Preencher'!Z397</f>
        <v>0</v>
      </c>
      <c r="Z388" s="12">
        <f t="shared" si="40"/>
        <v>1913.84</v>
      </c>
      <c r="AA388" s="13" t="str">
        <f>IF('[1]TCE - ANEXO III - Preencher'!AB397="","",'[1]TCE - ANEXO III - Preencher'!AB397)</f>
        <v xml:space="preserve">ABONO ASSIS FIN COMPL 02/2024 </v>
      </c>
      <c r="AB388" s="12">
        <f t="shared" si="41"/>
        <v>2265.882645290581</v>
      </c>
    </row>
    <row r="389" spans="1:28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JOSILENE MARIA DE OLIVEIRA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322205</v>
      </c>
      <c r="G389" s="10" t="str">
        <f>IF('[1]TCE - ANEXO III - Preencher'!H398="","",'[1]TCE - ANEXO III - Preencher'!H398)</f>
        <v>04/2024</v>
      </c>
      <c r="H389" s="11">
        <f>'[1]TCE - ANEXO III - Preencher'!I398</f>
        <v>0</v>
      </c>
      <c r="I389" s="11">
        <f>'[1]TCE - ANEXO III - Preencher'!J398</f>
        <v>171.77</v>
      </c>
      <c r="J389" s="11">
        <f>'[1]TCE - ANEXO III - Preencher'!K398</f>
        <v>0</v>
      </c>
      <c r="K389" s="12">
        <f>'[1]TCE - ANEXO III - Preencher'!L398</f>
        <v>134.64264529058099</v>
      </c>
      <c r="L389" s="12">
        <f>'[1]TCE - ANEXO III - Preencher'!M398</f>
        <v>6.82</v>
      </c>
      <c r="M389" s="12">
        <f t="shared" si="36"/>
        <v>127.82264529058099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1780.69</v>
      </c>
      <c r="Y389" s="12">
        <f>'[1]TCE - ANEXO III - Preencher'!Z398</f>
        <v>0</v>
      </c>
      <c r="Z389" s="12">
        <f t="shared" si="40"/>
        <v>1780.69</v>
      </c>
      <c r="AA389" s="13" t="str">
        <f>IF('[1]TCE - ANEXO III - Preencher'!AB398="","",'[1]TCE - ANEXO III - Preencher'!AB398)</f>
        <v xml:space="preserve">ABONO ASSIS FIN COMPL 02/2024 </v>
      </c>
      <c r="AB389" s="12">
        <f t="shared" si="41"/>
        <v>2080.2826452905811</v>
      </c>
    </row>
    <row r="390" spans="1:28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JOSILENE PEREIRA LOPES</v>
      </c>
      <c r="E390" s="6" t="str">
        <f>IF('[1]TCE - ANEXO III - Preencher'!F399="4 - Assistência Odontológica","2 - Outros Profissionais da Saúde",'[1]TCE - ANEXO III - Preencher'!F399)</f>
        <v>3 - Administrativo</v>
      </c>
      <c r="F390" s="9">
        <f>'[1]TCE - ANEXO III - Preencher'!G399</f>
        <v>513505</v>
      </c>
      <c r="G390" s="10" t="str">
        <f>IF('[1]TCE - ANEXO III - Preencher'!H399="","",'[1]TCE - ANEXO III - Preencher'!H399)</f>
        <v>04/2024</v>
      </c>
      <c r="H390" s="11">
        <f>'[1]TCE - ANEXO III - Preencher'!I399</f>
        <v>0</v>
      </c>
      <c r="I390" s="11">
        <f>'[1]TCE - ANEXO III - Preencher'!J399</f>
        <v>119.01</v>
      </c>
      <c r="J390" s="11">
        <f>'[1]TCE - ANEXO III - Preencher'!K399</f>
        <v>0</v>
      </c>
      <c r="K390" s="12">
        <f>'[1]TCE - ANEXO III - Preencher'!L399</f>
        <v>134.64264529058099</v>
      </c>
      <c r="L390" s="12">
        <f>'[1]TCE - ANEXO III - Preencher'!M399</f>
        <v>4.7</v>
      </c>
      <c r="M390" s="12">
        <f t="shared" si="36"/>
        <v>129.942645290581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7.0000000000000007E-2</v>
      </c>
      <c r="Y390" s="12">
        <f>'[1]TCE - ANEXO III - Preencher'!Z399</f>
        <v>0</v>
      </c>
      <c r="Z390" s="12">
        <f t="shared" si="40"/>
        <v>7.0000000000000007E-2</v>
      </c>
      <c r="AA390" s="13" t="str">
        <f>IF('[1]TCE - ANEXO III - Preencher'!AB399="","",'[1]TCE - ANEXO III - Preencher'!AB399)</f>
        <v xml:space="preserve">ABONO ASSIS FIN COMPL 02/2024 </v>
      </c>
      <c r="AB390" s="12">
        <f t="shared" si="41"/>
        <v>249.02264529058101</v>
      </c>
    </row>
    <row r="391" spans="1:28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JOSINAIDE OLIVEIRA GOMES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322205</v>
      </c>
      <c r="G391" s="10" t="str">
        <f>IF('[1]TCE - ANEXO III - Preencher'!H400="","",'[1]TCE - ANEXO III - Preencher'!H400)</f>
        <v>04/2024</v>
      </c>
      <c r="H391" s="11">
        <f>'[1]TCE - ANEXO III - Preencher'!I400</f>
        <v>0</v>
      </c>
      <c r="I391" s="11">
        <f>'[1]TCE - ANEXO III - Preencher'!J400</f>
        <v>167.39</v>
      </c>
      <c r="J391" s="11">
        <f>'[1]TCE - ANEXO III - Preencher'!K400</f>
        <v>0</v>
      </c>
      <c r="K391" s="12">
        <f>'[1]TCE - ANEXO III - Preencher'!L400</f>
        <v>134.64264529058099</v>
      </c>
      <c r="L391" s="12">
        <f>'[1]TCE - ANEXO III - Preencher'!M400</f>
        <v>7.06</v>
      </c>
      <c r="M391" s="12">
        <f t="shared" si="36"/>
        <v>127.58264529058098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1846.94</v>
      </c>
      <c r="Y391" s="12">
        <f>'[1]TCE - ANEXO III - Preencher'!Z400</f>
        <v>0</v>
      </c>
      <c r="Z391" s="12">
        <f t="shared" si="40"/>
        <v>1846.94</v>
      </c>
      <c r="AA391" s="13" t="str">
        <f>IF('[1]TCE - ANEXO III - Preencher'!AB400="","",'[1]TCE - ANEXO III - Preencher'!AB400)</f>
        <v xml:space="preserve">ABONO ASSIS FIN COMPL 02/2024 </v>
      </c>
      <c r="AB391" s="12">
        <f t="shared" si="41"/>
        <v>2141.9126452905812</v>
      </c>
    </row>
    <row r="392" spans="1:28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JOSINALVA ALVES DA SILVA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>
        <f>'[1]TCE - ANEXO III - Preencher'!G401</f>
        <v>521130</v>
      </c>
      <c r="G392" s="10" t="str">
        <f>IF('[1]TCE - ANEXO III - Preencher'!H401="","",'[1]TCE - ANEXO III - Preencher'!H401)</f>
        <v>04/2024</v>
      </c>
      <c r="H392" s="11">
        <f>'[1]TCE - ANEXO III - Preencher'!I401</f>
        <v>0</v>
      </c>
      <c r="I392" s="11">
        <f>'[1]TCE - ANEXO III - Preencher'!J401</f>
        <v>145.11000000000001</v>
      </c>
      <c r="J392" s="11">
        <f>'[1]TCE - ANEXO III - Preencher'!K401</f>
        <v>0</v>
      </c>
      <c r="K392" s="12">
        <f>'[1]TCE - ANEXO III - Preencher'!L401</f>
        <v>134.64264529058099</v>
      </c>
      <c r="L392" s="12">
        <f>'[1]TCE - ANEXO III - Preencher'!M401</f>
        <v>7.06</v>
      </c>
      <c r="M392" s="12">
        <f t="shared" si="36"/>
        <v>127.58264529058098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0.86</v>
      </c>
      <c r="Y392" s="12">
        <f>'[1]TCE - ANEXO III - Preencher'!Z401</f>
        <v>0</v>
      </c>
      <c r="Z392" s="12">
        <f t="shared" si="40"/>
        <v>0.86</v>
      </c>
      <c r="AA392" s="13" t="str">
        <f>IF('[1]TCE - ANEXO III - Preencher'!AB401="","",'[1]TCE - ANEXO III - Preencher'!AB401)</f>
        <v xml:space="preserve">ABONO ASSIS FIN COMPL 02/2024 </v>
      </c>
      <c r="AB392" s="12">
        <f t="shared" si="41"/>
        <v>273.55264529058104</v>
      </c>
    </row>
    <row r="393" spans="1:28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JOSINETE BEZERRA DOS SANTOS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>
        <f>'[1]TCE - ANEXO III - Preencher'!G402</f>
        <v>322205</v>
      </c>
      <c r="G393" s="10" t="str">
        <f>IF('[1]TCE - ANEXO III - Preencher'!H402="","",'[1]TCE - ANEXO III - Preencher'!H402)</f>
        <v>04/2024</v>
      </c>
      <c r="H393" s="11">
        <f>'[1]TCE - ANEXO III - Preencher'!I402</f>
        <v>0</v>
      </c>
      <c r="I393" s="11">
        <f>'[1]TCE - ANEXO III - Preencher'!J402</f>
        <v>142.71</v>
      </c>
      <c r="J393" s="11">
        <f>'[1]TCE - ANEXO III - Preencher'!K402</f>
        <v>0</v>
      </c>
      <c r="K393" s="12">
        <f>'[1]TCE - ANEXO III - Preencher'!L402</f>
        <v>134.64264529058099</v>
      </c>
      <c r="L393" s="12">
        <f>'[1]TCE - ANEXO III - Preencher'!M402</f>
        <v>7.06</v>
      </c>
      <c r="M393" s="12">
        <f t="shared" si="36"/>
        <v>127.58264529058098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1913.05</v>
      </c>
      <c r="Y393" s="12">
        <f>'[1]TCE - ANEXO III - Preencher'!Z402</f>
        <v>0</v>
      </c>
      <c r="Z393" s="12">
        <f t="shared" si="40"/>
        <v>1913.05</v>
      </c>
      <c r="AA393" s="13" t="str">
        <f>IF('[1]TCE - ANEXO III - Preencher'!AB402="","",'[1]TCE - ANEXO III - Preencher'!AB402)</f>
        <v xml:space="preserve">ABONO ASSIS FIN COMPL 02/2024 </v>
      </c>
      <c r="AB393" s="12">
        <f t="shared" si="41"/>
        <v>2183.342645290581</v>
      </c>
    </row>
    <row r="394" spans="1:28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JOSIVALDO JOSE DOS SANTOS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513505</v>
      </c>
      <c r="G394" s="10" t="str">
        <f>IF('[1]TCE - ANEXO III - Preencher'!H403="","",'[1]TCE - ANEXO III - Preencher'!H403)</f>
        <v>04/2024</v>
      </c>
      <c r="H394" s="11">
        <f>'[1]TCE - ANEXO III - Preencher'!I403</f>
        <v>0</v>
      </c>
      <c r="I394" s="11">
        <f>'[1]TCE - ANEXO III - Preencher'!J403</f>
        <v>123.05</v>
      </c>
      <c r="J394" s="11">
        <f>'[1]TCE - ANEXO III - Preencher'!K403</f>
        <v>0</v>
      </c>
      <c r="K394" s="12">
        <f>'[1]TCE - ANEXO III - Preencher'!L403</f>
        <v>134.64264529058099</v>
      </c>
      <c r="L394" s="12">
        <f>'[1]TCE - ANEXO III - Preencher'!M403</f>
        <v>7.06</v>
      </c>
      <c r="M394" s="12">
        <f t="shared" si="36"/>
        <v>127.58264529058098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0.17</v>
      </c>
      <c r="Y394" s="12">
        <f>'[1]TCE - ANEXO III - Preencher'!Z403</f>
        <v>0</v>
      </c>
      <c r="Z394" s="12">
        <f t="shared" si="40"/>
        <v>0.17</v>
      </c>
      <c r="AA394" s="13" t="str">
        <f>IF('[1]TCE - ANEXO III - Preencher'!AB403="","",'[1]TCE - ANEXO III - Preencher'!AB403)</f>
        <v xml:space="preserve">ABONO ASSIS FIN COMPL 02/2024 </v>
      </c>
      <c r="AB394" s="12">
        <f t="shared" si="41"/>
        <v>250.80264529058095</v>
      </c>
    </row>
    <row r="395" spans="1:28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JOSIVAN LIRA SANTOS</v>
      </c>
      <c r="E395" s="6" t="str">
        <f>IF('[1]TCE - ANEXO III - Preencher'!F404="4 - Assistência Odontológica","2 - Outros Profissionais da Saúde",'[1]TCE - ANEXO III - Preencher'!F404)</f>
        <v>3 - Administrativo</v>
      </c>
      <c r="F395" s="9">
        <f>'[1]TCE - ANEXO III - Preencher'!G404</f>
        <v>515110</v>
      </c>
      <c r="G395" s="10" t="str">
        <f>IF('[1]TCE - ANEXO III - Preencher'!H404="","",'[1]TCE - ANEXO III - Preencher'!H404)</f>
        <v>04/2024</v>
      </c>
      <c r="H395" s="11">
        <f>'[1]TCE - ANEXO III - Preencher'!I404</f>
        <v>0</v>
      </c>
      <c r="I395" s="11">
        <f>'[1]TCE - ANEXO III - Preencher'!J404</f>
        <v>157.94999999999999</v>
      </c>
      <c r="J395" s="11">
        <f>'[1]TCE - ANEXO III - Preencher'!K404</f>
        <v>0</v>
      </c>
      <c r="K395" s="12">
        <f>'[1]TCE - ANEXO III - Preencher'!L404</f>
        <v>134.64264529058099</v>
      </c>
      <c r="L395" s="12">
        <f>'[1]TCE - ANEXO III - Preencher'!M404</f>
        <v>7.06</v>
      </c>
      <c r="M395" s="12">
        <f t="shared" si="36"/>
        <v>127.58264529058098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135</v>
      </c>
      <c r="R395" s="12">
        <f>'[1]TCE - ANEXO III - Preencher'!S404</f>
        <v>82.5</v>
      </c>
      <c r="S395" s="12">
        <f t="shared" si="38"/>
        <v>52.5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0.44</v>
      </c>
      <c r="Y395" s="12">
        <f>'[1]TCE - ANEXO III - Preencher'!Z404</f>
        <v>0</v>
      </c>
      <c r="Z395" s="12">
        <f t="shared" si="40"/>
        <v>0.44</v>
      </c>
      <c r="AA395" s="13" t="str">
        <f>IF('[1]TCE - ANEXO III - Preencher'!AB404="","",'[1]TCE - ANEXO III - Preencher'!AB404)</f>
        <v xml:space="preserve">ABONO ASSIS FIN COMPL 02/2024 </v>
      </c>
      <c r="AB395" s="12">
        <f t="shared" si="41"/>
        <v>338.47264529058094</v>
      </c>
    </row>
    <row r="396" spans="1:28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JOSSELANE CRISTINA DA SILVA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223505</v>
      </c>
      <c r="G396" s="10" t="str">
        <f>IF('[1]TCE - ANEXO III - Preencher'!H405="","",'[1]TCE - ANEXO III - Preencher'!H405)</f>
        <v>04/2024</v>
      </c>
      <c r="H396" s="11">
        <f>'[1]TCE - ANEXO III - Preencher'!I405</f>
        <v>0</v>
      </c>
      <c r="I396" s="11">
        <f>'[1]TCE - ANEXO III - Preencher'!J405</f>
        <v>285.14</v>
      </c>
      <c r="J396" s="11">
        <f>'[1]TCE - ANEXO III - Preencher'!K405</f>
        <v>0</v>
      </c>
      <c r="K396" s="12">
        <f>'[1]TCE - ANEXO III - Preencher'!L405</f>
        <v>0</v>
      </c>
      <c r="L396" s="12">
        <f>'[1]TCE - ANEXO III - Preencher'!M405</f>
        <v>3.59</v>
      </c>
      <c r="M396" s="12">
        <f t="shared" si="36"/>
        <v>-3.59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1685.25</v>
      </c>
      <c r="Y396" s="12">
        <f>'[1]TCE - ANEXO III - Preencher'!Z405</f>
        <v>0</v>
      </c>
      <c r="Z396" s="12">
        <f t="shared" si="40"/>
        <v>1685.25</v>
      </c>
      <c r="AA396" s="13" t="str">
        <f>IF('[1]TCE - ANEXO III - Preencher'!AB405="","",'[1]TCE - ANEXO III - Preencher'!AB405)</f>
        <v xml:space="preserve">ABONO ASSIS FIN COMPL 02/2024 </v>
      </c>
      <c r="AB396" s="12">
        <f t="shared" si="41"/>
        <v>1966.8</v>
      </c>
    </row>
    <row r="397" spans="1:28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 xml:space="preserve">JOYCE GABRIELE OLIVEIRA DE ARAUJO 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>
        <f>'[1]TCE - ANEXO III - Preencher'!G406</f>
        <v>322205</v>
      </c>
      <c r="G397" s="10" t="str">
        <f>IF('[1]TCE - ANEXO III - Preencher'!H406="","",'[1]TCE - ANEXO III - Preencher'!H406)</f>
        <v>04/2024</v>
      </c>
      <c r="H397" s="11">
        <f>'[1]TCE - ANEXO III - Preencher'!I406</f>
        <v>0</v>
      </c>
      <c r="I397" s="11">
        <f>'[1]TCE - ANEXO III - Preencher'!J406</f>
        <v>142.71</v>
      </c>
      <c r="J397" s="11">
        <f>'[1]TCE - ANEXO III - Preencher'!K406</f>
        <v>0</v>
      </c>
      <c r="K397" s="12">
        <f>'[1]TCE - ANEXO III - Preencher'!L406</f>
        <v>134.64264529058099</v>
      </c>
      <c r="L397" s="12">
        <f>'[1]TCE - ANEXO III - Preencher'!M406</f>
        <v>7.06</v>
      </c>
      <c r="M397" s="12">
        <f t="shared" si="36"/>
        <v>127.58264529058098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77.55</v>
      </c>
      <c r="U397" s="12">
        <f>'[1]TCE - ANEXO III - Preencher'!V406</f>
        <v>0</v>
      </c>
      <c r="V397" s="12">
        <f t="shared" si="39"/>
        <v>77.55</v>
      </c>
      <c r="W397" s="13" t="str">
        <f>IF('[1]TCE - ANEXO III - Preencher'!X406="","",'[1]TCE - ANEXO III - Preencher'!X406)</f>
        <v xml:space="preserve">AUXILIO CRECHE </v>
      </c>
      <c r="X397" s="12">
        <f>'[1]TCE - ANEXO III - Preencher'!Y406</f>
        <v>1913.39</v>
      </c>
      <c r="Y397" s="12">
        <f>'[1]TCE - ANEXO III - Preencher'!Z406</f>
        <v>0</v>
      </c>
      <c r="Z397" s="12">
        <f t="shared" si="40"/>
        <v>1913.39</v>
      </c>
      <c r="AA397" s="13" t="str">
        <f>IF('[1]TCE - ANEXO III - Preencher'!AB406="","",'[1]TCE - ANEXO III - Preencher'!AB406)</f>
        <v xml:space="preserve">ABONO ASSIS FIN COMPL 02/2024 </v>
      </c>
      <c r="AB397" s="12">
        <f t="shared" si="41"/>
        <v>2261.2326452905809</v>
      </c>
    </row>
    <row r="398" spans="1:28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JOYCE MANUELE RODRIGUES DA SILVA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322205</v>
      </c>
      <c r="G398" s="10" t="str">
        <f>IF('[1]TCE - ANEXO III - Preencher'!H407="","",'[1]TCE - ANEXO III - Preencher'!H407)</f>
        <v>04/2024</v>
      </c>
      <c r="H398" s="11">
        <f>'[1]TCE - ANEXO III - Preencher'!I407</f>
        <v>0</v>
      </c>
      <c r="I398" s="11">
        <f>'[1]TCE - ANEXO III - Preencher'!J407</f>
        <v>142.71</v>
      </c>
      <c r="J398" s="11">
        <f>'[1]TCE - ANEXO III - Preencher'!K407</f>
        <v>0</v>
      </c>
      <c r="K398" s="12">
        <f>'[1]TCE - ANEXO III - Preencher'!L407</f>
        <v>134.64264529058099</v>
      </c>
      <c r="L398" s="12">
        <f>'[1]TCE - ANEXO III - Preencher'!M407</f>
        <v>7.06</v>
      </c>
      <c r="M398" s="12">
        <f t="shared" si="36"/>
        <v>127.58264529058098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77.55</v>
      </c>
      <c r="U398" s="12">
        <f>'[1]TCE - ANEXO III - Preencher'!V407</f>
        <v>0</v>
      </c>
      <c r="V398" s="12">
        <f t="shared" si="39"/>
        <v>77.55</v>
      </c>
      <c r="W398" s="13" t="str">
        <f>IF('[1]TCE - ANEXO III - Preencher'!X407="","",'[1]TCE - ANEXO III - Preencher'!X407)</f>
        <v xml:space="preserve">AUXILIO CRECHE </v>
      </c>
      <c r="X398" s="12">
        <f>'[1]TCE - ANEXO III - Preencher'!Y407</f>
        <v>1913.92</v>
      </c>
      <c r="Y398" s="12">
        <f>'[1]TCE - ANEXO III - Preencher'!Z407</f>
        <v>0</v>
      </c>
      <c r="Z398" s="12">
        <f t="shared" si="40"/>
        <v>1913.92</v>
      </c>
      <c r="AA398" s="13" t="str">
        <f>IF('[1]TCE - ANEXO III - Preencher'!AB407="","",'[1]TCE - ANEXO III - Preencher'!AB407)</f>
        <v xml:space="preserve">ABONO ASSIS FIN COMPL 02/2024 </v>
      </c>
      <c r="AB398" s="12">
        <f t="shared" si="41"/>
        <v>2261.7626452905811</v>
      </c>
    </row>
    <row r="399" spans="1:28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JOZIAS DOS SANTOS FREIRE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517410</v>
      </c>
      <c r="G399" s="10" t="str">
        <f>IF('[1]TCE - ANEXO III - Preencher'!H408="","",'[1]TCE - ANEXO III - Preencher'!H408)</f>
        <v>04/2024</v>
      </c>
      <c r="H399" s="11">
        <f>'[1]TCE - ANEXO III - Preencher'!I408</f>
        <v>0</v>
      </c>
      <c r="I399" s="11">
        <f>'[1]TCE - ANEXO III - Preencher'!J408</f>
        <v>128.69999999999999</v>
      </c>
      <c r="J399" s="11">
        <f>'[1]TCE - ANEXO III - Preencher'!K408</f>
        <v>0</v>
      </c>
      <c r="K399" s="12">
        <f>'[1]TCE - ANEXO III - Preencher'!L408</f>
        <v>134.64264529058099</v>
      </c>
      <c r="L399" s="12">
        <f>'[1]TCE - ANEXO III - Preencher'!M408</f>
        <v>7.06</v>
      </c>
      <c r="M399" s="12">
        <f t="shared" si="36"/>
        <v>127.58264529058098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0.34</v>
      </c>
      <c r="Y399" s="12">
        <f>'[1]TCE - ANEXO III - Preencher'!Z408</f>
        <v>0</v>
      </c>
      <c r="Z399" s="12">
        <f t="shared" si="40"/>
        <v>0.34</v>
      </c>
      <c r="AA399" s="13" t="str">
        <f>IF('[1]TCE - ANEXO III - Preencher'!AB408="","",'[1]TCE - ANEXO III - Preencher'!AB408)</f>
        <v xml:space="preserve">ABONO ASSIS FIN COMPL 02/2024 </v>
      </c>
      <c r="AB399" s="12">
        <f t="shared" si="41"/>
        <v>256.62264529058092</v>
      </c>
    </row>
    <row r="400" spans="1:28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JUAREZA CARLOS DE LIMA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223505</v>
      </c>
      <c r="G400" s="10" t="str">
        <f>IF('[1]TCE - ANEXO III - Preencher'!H409="","",'[1]TCE - ANEXO III - Preencher'!H409)</f>
        <v>04/2024</v>
      </c>
      <c r="H400" s="11">
        <f>'[1]TCE - ANEXO III - Preencher'!I409</f>
        <v>0</v>
      </c>
      <c r="I400" s="11">
        <f>'[1]TCE - ANEXO III - Preencher'!J409</f>
        <v>407.72</v>
      </c>
      <c r="J400" s="11">
        <f>'[1]TCE - ANEXO III - Preencher'!K409</f>
        <v>0</v>
      </c>
      <c r="K400" s="12">
        <f>'[1]TCE - ANEXO III - Preencher'!L409</f>
        <v>0</v>
      </c>
      <c r="L400" s="12">
        <f>'[1]TCE - ANEXO III - Preencher'!M409</f>
        <v>4.79</v>
      </c>
      <c r="M400" s="12">
        <f t="shared" si="36"/>
        <v>-4.79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0.32</v>
      </c>
      <c r="Y400" s="12">
        <f>'[1]TCE - ANEXO III - Preencher'!Z409</f>
        <v>0</v>
      </c>
      <c r="Z400" s="12">
        <f t="shared" si="40"/>
        <v>0.32</v>
      </c>
      <c r="AA400" s="13" t="str">
        <f>IF('[1]TCE - ANEXO III - Preencher'!AB409="","",'[1]TCE - ANEXO III - Preencher'!AB409)</f>
        <v xml:space="preserve">ABONO ASSIS FIN COMPL 02/2024 </v>
      </c>
      <c r="AB400" s="12">
        <f t="shared" si="41"/>
        <v>403.25</v>
      </c>
    </row>
    <row r="401" spans="1:28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JUCEANE MARIA DA SILVA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>
        <f>'[1]TCE - ANEXO III - Preencher'!G410</f>
        <v>322205</v>
      </c>
      <c r="G401" s="10" t="str">
        <f>IF('[1]TCE - ANEXO III - Preencher'!H410="","",'[1]TCE - ANEXO III - Preencher'!H410)</f>
        <v>04/2024</v>
      </c>
      <c r="H401" s="11">
        <f>'[1]TCE - ANEXO III - Preencher'!I410</f>
        <v>0</v>
      </c>
      <c r="I401" s="11">
        <f>'[1]TCE - ANEXO III - Preencher'!J410</f>
        <v>147.06</v>
      </c>
      <c r="J401" s="11">
        <f>'[1]TCE - ANEXO III - Preencher'!K410</f>
        <v>0</v>
      </c>
      <c r="K401" s="12">
        <f>'[1]TCE - ANEXO III - Preencher'!L410</f>
        <v>134.64264529058099</v>
      </c>
      <c r="L401" s="12">
        <f>'[1]TCE - ANEXO III - Preencher'!M410</f>
        <v>7.06</v>
      </c>
      <c r="M401" s="12">
        <f t="shared" si="36"/>
        <v>127.58264529058098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1913.62</v>
      </c>
      <c r="Y401" s="12">
        <f>'[1]TCE - ANEXO III - Preencher'!Z410</f>
        <v>0</v>
      </c>
      <c r="Z401" s="12">
        <f t="shared" si="40"/>
        <v>1913.62</v>
      </c>
      <c r="AA401" s="13" t="str">
        <f>IF('[1]TCE - ANEXO III - Preencher'!AB410="","",'[1]TCE - ANEXO III - Preencher'!AB410)</f>
        <v xml:space="preserve">ABONO ASSIS FIN COMPL 02/2024 </v>
      </c>
      <c r="AB401" s="12">
        <f t="shared" si="41"/>
        <v>2188.2626452905806</v>
      </c>
    </row>
    <row r="402" spans="1:28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JUCIANE MARIA DE LIMA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322205</v>
      </c>
      <c r="G402" s="10" t="str">
        <f>IF('[1]TCE - ANEXO III - Preencher'!H411="","",'[1]TCE - ANEXO III - Preencher'!H411)</f>
        <v>04/2024</v>
      </c>
      <c r="H402" s="11">
        <f>'[1]TCE - ANEXO III - Preencher'!I411</f>
        <v>0</v>
      </c>
      <c r="I402" s="11">
        <f>'[1]TCE - ANEXO III - Preencher'!J411</f>
        <v>172.31</v>
      </c>
      <c r="J402" s="11">
        <f>'[1]TCE - ANEXO III - Preencher'!K411</f>
        <v>0</v>
      </c>
      <c r="K402" s="12">
        <f>'[1]TCE - ANEXO III - Preencher'!L411</f>
        <v>134.64264529058099</v>
      </c>
      <c r="L402" s="12">
        <f>'[1]TCE - ANEXO III - Preencher'!M411</f>
        <v>7.06</v>
      </c>
      <c r="M402" s="12">
        <f t="shared" si="36"/>
        <v>127.58264529058098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1847.44</v>
      </c>
      <c r="Y402" s="12">
        <f>'[1]TCE - ANEXO III - Preencher'!Z411</f>
        <v>0</v>
      </c>
      <c r="Z402" s="12">
        <f t="shared" si="40"/>
        <v>1847.44</v>
      </c>
      <c r="AA402" s="13" t="str">
        <f>IF('[1]TCE - ANEXO III - Preencher'!AB411="","",'[1]TCE - ANEXO III - Preencher'!AB411)</f>
        <v xml:space="preserve">ABONO ASSIS FIN COMPL 02/2024 </v>
      </c>
      <c r="AB402" s="12">
        <f t="shared" si="41"/>
        <v>2147.3326452905812</v>
      </c>
    </row>
    <row r="403" spans="1:28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 xml:space="preserve">JULIA BEATRIZ LINS DE AZEVEDO </v>
      </c>
      <c r="E403" s="6" t="str">
        <f>IF('[1]TCE - ANEXO III - Preencher'!F412="4 - Assistência Odontológica","2 - Outros Profissionais da Saúde",'[1]TCE - ANEXO III - Preencher'!F412)</f>
        <v>3 - Administrativo</v>
      </c>
      <c r="F403" s="9">
        <f>'[1]TCE - ANEXO III - Preencher'!G412</f>
        <v>411005</v>
      </c>
      <c r="G403" s="10" t="str">
        <f>IF('[1]TCE - ANEXO III - Preencher'!H412="","",'[1]TCE - ANEXO III - Preencher'!H412)</f>
        <v>04/2024</v>
      </c>
      <c r="H403" s="11">
        <f>'[1]TCE - ANEXO III - Preencher'!I412</f>
        <v>0</v>
      </c>
      <c r="I403" s="11">
        <f>'[1]TCE - ANEXO III - Preencher'!J412</f>
        <v>112.96</v>
      </c>
      <c r="J403" s="11">
        <f>'[1]TCE - ANEXO III - Preencher'!K412</f>
        <v>0</v>
      </c>
      <c r="K403" s="12">
        <f>'[1]TCE - ANEXO III - Preencher'!L412</f>
        <v>134.64264529058099</v>
      </c>
      <c r="L403" s="12">
        <f>'[1]TCE - ANEXO III - Preencher'!M412</f>
        <v>7.06</v>
      </c>
      <c r="M403" s="12">
        <f t="shared" si="36"/>
        <v>127.58264529058098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0.44</v>
      </c>
      <c r="Y403" s="12">
        <f>'[1]TCE - ANEXO III - Preencher'!Z412</f>
        <v>0</v>
      </c>
      <c r="Z403" s="12">
        <f t="shared" si="40"/>
        <v>0.44</v>
      </c>
      <c r="AA403" s="13" t="str">
        <f>IF('[1]TCE - ANEXO III - Preencher'!AB412="","",'[1]TCE - ANEXO III - Preencher'!AB412)</f>
        <v xml:space="preserve">ABONO ASSIS FIN COMPL 02/2024 </v>
      </c>
      <c r="AB403" s="12">
        <f t="shared" si="41"/>
        <v>240.98264529058099</v>
      </c>
    </row>
    <row r="404" spans="1:28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JULIANA AMBROZINA DE ALMEIDA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>
        <f>'[1]TCE - ANEXO III - Preencher'!G413</f>
        <v>422110</v>
      </c>
      <c r="G404" s="10" t="str">
        <f>IF('[1]TCE - ANEXO III - Preencher'!H413="","",'[1]TCE - ANEXO III - Preencher'!H413)</f>
        <v>04/2024</v>
      </c>
      <c r="H404" s="11">
        <f>'[1]TCE - ANEXO III - Preencher'!I413</f>
        <v>0</v>
      </c>
      <c r="I404" s="11">
        <f>'[1]TCE - ANEXO III - Preencher'!J413</f>
        <v>131.78</v>
      </c>
      <c r="J404" s="11">
        <f>'[1]TCE - ANEXO III - Preencher'!K413</f>
        <v>0</v>
      </c>
      <c r="K404" s="12">
        <f>'[1]TCE - ANEXO III - Preencher'!L413</f>
        <v>134.64264529058099</v>
      </c>
      <c r="L404" s="12">
        <f>'[1]TCE - ANEXO III - Preencher'!M413</f>
        <v>7.06</v>
      </c>
      <c r="M404" s="12">
        <f t="shared" si="36"/>
        <v>127.58264529058098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0.56000000000000005</v>
      </c>
      <c r="Y404" s="12">
        <f>'[1]TCE - ANEXO III - Preencher'!Z413</f>
        <v>0</v>
      </c>
      <c r="Z404" s="12">
        <f t="shared" si="40"/>
        <v>0.56000000000000005</v>
      </c>
      <c r="AA404" s="13" t="str">
        <f>IF('[1]TCE - ANEXO III - Preencher'!AB413="","",'[1]TCE - ANEXO III - Preencher'!AB413)</f>
        <v xml:space="preserve">ABONO ASSIS FIN COMPL 02/2024 </v>
      </c>
      <c r="AB404" s="12">
        <f t="shared" si="41"/>
        <v>259.92264529058099</v>
      </c>
    </row>
    <row r="405" spans="1:28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JULIANA CRISTINA DA SILVA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322205</v>
      </c>
      <c r="G405" s="10" t="str">
        <f>IF('[1]TCE - ANEXO III - Preencher'!H414="","",'[1]TCE - ANEXO III - Preencher'!H414)</f>
        <v>04/2024</v>
      </c>
      <c r="H405" s="11">
        <f>'[1]TCE - ANEXO III - Preencher'!I414</f>
        <v>0</v>
      </c>
      <c r="I405" s="11">
        <f>'[1]TCE - ANEXO III - Preencher'!J414</f>
        <v>154.01</v>
      </c>
      <c r="J405" s="11">
        <f>'[1]TCE - ANEXO III - Preencher'!K414</f>
        <v>0</v>
      </c>
      <c r="K405" s="12">
        <f>'[1]TCE - ANEXO III - Preencher'!L414</f>
        <v>134.64264529058099</v>
      </c>
      <c r="L405" s="12">
        <f>'[1]TCE - ANEXO III - Preencher'!M414</f>
        <v>7.06</v>
      </c>
      <c r="M405" s="12">
        <f t="shared" si="36"/>
        <v>127.58264529058098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1780.64</v>
      </c>
      <c r="Y405" s="12">
        <f>'[1]TCE - ANEXO III - Preencher'!Z414</f>
        <v>0</v>
      </c>
      <c r="Z405" s="12">
        <f t="shared" si="40"/>
        <v>1780.64</v>
      </c>
      <c r="AA405" s="13" t="str">
        <f>IF('[1]TCE - ANEXO III - Preencher'!AB414="","",'[1]TCE - ANEXO III - Preencher'!AB414)</f>
        <v xml:space="preserve">ABONO ASSIS FIN COMPL 02/2024 </v>
      </c>
      <c r="AB405" s="12">
        <f t="shared" si="41"/>
        <v>2062.2326452905809</v>
      </c>
    </row>
    <row r="406" spans="1:28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JULIANA DA SILVA NEGREIROS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322205</v>
      </c>
      <c r="G406" s="10" t="str">
        <f>IF('[1]TCE - ANEXO III - Preencher'!H415="","",'[1]TCE - ANEXO III - Preencher'!H415)</f>
        <v>04/2024</v>
      </c>
      <c r="H406" s="11">
        <f>'[1]TCE - ANEXO III - Preencher'!I415</f>
        <v>0</v>
      </c>
      <c r="I406" s="11">
        <f>'[1]TCE - ANEXO III - Preencher'!J415</f>
        <v>147.06</v>
      </c>
      <c r="J406" s="11">
        <f>'[1]TCE - ANEXO III - Preencher'!K415</f>
        <v>0</v>
      </c>
      <c r="K406" s="12">
        <f>'[1]TCE - ANEXO III - Preencher'!L415</f>
        <v>134.64264529058099</v>
      </c>
      <c r="L406" s="12">
        <f>'[1]TCE - ANEXO III - Preencher'!M415</f>
        <v>7.06</v>
      </c>
      <c r="M406" s="12">
        <f t="shared" si="36"/>
        <v>127.58264529058098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1913.4</v>
      </c>
      <c r="Y406" s="12">
        <f>'[1]TCE - ANEXO III - Preencher'!Z415</f>
        <v>0</v>
      </c>
      <c r="Z406" s="12">
        <f t="shared" si="40"/>
        <v>1913.4</v>
      </c>
      <c r="AA406" s="13" t="str">
        <f>IF('[1]TCE - ANEXO III - Preencher'!AB415="","",'[1]TCE - ANEXO III - Preencher'!AB415)</f>
        <v xml:space="preserve">ABONO ASSIS FIN COMPL 02/2024 </v>
      </c>
      <c r="AB406" s="12">
        <f t="shared" si="41"/>
        <v>2188.0426452905813</v>
      </c>
    </row>
    <row r="407" spans="1:28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JULIANA FERREIRA SILVA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322205</v>
      </c>
      <c r="G407" s="10" t="str">
        <f>IF('[1]TCE - ANEXO III - Preencher'!H416="","",'[1]TCE - ANEXO III - Preencher'!H416)</f>
        <v>04/2024</v>
      </c>
      <c r="H407" s="11">
        <f>'[1]TCE - ANEXO III - Preencher'!I416</f>
        <v>0</v>
      </c>
      <c r="I407" s="11">
        <f>'[1]TCE - ANEXO III - Preencher'!J416</f>
        <v>167.39</v>
      </c>
      <c r="J407" s="11">
        <f>'[1]TCE - ANEXO III - Preencher'!K416</f>
        <v>0</v>
      </c>
      <c r="K407" s="12">
        <f>'[1]TCE - ANEXO III - Preencher'!L416</f>
        <v>134.64264529058099</v>
      </c>
      <c r="L407" s="12">
        <f>'[1]TCE - ANEXO III - Preencher'!M416</f>
        <v>7.06</v>
      </c>
      <c r="M407" s="12">
        <f t="shared" si="36"/>
        <v>127.58264529058098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1913.76</v>
      </c>
      <c r="Y407" s="12">
        <f>'[1]TCE - ANEXO III - Preencher'!Z416</f>
        <v>0</v>
      </c>
      <c r="Z407" s="12">
        <f t="shared" si="40"/>
        <v>1913.76</v>
      </c>
      <c r="AA407" s="13" t="str">
        <f>IF('[1]TCE - ANEXO III - Preencher'!AB416="","",'[1]TCE - ANEXO III - Preencher'!AB416)</f>
        <v xml:space="preserve">ABONO ASSIS FIN COMPL 02/2024 </v>
      </c>
      <c r="AB407" s="12">
        <f t="shared" si="41"/>
        <v>2208.7326452905809</v>
      </c>
    </row>
    <row r="408" spans="1:28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JULIANE MARQUES LIRA DA SILVA</v>
      </c>
      <c r="E408" s="6" t="str">
        <f>IF('[1]TCE - ANEXO III - Preencher'!F417="4 - Assistência Odontológica","2 - Outros Profissionais da Saúde",'[1]TCE - ANEXO III - Preencher'!F417)</f>
        <v>3 - Administrativo</v>
      </c>
      <c r="F408" s="9">
        <f>'[1]TCE - ANEXO III - Preencher'!G417</f>
        <v>521130</v>
      </c>
      <c r="G408" s="10" t="str">
        <f>IF('[1]TCE - ANEXO III - Preencher'!H417="","",'[1]TCE - ANEXO III - Preencher'!H417)</f>
        <v>04/2024</v>
      </c>
      <c r="H408" s="11">
        <f>'[1]TCE - ANEXO III - Preencher'!I417</f>
        <v>0</v>
      </c>
      <c r="I408" s="11">
        <f>'[1]TCE - ANEXO III - Preencher'!J417</f>
        <v>123.05</v>
      </c>
      <c r="J408" s="11">
        <f>'[1]TCE - ANEXO III - Preencher'!K417</f>
        <v>0</v>
      </c>
      <c r="K408" s="12">
        <f>'[1]TCE - ANEXO III - Preencher'!L417</f>
        <v>134.64264529058099</v>
      </c>
      <c r="L408" s="12">
        <f>'[1]TCE - ANEXO III - Preencher'!M417</f>
        <v>7.06</v>
      </c>
      <c r="M408" s="12">
        <f t="shared" si="36"/>
        <v>127.58264529058098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161.9</v>
      </c>
      <c r="U408" s="12">
        <f>'[1]TCE - ANEXO III - Preencher'!V417</f>
        <v>0</v>
      </c>
      <c r="V408" s="12">
        <f t="shared" si="39"/>
        <v>161.9</v>
      </c>
      <c r="W408" s="13" t="str">
        <f>IF('[1]TCE - ANEXO III - Preencher'!X417="","",'[1]TCE - ANEXO III - Preencher'!X417)</f>
        <v xml:space="preserve">AUXILIO CRECHE </v>
      </c>
      <c r="X408" s="12">
        <f>'[1]TCE - ANEXO III - Preencher'!Y417</f>
        <v>0.74</v>
      </c>
      <c r="Y408" s="12">
        <f>'[1]TCE - ANEXO III - Preencher'!Z417</f>
        <v>0</v>
      </c>
      <c r="Z408" s="12">
        <f t="shared" si="40"/>
        <v>0.74</v>
      </c>
      <c r="AA408" s="13" t="str">
        <f>IF('[1]TCE - ANEXO III - Preencher'!AB417="","",'[1]TCE - ANEXO III - Preencher'!AB417)</f>
        <v xml:space="preserve">ABONO ASSIS FIN COMPL 02/2024 </v>
      </c>
      <c r="AB408" s="12">
        <f t="shared" si="41"/>
        <v>413.27264529058095</v>
      </c>
    </row>
    <row r="409" spans="1:28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JULIANNE KAROLINE SOBRINHO GALDINO</v>
      </c>
      <c r="E409" s="6" t="str">
        <f>IF('[1]TCE - ANEXO III - Preencher'!F418="4 - Assistência Odontológica","2 - Outros Profissionais da Saúde",'[1]TCE - ANEXO III - Preencher'!F418)</f>
        <v>3 - Administrativo</v>
      </c>
      <c r="F409" s="9">
        <f>'[1]TCE - ANEXO III - Preencher'!G418</f>
        <v>411005</v>
      </c>
      <c r="G409" s="10" t="str">
        <f>IF('[1]TCE - ANEXO III - Preencher'!H418="","",'[1]TCE - ANEXO III - Preencher'!H418)</f>
        <v>04/2024</v>
      </c>
      <c r="H409" s="11">
        <f>'[1]TCE - ANEXO III - Preencher'!I418</f>
        <v>0</v>
      </c>
      <c r="I409" s="11">
        <f>'[1]TCE - ANEXO III - Preencher'!J418</f>
        <v>135.55000000000001</v>
      </c>
      <c r="J409" s="11">
        <f>'[1]TCE - ANEXO III - Preencher'!K418</f>
        <v>0</v>
      </c>
      <c r="K409" s="12">
        <f>'[1]TCE - ANEXO III - Preencher'!L418</f>
        <v>134.64264529058099</v>
      </c>
      <c r="L409" s="12">
        <f>'[1]TCE - ANEXO III - Preencher'!M418</f>
        <v>7.06</v>
      </c>
      <c r="M409" s="12">
        <f t="shared" si="36"/>
        <v>127.58264529058098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135</v>
      </c>
      <c r="R409" s="12">
        <f>'[1]TCE - ANEXO III - Preencher'!S418</f>
        <v>84.72</v>
      </c>
      <c r="S409" s="12">
        <f t="shared" si="38"/>
        <v>50.28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0.12</v>
      </c>
      <c r="Y409" s="12">
        <f>'[1]TCE - ANEXO III - Preencher'!Z418</f>
        <v>0</v>
      </c>
      <c r="Z409" s="12">
        <f t="shared" si="40"/>
        <v>0.12</v>
      </c>
      <c r="AA409" s="13" t="str">
        <f>IF('[1]TCE - ANEXO III - Preencher'!AB418="","",'[1]TCE - ANEXO III - Preencher'!AB418)</f>
        <v xml:space="preserve">ABONO ASSIS FIN COMPL 02/2024 </v>
      </c>
      <c r="AB409" s="12">
        <f t="shared" si="41"/>
        <v>313.53264529058094</v>
      </c>
    </row>
    <row r="410" spans="1:28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JULIEIDE ANANIAS DA SILVA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>
        <f>'[1]TCE - ANEXO III - Preencher'!G419</f>
        <v>322205</v>
      </c>
      <c r="G410" s="10" t="str">
        <f>IF('[1]TCE - ANEXO III - Preencher'!H419="","",'[1]TCE - ANEXO III - Preencher'!H419)</f>
        <v>04/2024</v>
      </c>
      <c r="H410" s="11">
        <f>'[1]TCE - ANEXO III - Preencher'!I419</f>
        <v>0</v>
      </c>
      <c r="I410" s="11">
        <f>'[1]TCE - ANEXO III - Preencher'!J419</f>
        <v>177.96</v>
      </c>
      <c r="J410" s="11">
        <f>'[1]TCE - ANEXO III - Preencher'!K419</f>
        <v>0</v>
      </c>
      <c r="K410" s="12">
        <f>'[1]TCE - ANEXO III - Preencher'!L419</f>
        <v>134.64264529058099</v>
      </c>
      <c r="L410" s="12">
        <f>'[1]TCE - ANEXO III - Preencher'!M419</f>
        <v>7.06</v>
      </c>
      <c r="M410" s="12">
        <f t="shared" si="36"/>
        <v>127.58264529058098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77.55</v>
      </c>
      <c r="U410" s="12">
        <f>'[1]TCE - ANEXO III - Preencher'!V419</f>
        <v>0</v>
      </c>
      <c r="V410" s="12">
        <f t="shared" si="39"/>
        <v>77.55</v>
      </c>
      <c r="W410" s="13" t="str">
        <f>IF('[1]TCE - ANEXO III - Preencher'!X419="","",'[1]TCE - ANEXO III - Preencher'!X419)</f>
        <v xml:space="preserve">AUXILIO CRECHE </v>
      </c>
      <c r="X410" s="12">
        <f>'[1]TCE - ANEXO III - Preencher'!Y419</f>
        <v>1780.7</v>
      </c>
      <c r="Y410" s="12">
        <f>'[1]TCE - ANEXO III - Preencher'!Z419</f>
        <v>0</v>
      </c>
      <c r="Z410" s="12">
        <f t="shared" si="40"/>
        <v>1780.7</v>
      </c>
      <c r="AA410" s="13" t="str">
        <f>IF('[1]TCE - ANEXO III - Preencher'!AB419="","",'[1]TCE - ANEXO III - Preencher'!AB419)</f>
        <v xml:space="preserve">ABONO ASSIS FIN COMPL 02/2024 </v>
      </c>
      <c r="AB410" s="12">
        <f t="shared" si="41"/>
        <v>2163.7926452905813</v>
      </c>
    </row>
    <row r="411" spans="1:28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JULIO CESAR DA SILVA TORRES</v>
      </c>
      <c r="E411" s="6" t="str">
        <f>IF('[1]TCE - ANEXO III - Preencher'!F420="4 - Assistência Odontológica","2 - Outros Profissionais da Saúde",'[1]TCE - ANEXO III - Preencher'!F420)</f>
        <v>3 - Administrativo</v>
      </c>
      <c r="F411" s="9">
        <f>'[1]TCE - ANEXO III - Preencher'!G420</f>
        <v>422110</v>
      </c>
      <c r="G411" s="10" t="str">
        <f>IF('[1]TCE - ANEXO III - Preencher'!H420="","",'[1]TCE - ANEXO III - Preencher'!H420)</f>
        <v>04/2024</v>
      </c>
      <c r="H411" s="11">
        <f>'[1]TCE - ANEXO III - Preencher'!I420</f>
        <v>0</v>
      </c>
      <c r="I411" s="11">
        <f>'[1]TCE - ANEXO III - Preencher'!J420</f>
        <v>0</v>
      </c>
      <c r="J411" s="11">
        <f>'[1]TCE - ANEXO III - Preencher'!K420</f>
        <v>0</v>
      </c>
      <c r="K411" s="12">
        <f>'[1]TCE - ANEXO III - Preencher'!L420</f>
        <v>134.64264529058099</v>
      </c>
      <c r="L411" s="12">
        <f>'[1]TCE - ANEXO III - Preencher'!M420</f>
        <v>7.06</v>
      </c>
      <c r="M411" s="12">
        <f t="shared" si="36"/>
        <v>127.58264529058098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0.78</v>
      </c>
      <c r="Y411" s="12">
        <f>'[1]TCE - ANEXO III - Preencher'!Z420</f>
        <v>0</v>
      </c>
      <c r="Z411" s="12">
        <f t="shared" si="40"/>
        <v>0.78</v>
      </c>
      <c r="AA411" s="13" t="str">
        <f>IF('[1]TCE - ANEXO III - Preencher'!AB420="","",'[1]TCE - ANEXO III - Preencher'!AB420)</f>
        <v xml:space="preserve">ABONO ASSIS FIN COMPL 02/2024 </v>
      </c>
      <c r="AB411" s="12">
        <f t="shared" si="41"/>
        <v>128.36264529058099</v>
      </c>
    </row>
    <row r="412" spans="1:28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KAMILA MENDONCA SILVA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223505</v>
      </c>
      <c r="G412" s="10" t="str">
        <f>IF('[1]TCE - ANEXO III - Preencher'!H421="","",'[1]TCE - ANEXO III - Preencher'!H421)</f>
        <v>04/2024</v>
      </c>
      <c r="H412" s="11">
        <f>'[1]TCE - ANEXO III - Preencher'!I421</f>
        <v>0</v>
      </c>
      <c r="I412" s="11">
        <f>'[1]TCE - ANEXO III - Preencher'!J421</f>
        <v>268.43</v>
      </c>
      <c r="J412" s="11">
        <f>'[1]TCE - ANEXO III - Preencher'!K421</f>
        <v>0</v>
      </c>
      <c r="K412" s="12">
        <f>'[1]TCE - ANEXO III - Preencher'!L421</f>
        <v>0</v>
      </c>
      <c r="L412" s="12">
        <f>'[1]TCE - ANEXO III - Preencher'!M421</f>
        <v>3.59</v>
      </c>
      <c r="M412" s="12">
        <f t="shared" si="36"/>
        <v>-3.59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1804.48</v>
      </c>
      <c r="Y412" s="12">
        <f>'[1]TCE - ANEXO III - Preencher'!Z421</f>
        <v>0</v>
      </c>
      <c r="Z412" s="12">
        <f t="shared" si="40"/>
        <v>1804.48</v>
      </c>
      <c r="AA412" s="13" t="str">
        <f>IF('[1]TCE - ANEXO III - Preencher'!AB421="","",'[1]TCE - ANEXO III - Preencher'!AB421)</f>
        <v xml:space="preserve">ABONO ASSIS FIN COMPL 02/2024 </v>
      </c>
      <c r="AB412" s="12">
        <f t="shared" si="41"/>
        <v>2069.3200000000002</v>
      </c>
    </row>
    <row r="413" spans="1:28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KARLA ANDREA PEIXE CARVALHO FIGUEIREDO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>
        <f>'[1]TCE - ANEXO III - Preencher'!G422</f>
        <v>251605</v>
      </c>
      <c r="G413" s="10" t="str">
        <f>IF('[1]TCE - ANEXO III - Preencher'!H422="","",'[1]TCE - ANEXO III - Preencher'!H422)</f>
        <v>04/2024</v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KARLA FRANCIELLY SIQUEIRA SANTOS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223505</v>
      </c>
      <c r="G414" s="10" t="str">
        <f>IF('[1]TCE - ANEXO III - Preencher'!H423="","",'[1]TCE - ANEXO III - Preencher'!H423)</f>
        <v>04/2024</v>
      </c>
      <c r="H414" s="11">
        <f>'[1]TCE - ANEXO III - Preencher'!I423</f>
        <v>0</v>
      </c>
      <c r="I414" s="11">
        <f>'[1]TCE - ANEXO III - Preencher'!J423</f>
        <v>286.29000000000002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3.59</v>
      </c>
      <c r="M414" s="12">
        <f t="shared" si="36"/>
        <v>-3.59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120.26</v>
      </c>
      <c r="U414" s="12">
        <f>'[1]TCE - ANEXO III - Preencher'!V423</f>
        <v>0</v>
      </c>
      <c r="V414" s="12">
        <f t="shared" si="39"/>
        <v>120.26</v>
      </c>
      <c r="W414" s="13" t="str">
        <f>IF('[1]TCE - ANEXO III - Preencher'!X423="","",'[1]TCE - ANEXO III - Preencher'!X423)</f>
        <v xml:space="preserve">AUXILIO CRECHE </v>
      </c>
      <c r="X414" s="12">
        <f>'[1]TCE - ANEXO III - Preencher'!Y423</f>
        <v>1672.8</v>
      </c>
      <c r="Y414" s="12">
        <f>'[1]TCE - ANEXO III - Preencher'!Z423</f>
        <v>0</v>
      </c>
      <c r="Z414" s="12">
        <f t="shared" si="40"/>
        <v>1672.8</v>
      </c>
      <c r="AA414" s="13" t="str">
        <f>IF('[1]TCE - ANEXO III - Preencher'!AB423="","",'[1]TCE - ANEXO III - Preencher'!AB423)</f>
        <v xml:space="preserve">ABONO ASSIS FIN COMPL 02/2024 </v>
      </c>
      <c r="AB414" s="12">
        <f t="shared" si="41"/>
        <v>2075.7600000000002</v>
      </c>
    </row>
    <row r="415" spans="1:28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KATHELLY GABRIELA GUIMARAES DE ALMEIDA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>
        <f>'[1]TCE - ANEXO III - Preencher'!G424</f>
        <v>521130</v>
      </c>
      <c r="G415" s="10" t="str">
        <f>IF('[1]TCE - ANEXO III - Preencher'!H424="","",'[1]TCE - ANEXO III - Preencher'!H424)</f>
        <v>04/2024</v>
      </c>
      <c r="H415" s="11">
        <f>'[1]TCE - ANEXO III - Preencher'!I424</f>
        <v>0</v>
      </c>
      <c r="I415" s="11">
        <f>'[1]TCE - ANEXO III - Preencher'!J424</f>
        <v>123.05</v>
      </c>
      <c r="J415" s="11">
        <f>'[1]TCE - ANEXO III - Preencher'!K424</f>
        <v>0</v>
      </c>
      <c r="K415" s="12">
        <f>'[1]TCE - ANEXO III - Preencher'!L424</f>
        <v>134.64264529058099</v>
      </c>
      <c r="L415" s="12">
        <f>'[1]TCE - ANEXO III - Preencher'!M424</f>
        <v>7.06</v>
      </c>
      <c r="M415" s="12">
        <f t="shared" si="36"/>
        <v>127.58264529058098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0.37</v>
      </c>
      <c r="Y415" s="12">
        <f>'[1]TCE - ANEXO III - Preencher'!Z424</f>
        <v>0</v>
      </c>
      <c r="Z415" s="12">
        <f t="shared" si="40"/>
        <v>0.37</v>
      </c>
      <c r="AA415" s="13" t="str">
        <f>IF('[1]TCE - ANEXO III - Preencher'!AB424="","",'[1]TCE - ANEXO III - Preencher'!AB424)</f>
        <v xml:space="preserve">ABONO ASSIS FIN COMPL 02/2024 </v>
      </c>
      <c r="AB415" s="12">
        <f t="shared" si="41"/>
        <v>251.00264529058097</v>
      </c>
    </row>
    <row r="416" spans="1:28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KATIA NOGUEIRA DA SILVA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322205</v>
      </c>
      <c r="G416" s="10" t="str">
        <f>IF('[1]TCE - ANEXO III - Preencher'!H425="","",'[1]TCE - ANEXO III - Preencher'!H425)</f>
        <v>04/2024</v>
      </c>
      <c r="H416" s="11">
        <f>'[1]TCE - ANEXO III - Preencher'!I425</f>
        <v>0</v>
      </c>
      <c r="I416" s="11">
        <f>'[1]TCE - ANEXO III - Preencher'!J425</f>
        <v>166.67</v>
      </c>
      <c r="J416" s="11">
        <f>'[1]TCE - ANEXO III - Preencher'!K425</f>
        <v>0</v>
      </c>
      <c r="K416" s="12">
        <f>'[1]TCE - ANEXO III - Preencher'!L425</f>
        <v>134.64264529058099</v>
      </c>
      <c r="L416" s="12">
        <f>'[1]TCE - ANEXO III - Preencher'!M425</f>
        <v>7.06</v>
      </c>
      <c r="M416" s="12">
        <f t="shared" si="36"/>
        <v>127.58264529058098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1913.16</v>
      </c>
      <c r="Y416" s="12">
        <f>'[1]TCE - ANEXO III - Preencher'!Z425</f>
        <v>0</v>
      </c>
      <c r="Z416" s="12">
        <f t="shared" si="40"/>
        <v>1913.16</v>
      </c>
      <c r="AA416" s="13" t="str">
        <f>IF('[1]TCE - ANEXO III - Preencher'!AB425="","",'[1]TCE - ANEXO III - Preencher'!AB425)</f>
        <v xml:space="preserve">ABONO ASSIS FIN COMPL 02/2024 </v>
      </c>
      <c r="AB416" s="12">
        <f t="shared" si="41"/>
        <v>2207.4126452905812</v>
      </c>
    </row>
    <row r="417" spans="1:28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KECIA DA SILVA BISPO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322205</v>
      </c>
      <c r="G417" s="10" t="str">
        <f>IF('[1]TCE - ANEXO III - Preencher'!H426="","",'[1]TCE - ANEXO III - Preencher'!H426)</f>
        <v>04/2024</v>
      </c>
      <c r="H417" s="11">
        <f>'[1]TCE - ANEXO III - Preencher'!I426</f>
        <v>0</v>
      </c>
      <c r="I417" s="11">
        <f>'[1]TCE - ANEXO III - Preencher'!J426</f>
        <v>142.71</v>
      </c>
      <c r="J417" s="11">
        <f>'[1]TCE - ANEXO III - Preencher'!K426</f>
        <v>0</v>
      </c>
      <c r="K417" s="12">
        <f>'[1]TCE - ANEXO III - Preencher'!L426</f>
        <v>134.64264529058099</v>
      </c>
      <c r="L417" s="12">
        <f>'[1]TCE - ANEXO III - Preencher'!M426</f>
        <v>7.06</v>
      </c>
      <c r="M417" s="12">
        <f t="shared" si="36"/>
        <v>127.58264529058098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1913.22</v>
      </c>
      <c r="Y417" s="12">
        <f>'[1]TCE - ANEXO III - Preencher'!Z426</f>
        <v>0</v>
      </c>
      <c r="Z417" s="12">
        <f t="shared" si="40"/>
        <v>1913.22</v>
      </c>
      <c r="AA417" s="13" t="str">
        <f>IF('[1]TCE - ANEXO III - Preencher'!AB426="","",'[1]TCE - ANEXO III - Preencher'!AB426)</f>
        <v xml:space="preserve">ABONO ASSIS FIN COMPL 02/2024 </v>
      </c>
      <c r="AB417" s="12">
        <f t="shared" si="41"/>
        <v>2183.5126452905811</v>
      </c>
    </row>
    <row r="418" spans="1:28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KELLY DE LIMA DIAS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322205</v>
      </c>
      <c r="G418" s="10" t="str">
        <f>IF('[1]TCE - ANEXO III - Preencher'!H427="","",'[1]TCE - ANEXO III - Preencher'!H427)</f>
        <v>04/2024</v>
      </c>
      <c r="H418" s="11">
        <f>'[1]TCE - ANEXO III - Preencher'!I427</f>
        <v>0</v>
      </c>
      <c r="I418" s="11">
        <f>'[1]TCE - ANEXO III - Preencher'!J427</f>
        <v>180.69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77.55</v>
      </c>
      <c r="U418" s="12">
        <f>'[1]TCE - ANEXO III - Preencher'!V427</f>
        <v>0</v>
      </c>
      <c r="V418" s="12">
        <f t="shared" si="39"/>
        <v>77.55</v>
      </c>
      <c r="W418" s="13" t="str">
        <f>IF('[1]TCE - ANEXO III - Preencher'!X427="","",'[1]TCE - ANEXO III - Preencher'!X427)</f>
        <v xml:space="preserve">AUXILIO CRECHE </v>
      </c>
      <c r="X418" s="12">
        <f>'[1]TCE - ANEXO III - Preencher'!Y427</f>
        <v>1846.69</v>
      </c>
      <c r="Y418" s="12">
        <f>'[1]TCE - ANEXO III - Preencher'!Z427</f>
        <v>0</v>
      </c>
      <c r="Z418" s="12">
        <f t="shared" si="40"/>
        <v>1846.69</v>
      </c>
      <c r="AA418" s="13" t="str">
        <f>IF('[1]TCE - ANEXO III - Preencher'!AB427="","",'[1]TCE - ANEXO III - Preencher'!AB427)</f>
        <v xml:space="preserve">ABONO ASSIS FIN COMPL 02/2024 </v>
      </c>
      <c r="AB418" s="12">
        <f t="shared" si="41"/>
        <v>2104.9300000000003</v>
      </c>
    </row>
    <row r="419" spans="1:28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 xml:space="preserve">KELVES RAFAEL DA SILVA RODRIGUES 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322205</v>
      </c>
      <c r="G419" s="10" t="str">
        <f>IF('[1]TCE - ANEXO III - Preencher'!H428="","",'[1]TCE - ANEXO III - Preencher'!H428)</f>
        <v>04/2024</v>
      </c>
      <c r="H419" s="11">
        <f>'[1]TCE - ANEXO III - Preencher'!I428</f>
        <v>0</v>
      </c>
      <c r="I419" s="11">
        <f>'[1]TCE - ANEXO III - Preencher'!J428</f>
        <v>147.06</v>
      </c>
      <c r="J419" s="11">
        <f>'[1]TCE - ANEXO III - Preencher'!K428</f>
        <v>0</v>
      </c>
      <c r="K419" s="12">
        <f>'[1]TCE - ANEXO III - Preencher'!L428</f>
        <v>134.64264529058099</v>
      </c>
      <c r="L419" s="12">
        <f>'[1]TCE - ANEXO III - Preencher'!M428</f>
        <v>7.06</v>
      </c>
      <c r="M419" s="12">
        <f t="shared" si="36"/>
        <v>127.58264529058098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1913.04</v>
      </c>
      <c r="Y419" s="12">
        <f>'[1]TCE - ANEXO III - Preencher'!Z428</f>
        <v>0</v>
      </c>
      <c r="Z419" s="12">
        <f t="shared" si="40"/>
        <v>1913.04</v>
      </c>
      <c r="AA419" s="13" t="str">
        <f>IF('[1]TCE - ANEXO III - Preencher'!AB428="","",'[1]TCE - ANEXO III - Preencher'!AB428)</f>
        <v xml:space="preserve">ABONO ASSIS FIN COMPL 02/2024 </v>
      </c>
      <c r="AB419" s="12">
        <f t="shared" si="41"/>
        <v>2187.6826452905807</v>
      </c>
    </row>
    <row r="420" spans="1:28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KETILYN VANESSA DA SILVA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322205</v>
      </c>
      <c r="G420" s="10" t="str">
        <f>IF('[1]TCE - ANEXO III - Preencher'!H429="","",'[1]TCE - ANEXO III - Preencher'!H429)</f>
        <v>04/2024</v>
      </c>
      <c r="H420" s="11">
        <f>'[1]TCE - ANEXO III - Preencher'!I429</f>
        <v>0</v>
      </c>
      <c r="I420" s="11">
        <f>'[1]TCE - ANEXO III - Preencher'!J429</f>
        <v>147.06</v>
      </c>
      <c r="J420" s="11">
        <f>'[1]TCE - ANEXO III - Preencher'!K429</f>
        <v>0</v>
      </c>
      <c r="K420" s="12">
        <f>'[1]TCE - ANEXO III - Preencher'!L429</f>
        <v>134.64264529058099</v>
      </c>
      <c r="L420" s="12">
        <f>'[1]TCE - ANEXO III - Preencher'!M429</f>
        <v>7.06</v>
      </c>
      <c r="M420" s="12">
        <f t="shared" si="36"/>
        <v>127.58264529058098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1913.96</v>
      </c>
      <c r="Y420" s="12">
        <f>'[1]TCE - ANEXO III - Preencher'!Z429</f>
        <v>0</v>
      </c>
      <c r="Z420" s="12">
        <f t="shared" si="40"/>
        <v>1913.96</v>
      </c>
      <c r="AA420" s="13" t="str">
        <f>IF('[1]TCE - ANEXO III - Preencher'!AB429="","",'[1]TCE - ANEXO III - Preencher'!AB429)</f>
        <v xml:space="preserve">ABONO ASSIS FIN COMPL 02/2024 </v>
      </c>
      <c r="AB420" s="12">
        <f t="shared" si="41"/>
        <v>2188.6026452905808</v>
      </c>
    </row>
    <row r="421" spans="1:28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 xml:space="preserve">KILMA CRISTIANE SILVA DE ANDRADE 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223505</v>
      </c>
      <c r="G421" s="10" t="str">
        <f>IF('[1]TCE - ANEXO III - Preencher'!H430="","",'[1]TCE - ANEXO III - Preencher'!H430)</f>
        <v>04/2024</v>
      </c>
      <c r="H421" s="11">
        <f>'[1]TCE - ANEXO III - Preencher'!I430</f>
        <v>0</v>
      </c>
      <c r="I421" s="11">
        <f>'[1]TCE - ANEXO III - Preencher'!J430</f>
        <v>223.42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2.79</v>
      </c>
      <c r="M421" s="12">
        <f t="shared" si="36"/>
        <v>-2.79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2273.33</v>
      </c>
      <c r="Y421" s="12">
        <f>'[1]TCE - ANEXO III - Preencher'!Z430</f>
        <v>0</v>
      </c>
      <c r="Z421" s="12">
        <f t="shared" si="40"/>
        <v>2273.33</v>
      </c>
      <c r="AA421" s="13" t="str">
        <f>IF('[1]TCE - ANEXO III - Preencher'!AB430="","",'[1]TCE - ANEXO III - Preencher'!AB430)</f>
        <v xml:space="preserve">ABONO ASSIS FIN COMPL 02/2024 </v>
      </c>
      <c r="AB421" s="12">
        <f t="shared" si="41"/>
        <v>2493.96</v>
      </c>
    </row>
    <row r="422" spans="1:28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LADJANE RENATA DE LIMA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322205</v>
      </c>
      <c r="G422" s="10" t="str">
        <f>IF('[1]TCE - ANEXO III - Preencher'!H431="","",'[1]TCE - ANEXO III - Preencher'!H431)</f>
        <v>04/2024</v>
      </c>
      <c r="H422" s="11">
        <f>'[1]TCE - ANEXO III - Preencher'!I431</f>
        <v>0</v>
      </c>
      <c r="I422" s="11">
        <f>'[1]TCE - ANEXO III - Preencher'!J431</f>
        <v>147.06</v>
      </c>
      <c r="J422" s="11">
        <f>'[1]TCE - ANEXO III - Preencher'!K431</f>
        <v>0</v>
      </c>
      <c r="K422" s="12">
        <f>'[1]TCE - ANEXO III - Preencher'!L431</f>
        <v>134.64264529058099</v>
      </c>
      <c r="L422" s="12">
        <f>'[1]TCE - ANEXO III - Preencher'!M431</f>
        <v>7.06</v>
      </c>
      <c r="M422" s="12">
        <f t="shared" si="36"/>
        <v>127.58264529058098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1913.09</v>
      </c>
      <c r="Y422" s="12">
        <f>'[1]TCE - ANEXO III - Preencher'!Z431</f>
        <v>0</v>
      </c>
      <c r="Z422" s="12">
        <f t="shared" si="40"/>
        <v>1913.09</v>
      </c>
      <c r="AA422" s="13" t="str">
        <f>IF('[1]TCE - ANEXO III - Preencher'!AB431="","",'[1]TCE - ANEXO III - Preencher'!AB431)</f>
        <v xml:space="preserve">ABONO ASSIS FIN COMPL 02/2024 </v>
      </c>
      <c r="AB422" s="12">
        <f t="shared" si="41"/>
        <v>2187.7326452905809</v>
      </c>
    </row>
    <row r="423" spans="1:28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LARISSA DRIELLY ALVES CORDEIRO TORRES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223505</v>
      </c>
      <c r="G423" s="10" t="str">
        <f>IF('[1]TCE - ANEXO III - Preencher'!H432="","",'[1]TCE - ANEXO III - Preencher'!H432)</f>
        <v>04/2024</v>
      </c>
      <c r="H423" s="11">
        <f>'[1]TCE - ANEXO III - Preencher'!I432</f>
        <v>0</v>
      </c>
      <c r="I423" s="11">
        <f>'[1]TCE - ANEXO III - Preencher'!J432</f>
        <v>171.31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2.04</v>
      </c>
      <c r="M423" s="12">
        <f t="shared" si="36"/>
        <v>-2.04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2459.86</v>
      </c>
      <c r="Y423" s="12">
        <f>'[1]TCE - ANEXO III - Preencher'!Z432</f>
        <v>0</v>
      </c>
      <c r="Z423" s="12">
        <f t="shared" si="40"/>
        <v>2459.86</v>
      </c>
      <c r="AA423" s="13" t="str">
        <f>IF('[1]TCE - ANEXO III - Preencher'!AB432="","",'[1]TCE - ANEXO III - Preencher'!AB432)</f>
        <v xml:space="preserve">ABONO ASSIS FIN COMPL 02/2024 </v>
      </c>
      <c r="AB423" s="12">
        <f t="shared" si="41"/>
        <v>2629.13</v>
      </c>
    </row>
    <row r="424" spans="1:28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 xml:space="preserve">LARISSA ELIDA DA SILVA LIMA 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223710</v>
      </c>
      <c r="G424" s="10" t="str">
        <f>IF('[1]TCE - ANEXO III - Preencher'!H433="","",'[1]TCE - ANEXO III - Preencher'!H433)</f>
        <v>04/2024</v>
      </c>
      <c r="H424" s="11">
        <f>'[1]TCE - ANEXO III - Preencher'!I433</f>
        <v>0</v>
      </c>
      <c r="I424" s="11">
        <f>'[1]TCE - ANEXO III - Preencher'!J433</f>
        <v>299.20999999999998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0.7</v>
      </c>
      <c r="Y424" s="12">
        <f>'[1]TCE - ANEXO III - Preencher'!Z433</f>
        <v>0</v>
      </c>
      <c r="Z424" s="12">
        <f t="shared" si="40"/>
        <v>0.7</v>
      </c>
      <c r="AA424" s="13" t="str">
        <f>IF('[1]TCE - ANEXO III - Preencher'!AB433="","",'[1]TCE - ANEXO III - Preencher'!AB433)</f>
        <v xml:space="preserve">ABONO ASSIS FIN COMPL 02/2024 </v>
      </c>
      <c r="AB424" s="12">
        <f t="shared" si="41"/>
        <v>299.90999999999997</v>
      </c>
    </row>
    <row r="425" spans="1:28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LARISSA GRASIELLY FERREIRA DA SILVA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223505</v>
      </c>
      <c r="G425" s="10" t="str">
        <f>IF('[1]TCE - ANEXO III - Preencher'!H434="","",'[1]TCE - ANEXO III - Preencher'!H434)</f>
        <v>04/2024</v>
      </c>
      <c r="H425" s="11">
        <f>'[1]TCE - ANEXO III - Preencher'!I434</f>
        <v>0</v>
      </c>
      <c r="I425" s="11">
        <f>'[1]TCE - ANEXO III - Preencher'!J434</f>
        <v>268.43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3.59</v>
      </c>
      <c r="M425" s="12">
        <f t="shared" si="36"/>
        <v>-3.59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120.26</v>
      </c>
      <c r="U425" s="12">
        <f>'[1]TCE - ANEXO III - Preencher'!V434</f>
        <v>0</v>
      </c>
      <c r="V425" s="12">
        <f t="shared" si="39"/>
        <v>120.26</v>
      </c>
      <c r="W425" s="13" t="str">
        <f>IF('[1]TCE - ANEXO III - Preencher'!X434="","",'[1]TCE - ANEXO III - Preencher'!X434)</f>
        <v xml:space="preserve">AUXILIO CRECHE </v>
      </c>
      <c r="X425" s="12">
        <f>'[1]TCE - ANEXO III - Preencher'!Y434</f>
        <v>1804.97</v>
      </c>
      <c r="Y425" s="12">
        <f>'[1]TCE - ANEXO III - Preencher'!Z434</f>
        <v>0</v>
      </c>
      <c r="Z425" s="12">
        <f t="shared" si="40"/>
        <v>1804.97</v>
      </c>
      <c r="AA425" s="13" t="str">
        <f>IF('[1]TCE - ANEXO III - Preencher'!AB434="","",'[1]TCE - ANEXO III - Preencher'!AB434)</f>
        <v xml:space="preserve">ABONO ASSIS FIN COMPL 02/2024 </v>
      </c>
      <c r="AB425" s="12">
        <f t="shared" si="41"/>
        <v>2190.0700000000002</v>
      </c>
    </row>
    <row r="426" spans="1:28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LARISSA MAYRA SILVA DE MELO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322205</v>
      </c>
      <c r="G426" s="10" t="str">
        <f>IF('[1]TCE - ANEXO III - Preencher'!H435="","",'[1]TCE - ANEXO III - Preencher'!H435)</f>
        <v>04/2024</v>
      </c>
      <c r="H426" s="11">
        <f>'[1]TCE - ANEXO III - Preencher'!I435</f>
        <v>0</v>
      </c>
      <c r="I426" s="11">
        <f>'[1]TCE - ANEXO III - Preencher'!J435</f>
        <v>147.06</v>
      </c>
      <c r="J426" s="11">
        <f>'[1]TCE - ANEXO III - Preencher'!K435</f>
        <v>0</v>
      </c>
      <c r="K426" s="12">
        <f>'[1]TCE - ANEXO III - Preencher'!L435</f>
        <v>134.64264529058099</v>
      </c>
      <c r="L426" s="12">
        <f>'[1]TCE - ANEXO III - Preencher'!M435</f>
        <v>7.06</v>
      </c>
      <c r="M426" s="12">
        <f t="shared" si="36"/>
        <v>127.58264529058098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1913.16</v>
      </c>
      <c r="Y426" s="12">
        <f>'[1]TCE - ANEXO III - Preencher'!Z435</f>
        <v>0</v>
      </c>
      <c r="Z426" s="12">
        <f t="shared" si="40"/>
        <v>1913.16</v>
      </c>
      <c r="AA426" s="13" t="str">
        <f>IF('[1]TCE - ANEXO III - Preencher'!AB435="","",'[1]TCE - ANEXO III - Preencher'!AB435)</f>
        <v xml:space="preserve">ABONO ASSIS FIN COMPL 02/2024 </v>
      </c>
      <c r="AB426" s="12">
        <f t="shared" si="41"/>
        <v>2187.802645290581</v>
      </c>
    </row>
    <row r="427" spans="1:28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LARISSA RANIELLE BARRETO MARTINS PEREIRA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223505</v>
      </c>
      <c r="G427" s="10" t="str">
        <f>IF('[1]TCE - ANEXO III - Preencher'!H436="","",'[1]TCE - ANEXO III - Preencher'!H436)</f>
        <v>04/2024</v>
      </c>
      <c r="H427" s="11">
        <f>'[1]TCE - ANEXO III - Preencher'!I436</f>
        <v>0</v>
      </c>
      <c r="I427" s="11">
        <f>'[1]TCE - ANEXO III - Preencher'!J436</f>
        <v>252.14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3.33</v>
      </c>
      <c r="M427" s="12">
        <f t="shared" si="36"/>
        <v>-3.33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120.26</v>
      </c>
      <c r="U427" s="12">
        <f>'[1]TCE - ANEXO III - Preencher'!V436</f>
        <v>0</v>
      </c>
      <c r="V427" s="12">
        <f t="shared" si="39"/>
        <v>120.26</v>
      </c>
      <c r="W427" s="13" t="str">
        <f>IF('[1]TCE - ANEXO III - Preencher'!X436="","",'[1]TCE - ANEXO III - Preencher'!X436)</f>
        <v xml:space="preserve">AUXILIO CRECHE </v>
      </c>
      <c r="X427" s="12">
        <f>'[1]TCE - ANEXO III - Preencher'!Y436</f>
        <v>1974.1</v>
      </c>
      <c r="Y427" s="12">
        <f>'[1]TCE - ANEXO III - Preencher'!Z436</f>
        <v>0</v>
      </c>
      <c r="Z427" s="12">
        <f t="shared" si="40"/>
        <v>1974.1</v>
      </c>
      <c r="AA427" s="13" t="str">
        <f>IF('[1]TCE - ANEXO III - Preencher'!AB436="","",'[1]TCE - ANEXO III - Preencher'!AB436)</f>
        <v xml:space="preserve">ABONO ASSIS FIN COMPL 02/2024 </v>
      </c>
      <c r="AB427" s="12">
        <f t="shared" si="41"/>
        <v>2343.17</v>
      </c>
    </row>
    <row r="428" spans="1:28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LARISSA SUIANNY DA SILVA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223505</v>
      </c>
      <c r="G428" s="10" t="str">
        <f>IF('[1]TCE - ANEXO III - Preencher'!H437="","",'[1]TCE - ANEXO III - Preencher'!H437)</f>
        <v>04/2024</v>
      </c>
      <c r="H428" s="11">
        <f>'[1]TCE - ANEXO III - Preencher'!I437</f>
        <v>0</v>
      </c>
      <c r="I428" s="11">
        <f>'[1]TCE - ANEXO III - Preencher'!J437</f>
        <v>286.29000000000002</v>
      </c>
      <c r="J428" s="11">
        <f>'[1]TCE - ANEXO III - Preencher'!K437</f>
        <v>0</v>
      </c>
      <c r="K428" s="12">
        <f>'[1]TCE - ANEXO III - Preencher'!L437</f>
        <v>0</v>
      </c>
      <c r="L428" s="12">
        <f>'[1]TCE - ANEXO III - Preencher'!M437</f>
        <v>3.59</v>
      </c>
      <c r="M428" s="12">
        <f t="shared" si="36"/>
        <v>-3.59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120.26</v>
      </c>
      <c r="U428" s="12">
        <f>'[1]TCE - ANEXO III - Preencher'!V437</f>
        <v>0</v>
      </c>
      <c r="V428" s="12">
        <f t="shared" si="39"/>
        <v>120.26</v>
      </c>
      <c r="W428" s="13" t="str">
        <f>IF('[1]TCE - ANEXO III - Preencher'!X437="","",'[1]TCE - ANEXO III - Preencher'!X437)</f>
        <v xml:space="preserve">AUXILIO CRECHE </v>
      </c>
      <c r="X428" s="12">
        <f>'[1]TCE - ANEXO III - Preencher'!Y437</f>
        <v>1673.63</v>
      </c>
      <c r="Y428" s="12">
        <f>'[1]TCE - ANEXO III - Preencher'!Z437</f>
        <v>0</v>
      </c>
      <c r="Z428" s="12">
        <f t="shared" si="40"/>
        <v>1673.63</v>
      </c>
      <c r="AA428" s="13" t="str">
        <f>IF('[1]TCE - ANEXO III - Preencher'!AB437="","",'[1]TCE - ANEXO III - Preencher'!AB437)</f>
        <v xml:space="preserve">ABONO ASSIS FIN COMPL 02/2024 </v>
      </c>
      <c r="AB428" s="12">
        <f t="shared" si="41"/>
        <v>2076.59</v>
      </c>
    </row>
    <row r="429" spans="1:28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LARISSA VICENTE GOMES DA SILVA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322205</v>
      </c>
      <c r="G429" s="10" t="str">
        <f>IF('[1]TCE - ANEXO III - Preencher'!H438="","",'[1]TCE - ANEXO III - Preencher'!H438)</f>
        <v>04/2024</v>
      </c>
      <c r="H429" s="11">
        <f>'[1]TCE - ANEXO III - Preencher'!I438</f>
        <v>0</v>
      </c>
      <c r="I429" s="11">
        <f>'[1]TCE - ANEXO III - Preencher'!J438</f>
        <v>139.16999999999999</v>
      </c>
      <c r="J429" s="11">
        <f>'[1]TCE - ANEXO III - Preencher'!K438</f>
        <v>0</v>
      </c>
      <c r="K429" s="12">
        <f>'[1]TCE - ANEXO III - Preencher'!L438</f>
        <v>134.64264529058099</v>
      </c>
      <c r="L429" s="12">
        <f>'[1]TCE - ANEXO III - Preencher'!M438</f>
        <v>7.06</v>
      </c>
      <c r="M429" s="12">
        <f t="shared" si="36"/>
        <v>127.58264529058098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1913.42</v>
      </c>
      <c r="Y429" s="12">
        <f>'[1]TCE - ANEXO III - Preencher'!Z438</f>
        <v>0</v>
      </c>
      <c r="Z429" s="12">
        <f t="shared" si="40"/>
        <v>1913.42</v>
      </c>
      <c r="AA429" s="13" t="str">
        <f>IF('[1]TCE - ANEXO III - Preencher'!AB438="","",'[1]TCE - ANEXO III - Preencher'!AB438)</f>
        <v xml:space="preserve">ABONO ASSIS FIN COMPL 02/2024 </v>
      </c>
      <c r="AB429" s="12">
        <f t="shared" si="41"/>
        <v>2180.1726452905809</v>
      </c>
    </row>
    <row r="430" spans="1:28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LAURA BEATRIZ RODRIGUES ARAUJO MARQUES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322205</v>
      </c>
      <c r="G430" s="10" t="str">
        <f>IF('[1]TCE - ANEXO III - Preencher'!H439="","",'[1]TCE - ANEXO III - Preencher'!H439)</f>
        <v>04/2024</v>
      </c>
      <c r="H430" s="11">
        <f>'[1]TCE - ANEXO III - Preencher'!I439</f>
        <v>0</v>
      </c>
      <c r="I430" s="11">
        <f>'[1]TCE - ANEXO III - Preencher'!J439</f>
        <v>142.71</v>
      </c>
      <c r="J430" s="11">
        <f>'[1]TCE - ANEXO III - Preencher'!K439</f>
        <v>0</v>
      </c>
      <c r="K430" s="12">
        <f>'[1]TCE - ANEXO III - Preencher'!L439</f>
        <v>134.64264529058099</v>
      </c>
      <c r="L430" s="12">
        <f>'[1]TCE - ANEXO III - Preencher'!M439</f>
        <v>7.06</v>
      </c>
      <c r="M430" s="12">
        <f t="shared" si="36"/>
        <v>127.58264529058098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1913.2</v>
      </c>
      <c r="Y430" s="12">
        <f>'[1]TCE - ANEXO III - Preencher'!Z439</f>
        <v>0</v>
      </c>
      <c r="Z430" s="12">
        <f t="shared" si="40"/>
        <v>1913.2</v>
      </c>
      <c r="AA430" s="13" t="str">
        <f>IF('[1]TCE - ANEXO III - Preencher'!AB439="","",'[1]TCE - ANEXO III - Preencher'!AB439)</f>
        <v xml:space="preserve">ABONO ASSIS FIN COMPL 02/2024 </v>
      </c>
      <c r="AB430" s="12">
        <f t="shared" si="41"/>
        <v>2183.4926452905811</v>
      </c>
    </row>
    <row r="431" spans="1:28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LAURA GONCALVES MENDES DE OLIVEIRA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223505</v>
      </c>
      <c r="G431" s="10" t="str">
        <f>IF('[1]TCE - ANEXO III - Preencher'!H440="","",'[1]TCE - ANEXO III - Preencher'!H440)</f>
        <v>04/2024</v>
      </c>
      <c r="H431" s="11">
        <f>'[1]TCE - ANEXO III - Preencher'!I440</f>
        <v>0</v>
      </c>
      <c r="I431" s="11">
        <f>'[1]TCE - ANEXO III - Preencher'!J440</f>
        <v>234.23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3.59</v>
      </c>
      <c r="M431" s="12">
        <f t="shared" si="36"/>
        <v>-3.59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1673.39</v>
      </c>
      <c r="Y431" s="12">
        <f>'[1]TCE - ANEXO III - Preencher'!Z440</f>
        <v>0</v>
      </c>
      <c r="Z431" s="12">
        <f t="shared" si="40"/>
        <v>1673.39</v>
      </c>
      <c r="AA431" s="13" t="str">
        <f>IF('[1]TCE - ANEXO III - Preencher'!AB440="","",'[1]TCE - ANEXO III - Preencher'!AB440)</f>
        <v xml:space="preserve">ABONO ASSIS FIN COMPL 02/2024 </v>
      </c>
      <c r="AB431" s="12">
        <f t="shared" si="41"/>
        <v>1904.0300000000002</v>
      </c>
    </row>
    <row r="432" spans="1:28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LAVINYA KEROLLAYNE GUIMARAES VASCONCELOS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>
        <f>'[1]TCE - ANEXO III - Preencher'!G441</f>
        <v>422110</v>
      </c>
      <c r="G432" s="10" t="str">
        <f>IF('[1]TCE - ANEXO III - Preencher'!H441="","",'[1]TCE - ANEXO III - Preencher'!H441)</f>
        <v>04/2024</v>
      </c>
      <c r="H432" s="11">
        <f>'[1]TCE - ANEXO III - Preencher'!I441</f>
        <v>0</v>
      </c>
      <c r="I432" s="11">
        <f>'[1]TCE - ANEXO III - Preencher'!J441</f>
        <v>13.26</v>
      </c>
      <c r="J432" s="11">
        <f>'[1]TCE - ANEXO III - Preencher'!K441</f>
        <v>0</v>
      </c>
      <c r="K432" s="12">
        <f>'[1]TCE - ANEXO III - Preencher'!L441</f>
        <v>134.64264529058099</v>
      </c>
      <c r="L432" s="12">
        <f>'[1]TCE - ANEXO III - Preencher'!M441</f>
        <v>7.06</v>
      </c>
      <c r="M432" s="12">
        <f t="shared" si="36"/>
        <v>127.58264529058098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140.84264529058098</v>
      </c>
    </row>
    <row r="433" spans="1:28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LEILIANE KELLY DA SILVA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322205</v>
      </c>
      <c r="G433" s="10" t="str">
        <f>IF('[1]TCE - ANEXO III - Preencher'!H442="","",'[1]TCE - ANEXO III - Preencher'!H442)</f>
        <v>04/2024</v>
      </c>
      <c r="H433" s="11">
        <f>'[1]TCE - ANEXO III - Preencher'!I442</f>
        <v>0</v>
      </c>
      <c r="I433" s="11">
        <f>'[1]TCE - ANEXO III - Preencher'!J442</f>
        <v>147.06</v>
      </c>
      <c r="J433" s="11">
        <f>'[1]TCE - ANEXO III - Preencher'!K442</f>
        <v>0</v>
      </c>
      <c r="K433" s="12">
        <f>'[1]TCE - ANEXO III - Preencher'!L442</f>
        <v>134.64264529058099</v>
      </c>
      <c r="L433" s="12">
        <f>'[1]TCE - ANEXO III - Preencher'!M442</f>
        <v>7.06</v>
      </c>
      <c r="M433" s="12">
        <f t="shared" si="36"/>
        <v>127.58264529058098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1913.51</v>
      </c>
      <c r="Y433" s="12">
        <f>'[1]TCE - ANEXO III - Preencher'!Z442</f>
        <v>0</v>
      </c>
      <c r="Z433" s="12">
        <f t="shared" si="40"/>
        <v>1913.51</v>
      </c>
      <c r="AA433" s="13" t="str">
        <f>IF('[1]TCE - ANEXO III - Preencher'!AB442="","",'[1]TCE - ANEXO III - Preencher'!AB442)</f>
        <v xml:space="preserve">ABONO ASSIS FIN COMPL 02/2024 </v>
      </c>
      <c r="AB433" s="12">
        <f t="shared" si="41"/>
        <v>2188.1526452905809</v>
      </c>
    </row>
    <row r="434" spans="1:28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LEONILDA MARIA CALU ARAUJO DA SILVA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322205</v>
      </c>
      <c r="G434" s="10" t="str">
        <f>IF('[1]TCE - ANEXO III - Preencher'!H443="","",'[1]TCE - ANEXO III - Preencher'!H443)</f>
        <v>04/2024</v>
      </c>
      <c r="H434" s="11">
        <f>'[1]TCE - ANEXO III - Preencher'!I443</f>
        <v>0</v>
      </c>
      <c r="I434" s="11">
        <f>'[1]TCE - ANEXO III - Preencher'!J443</f>
        <v>148.36000000000001</v>
      </c>
      <c r="J434" s="11">
        <f>'[1]TCE - ANEXO III - Preencher'!K443</f>
        <v>0</v>
      </c>
      <c r="K434" s="12">
        <f>'[1]TCE - ANEXO III - Preencher'!L443</f>
        <v>134.64264529058099</v>
      </c>
      <c r="L434" s="12">
        <f>'[1]TCE - ANEXO III - Preencher'!M443</f>
        <v>7.06</v>
      </c>
      <c r="M434" s="12">
        <f t="shared" si="36"/>
        <v>127.58264529058098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1847.38</v>
      </c>
      <c r="Y434" s="12">
        <f>'[1]TCE - ANEXO III - Preencher'!Z443</f>
        <v>0</v>
      </c>
      <c r="Z434" s="12">
        <f t="shared" si="40"/>
        <v>1847.38</v>
      </c>
      <c r="AA434" s="13" t="str">
        <f>IF('[1]TCE - ANEXO III - Preencher'!AB443="","",'[1]TCE - ANEXO III - Preencher'!AB443)</f>
        <v xml:space="preserve">ABONO ASSIS FIN COMPL 02/2024 </v>
      </c>
      <c r="AB434" s="12">
        <f t="shared" si="41"/>
        <v>2123.322645290581</v>
      </c>
    </row>
    <row r="435" spans="1:28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LEONILDA SILVA DE AMORIM SOUZA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322205</v>
      </c>
      <c r="G435" s="10" t="str">
        <f>IF('[1]TCE - ANEXO III - Preencher'!H444="","",'[1]TCE - ANEXO III - Preencher'!H444)</f>
        <v>04/2024</v>
      </c>
      <c r="H435" s="11">
        <f>'[1]TCE - ANEXO III - Preencher'!I444</f>
        <v>0</v>
      </c>
      <c r="I435" s="11">
        <f>'[1]TCE - ANEXO III - Preencher'!J444</f>
        <v>167.39</v>
      </c>
      <c r="J435" s="11">
        <f>'[1]TCE - ANEXO III - Preencher'!K444</f>
        <v>0</v>
      </c>
      <c r="K435" s="12">
        <f>'[1]TCE - ANEXO III - Preencher'!L444</f>
        <v>134.64264529058099</v>
      </c>
      <c r="L435" s="12">
        <f>'[1]TCE - ANEXO III - Preencher'!M444</f>
        <v>7.06</v>
      </c>
      <c r="M435" s="12">
        <f t="shared" si="36"/>
        <v>127.58264529058098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1846.6</v>
      </c>
      <c r="Y435" s="12">
        <f>'[1]TCE - ANEXO III - Preencher'!Z444</f>
        <v>0</v>
      </c>
      <c r="Z435" s="12">
        <f t="shared" si="40"/>
        <v>1846.6</v>
      </c>
      <c r="AA435" s="13" t="str">
        <f>IF('[1]TCE - ANEXO III - Preencher'!AB444="","",'[1]TCE - ANEXO III - Preencher'!AB444)</f>
        <v xml:space="preserve">ABONO ASSIS FIN COMPL 02/2024 </v>
      </c>
      <c r="AB435" s="12">
        <f t="shared" si="41"/>
        <v>2141.572645290581</v>
      </c>
    </row>
    <row r="436" spans="1:28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LETICIA BEATRIZ PINHEIRO ROCHA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223505</v>
      </c>
      <c r="G436" s="10" t="str">
        <f>IF('[1]TCE - ANEXO III - Preencher'!H445="","",'[1]TCE - ANEXO III - Preencher'!H445)</f>
        <v>04/2024</v>
      </c>
      <c r="H436" s="11">
        <f>'[1]TCE - ANEXO III - Preencher'!I445</f>
        <v>0</v>
      </c>
      <c r="I436" s="11">
        <f>'[1]TCE - ANEXO III - Preencher'!J445</f>
        <v>171.31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2.79</v>
      </c>
      <c r="M436" s="12">
        <f t="shared" si="36"/>
        <v>-2.79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2459.61</v>
      </c>
      <c r="Y436" s="12">
        <f>'[1]TCE - ANEXO III - Preencher'!Z445</f>
        <v>0</v>
      </c>
      <c r="Z436" s="12">
        <f t="shared" si="40"/>
        <v>2459.61</v>
      </c>
      <c r="AA436" s="13" t="str">
        <f>IF('[1]TCE - ANEXO III - Preencher'!AB445="","",'[1]TCE - ANEXO III - Preencher'!AB445)</f>
        <v xml:space="preserve">ABONO ASSIS FIN COMPL 02/2024 </v>
      </c>
      <c r="AB436" s="12">
        <f t="shared" si="41"/>
        <v>2628.13</v>
      </c>
    </row>
    <row r="437" spans="1:28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 xml:space="preserve">LETICIA MARIA CAVALCANTI SANTOS 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322205</v>
      </c>
      <c r="G437" s="10" t="str">
        <f>IF('[1]TCE - ANEXO III - Preencher'!H446="","",'[1]TCE - ANEXO III - Preencher'!H446)</f>
        <v>04/2024</v>
      </c>
      <c r="H437" s="11">
        <f>'[1]TCE - ANEXO III - Preencher'!I446</f>
        <v>0</v>
      </c>
      <c r="I437" s="11">
        <f>'[1]TCE - ANEXO III - Preencher'!J446</f>
        <v>167.39</v>
      </c>
      <c r="J437" s="11">
        <f>'[1]TCE - ANEXO III - Preencher'!K446</f>
        <v>0</v>
      </c>
      <c r="K437" s="12">
        <f>'[1]TCE - ANEXO III - Preencher'!L446</f>
        <v>134.64264529058099</v>
      </c>
      <c r="L437" s="12">
        <f>'[1]TCE - ANEXO III - Preencher'!M446</f>
        <v>7.06</v>
      </c>
      <c r="M437" s="12">
        <f t="shared" si="36"/>
        <v>127.58264529058098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1846.89</v>
      </c>
      <c r="Y437" s="12">
        <f>'[1]TCE - ANEXO III - Preencher'!Z446</f>
        <v>0</v>
      </c>
      <c r="Z437" s="12">
        <f t="shared" si="40"/>
        <v>1846.89</v>
      </c>
      <c r="AA437" s="13" t="str">
        <f>IF('[1]TCE - ANEXO III - Preencher'!AB446="","",'[1]TCE - ANEXO III - Preencher'!AB446)</f>
        <v xml:space="preserve">ABONO ASSIS FIN COMPL 02/2024 </v>
      </c>
      <c r="AB437" s="12">
        <f t="shared" si="41"/>
        <v>2141.862645290581</v>
      </c>
    </row>
    <row r="438" spans="1:28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LIDIA GRAZIELE DA SILVA</v>
      </c>
      <c r="E438" s="6" t="str">
        <f>IF('[1]TCE - ANEXO III - Preencher'!F447="4 - Assistência Odontológica","2 - Outros Profissionais da Saúde",'[1]TCE - ANEXO III - Preencher'!F447)</f>
        <v>3 - Administrativo</v>
      </c>
      <c r="F438" s="9">
        <f>'[1]TCE - ANEXO III - Preencher'!G447</f>
        <v>411005</v>
      </c>
      <c r="G438" s="10" t="str">
        <f>IF('[1]TCE - ANEXO III - Preencher'!H447="","",'[1]TCE - ANEXO III - Preencher'!H447)</f>
        <v>04/2024</v>
      </c>
      <c r="H438" s="11">
        <f>'[1]TCE - ANEXO III - Preencher'!I447</f>
        <v>0</v>
      </c>
      <c r="I438" s="11">
        <f>'[1]TCE - ANEXO III - Preencher'!J447</f>
        <v>117.12</v>
      </c>
      <c r="J438" s="11">
        <f>'[1]TCE - ANEXO III - Preencher'!K447</f>
        <v>0</v>
      </c>
      <c r="K438" s="12">
        <f>'[1]TCE - ANEXO III - Preencher'!L447</f>
        <v>134.64264529058099</v>
      </c>
      <c r="L438" s="12">
        <f>'[1]TCE - ANEXO III - Preencher'!M447</f>
        <v>7.06</v>
      </c>
      <c r="M438" s="12">
        <f t="shared" si="36"/>
        <v>127.58264529058098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135</v>
      </c>
      <c r="R438" s="12">
        <f>'[1]TCE - ANEXO III - Preencher'!S447</f>
        <v>76.48</v>
      </c>
      <c r="S438" s="12">
        <f t="shared" si="38"/>
        <v>58.519999999999996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0.21</v>
      </c>
      <c r="Y438" s="12">
        <f>'[1]TCE - ANEXO III - Preencher'!Z447</f>
        <v>0</v>
      </c>
      <c r="Z438" s="12">
        <f t="shared" si="40"/>
        <v>0.21</v>
      </c>
      <c r="AA438" s="13" t="str">
        <f>IF('[1]TCE - ANEXO III - Preencher'!AB447="","",'[1]TCE - ANEXO III - Preencher'!AB447)</f>
        <v xml:space="preserve">ABONO ASSIS FIN COMPL 02/2024 </v>
      </c>
      <c r="AB438" s="12">
        <f t="shared" si="41"/>
        <v>303.43264529058098</v>
      </c>
    </row>
    <row r="439" spans="1:28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LIGIA MARIA DA SILVA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04/2024</v>
      </c>
      <c r="H439" s="11">
        <f>'[1]TCE - ANEXO III - Preencher'!I448</f>
        <v>0</v>
      </c>
      <c r="I439" s="11">
        <f>'[1]TCE - ANEXO III - Preencher'!J448</f>
        <v>142.71</v>
      </c>
      <c r="J439" s="11">
        <f>'[1]TCE - ANEXO III - Preencher'!K448</f>
        <v>0</v>
      </c>
      <c r="K439" s="12">
        <f>'[1]TCE - ANEXO III - Preencher'!L448</f>
        <v>134.64264529058099</v>
      </c>
      <c r="L439" s="12">
        <f>'[1]TCE - ANEXO III - Preencher'!M448</f>
        <v>7.06</v>
      </c>
      <c r="M439" s="12">
        <f t="shared" si="36"/>
        <v>127.58264529058098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1913.98</v>
      </c>
      <c r="Y439" s="12">
        <f>'[1]TCE - ANEXO III - Preencher'!Z448</f>
        <v>0</v>
      </c>
      <c r="Z439" s="12">
        <f t="shared" si="40"/>
        <v>1913.98</v>
      </c>
      <c r="AA439" s="13" t="str">
        <f>IF('[1]TCE - ANEXO III - Preencher'!AB448="","",'[1]TCE - ANEXO III - Preencher'!AB448)</f>
        <v xml:space="preserve">ABONO ASSIS FIN COMPL 02/2024 </v>
      </c>
      <c r="AB439" s="12">
        <f t="shared" si="41"/>
        <v>2184.2726452905808</v>
      </c>
    </row>
    <row r="440" spans="1:28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LISANIA VENANCIO DA SILVA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322205</v>
      </c>
      <c r="G440" s="10" t="str">
        <f>IF('[1]TCE - ANEXO III - Preencher'!H449="","",'[1]TCE - ANEXO III - Preencher'!H449)</f>
        <v>04/2024</v>
      </c>
      <c r="H440" s="11">
        <f>'[1]TCE - ANEXO III - Preencher'!I449</f>
        <v>0</v>
      </c>
      <c r="I440" s="11">
        <f>'[1]TCE - ANEXO III - Preencher'!J449</f>
        <v>147.06</v>
      </c>
      <c r="J440" s="11">
        <f>'[1]TCE - ANEXO III - Preencher'!K449</f>
        <v>0</v>
      </c>
      <c r="K440" s="12">
        <f>'[1]TCE - ANEXO III - Preencher'!L449</f>
        <v>134.64264529058099</v>
      </c>
      <c r="L440" s="12">
        <f>'[1]TCE - ANEXO III - Preencher'!M449</f>
        <v>7.06</v>
      </c>
      <c r="M440" s="12">
        <f t="shared" si="36"/>
        <v>127.58264529058098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1913.7</v>
      </c>
      <c r="Y440" s="12">
        <f>'[1]TCE - ANEXO III - Preencher'!Z449</f>
        <v>0</v>
      </c>
      <c r="Z440" s="12">
        <f t="shared" si="40"/>
        <v>1913.7</v>
      </c>
      <c r="AA440" s="13" t="str">
        <f>IF('[1]TCE - ANEXO III - Preencher'!AB449="","",'[1]TCE - ANEXO III - Preencher'!AB449)</f>
        <v xml:space="preserve">ABONO ASSIS FIN COMPL 02/2024 </v>
      </c>
      <c r="AB440" s="12">
        <f t="shared" si="41"/>
        <v>2188.342645290581</v>
      </c>
    </row>
    <row r="441" spans="1:28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LUANA BARBOSA PEREIRA GOMES</v>
      </c>
      <c r="E441" s="6" t="str">
        <f>IF('[1]TCE - ANEXO III - Preencher'!F450="4 - Assistência Odontológica","2 - Outros Profissionais da Saúde",'[1]TCE - ANEXO III - Preencher'!F450)</f>
        <v>3 - Administrativo</v>
      </c>
      <c r="F441" s="9">
        <f>'[1]TCE - ANEXO III - Preencher'!G450</f>
        <v>411005</v>
      </c>
      <c r="G441" s="10" t="str">
        <f>IF('[1]TCE - ANEXO III - Preencher'!H450="","",'[1]TCE - ANEXO III - Preencher'!H450)</f>
        <v>04/2024</v>
      </c>
      <c r="H441" s="11">
        <f>'[1]TCE - ANEXO III - Preencher'!I450</f>
        <v>0</v>
      </c>
      <c r="I441" s="11">
        <f>'[1]TCE - ANEXO III - Preencher'!J450</f>
        <v>135.55000000000001</v>
      </c>
      <c r="J441" s="11">
        <f>'[1]TCE - ANEXO III - Preencher'!K450</f>
        <v>0</v>
      </c>
      <c r="K441" s="12">
        <f>'[1]TCE - ANEXO III - Preencher'!L450</f>
        <v>134.64264529058099</v>
      </c>
      <c r="L441" s="12">
        <f>'[1]TCE - ANEXO III - Preencher'!M450</f>
        <v>7.06</v>
      </c>
      <c r="M441" s="12">
        <f t="shared" si="36"/>
        <v>127.58264529058098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0.45</v>
      </c>
      <c r="Y441" s="12">
        <f>'[1]TCE - ANEXO III - Preencher'!Z450</f>
        <v>0</v>
      </c>
      <c r="Z441" s="12">
        <f t="shared" si="40"/>
        <v>0.45</v>
      </c>
      <c r="AA441" s="13" t="str">
        <f>IF('[1]TCE - ANEXO III - Preencher'!AB450="","",'[1]TCE - ANEXO III - Preencher'!AB450)</f>
        <v xml:space="preserve">ABONO ASSIS FIN COMPL 02/2024 </v>
      </c>
      <c r="AB441" s="12">
        <f t="shared" si="41"/>
        <v>263.58264529058096</v>
      </c>
    </row>
    <row r="442" spans="1:28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LUANA LIVIA FARIAS CRUZ</v>
      </c>
      <c r="E442" s="6" t="str">
        <f>IF('[1]TCE - ANEXO III - Preencher'!F451="4 - Assistência Odontológica","2 - Outros Profissionais da Saúde",'[1]TCE - ANEXO III - Preencher'!F451)</f>
        <v>3 - Administrativo</v>
      </c>
      <c r="F442" s="9">
        <f>'[1]TCE - ANEXO III - Preencher'!G451</f>
        <v>251605</v>
      </c>
      <c r="G442" s="10" t="str">
        <f>IF('[1]TCE - ANEXO III - Preencher'!H451="","",'[1]TCE - ANEXO III - Preencher'!H451)</f>
        <v>04/2024</v>
      </c>
      <c r="H442" s="11">
        <f>'[1]TCE - ANEXO III - Preencher'!I451</f>
        <v>0</v>
      </c>
      <c r="I442" s="11">
        <f>'[1]TCE - ANEXO III - Preencher'!J451</f>
        <v>265.43</v>
      </c>
      <c r="J442" s="11">
        <f>'[1]TCE - ANEXO III - Preencher'!K451</f>
        <v>0</v>
      </c>
      <c r="K442" s="12">
        <f>'[1]TCE - ANEXO III - Preencher'!L451</f>
        <v>134.64264529058099</v>
      </c>
      <c r="L442" s="12">
        <f>'[1]TCE - ANEXO III - Preencher'!M451</f>
        <v>7.06</v>
      </c>
      <c r="M442" s="12">
        <f t="shared" si="36"/>
        <v>127.58264529058098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80.95</v>
      </c>
      <c r="U442" s="12">
        <f>'[1]TCE - ANEXO III - Preencher'!V451</f>
        <v>0</v>
      </c>
      <c r="V442" s="12">
        <f t="shared" si="39"/>
        <v>80.95</v>
      </c>
      <c r="W442" s="13" t="str">
        <f>IF('[1]TCE - ANEXO III - Preencher'!X451="","",'[1]TCE - ANEXO III - Preencher'!X451)</f>
        <v xml:space="preserve">AUXILIO CRECHE </v>
      </c>
      <c r="X442" s="12">
        <f>'[1]TCE - ANEXO III - Preencher'!Y451</f>
        <v>0.8</v>
      </c>
      <c r="Y442" s="12">
        <f>'[1]TCE - ANEXO III - Preencher'!Z451</f>
        <v>0</v>
      </c>
      <c r="Z442" s="12">
        <f t="shared" si="40"/>
        <v>0.8</v>
      </c>
      <c r="AA442" s="13" t="str">
        <f>IF('[1]TCE - ANEXO III - Preencher'!AB451="","",'[1]TCE - ANEXO III - Preencher'!AB451)</f>
        <v xml:space="preserve">ABONO ASSIS FIN COMPL 02/2024 </v>
      </c>
      <c r="AB442" s="12">
        <f t="shared" si="41"/>
        <v>474.76264529058096</v>
      </c>
    </row>
    <row r="443" spans="1:28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LUCAS EVERTON MACHADO DA SILVA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322205</v>
      </c>
      <c r="G443" s="10" t="str">
        <f>IF('[1]TCE - ANEXO III - Preencher'!H452="","",'[1]TCE - ANEXO III - Preencher'!H452)</f>
        <v>04/2024</v>
      </c>
      <c r="H443" s="11">
        <f>'[1]TCE - ANEXO III - Preencher'!I452</f>
        <v>0</v>
      </c>
      <c r="I443" s="11">
        <f>'[1]TCE - ANEXO III - Preencher'!J452</f>
        <v>190.67</v>
      </c>
      <c r="J443" s="11">
        <f>'[1]TCE - ANEXO III - Preencher'!K452</f>
        <v>0</v>
      </c>
      <c r="K443" s="12">
        <f>'[1]TCE - ANEXO III - Preencher'!L452</f>
        <v>134.64264529058099</v>
      </c>
      <c r="L443" s="12">
        <f>'[1]TCE - ANEXO III - Preencher'!M452</f>
        <v>7.06</v>
      </c>
      <c r="M443" s="12">
        <f t="shared" si="36"/>
        <v>127.58264529058098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1913.04</v>
      </c>
      <c r="Y443" s="12">
        <f>'[1]TCE - ANEXO III - Preencher'!Z452</f>
        <v>0</v>
      </c>
      <c r="Z443" s="12">
        <f t="shared" si="40"/>
        <v>1913.04</v>
      </c>
      <c r="AA443" s="13" t="str">
        <f>IF('[1]TCE - ANEXO III - Preencher'!AB452="","",'[1]TCE - ANEXO III - Preencher'!AB452)</f>
        <v xml:space="preserve">ABONO ASSIS FIN COMPL 02/2024 </v>
      </c>
      <c r="AB443" s="12">
        <f t="shared" si="41"/>
        <v>2231.2926452905808</v>
      </c>
    </row>
    <row r="444" spans="1:28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 xml:space="preserve">LUCI ANGELA LEITE DA SILVA 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>
        <f>'[1]TCE - ANEXO III - Preencher'!G453</f>
        <v>322205</v>
      </c>
      <c r="G444" s="10" t="str">
        <f>IF('[1]TCE - ANEXO III - Preencher'!H453="","",'[1]TCE - ANEXO III - Preencher'!H453)</f>
        <v>04/2024</v>
      </c>
      <c r="H444" s="11">
        <f>'[1]TCE - ANEXO III - Preencher'!I453</f>
        <v>0</v>
      </c>
      <c r="I444" s="11">
        <f>'[1]TCE - ANEXO III - Preencher'!J453</f>
        <v>148.36000000000001</v>
      </c>
      <c r="J444" s="11">
        <f>'[1]TCE - ANEXO III - Preencher'!K453</f>
        <v>0</v>
      </c>
      <c r="K444" s="12">
        <f>'[1]TCE - ANEXO III - Preencher'!L453</f>
        <v>134.64264529058099</v>
      </c>
      <c r="L444" s="12">
        <f>'[1]TCE - ANEXO III - Preencher'!M453</f>
        <v>7.06</v>
      </c>
      <c r="M444" s="12">
        <f t="shared" si="36"/>
        <v>127.58264529058098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1847.16</v>
      </c>
      <c r="Y444" s="12">
        <f>'[1]TCE - ANEXO III - Preencher'!Z453</f>
        <v>0</v>
      </c>
      <c r="Z444" s="12">
        <f t="shared" si="40"/>
        <v>1847.16</v>
      </c>
      <c r="AA444" s="13" t="str">
        <f>IF('[1]TCE - ANEXO III - Preencher'!AB453="","",'[1]TCE - ANEXO III - Preencher'!AB453)</f>
        <v xml:space="preserve">ABONO ASSIS FIN COMPL 02/2024 </v>
      </c>
      <c r="AB444" s="12">
        <f t="shared" si="41"/>
        <v>2123.1026452905812</v>
      </c>
    </row>
    <row r="445" spans="1:28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LUCIA MARIA DAS GRACAS SILVA</v>
      </c>
      <c r="E445" s="6" t="str">
        <f>IF('[1]TCE - ANEXO III - Preencher'!F454="4 - Assistência Odontológica","2 - Outros Profissionais da Saúde",'[1]TCE - ANEXO III - Preencher'!F454)</f>
        <v>3 - Administrativo</v>
      </c>
      <c r="F445" s="9">
        <f>'[1]TCE - ANEXO III - Preencher'!G454</f>
        <v>513430</v>
      </c>
      <c r="G445" s="10" t="str">
        <f>IF('[1]TCE - ANEXO III - Preencher'!H454="","",'[1]TCE - ANEXO III - Preencher'!H454)</f>
        <v>04/2024</v>
      </c>
      <c r="H445" s="11">
        <f>'[1]TCE - ANEXO III - Preencher'!I454</f>
        <v>0</v>
      </c>
      <c r="I445" s="11">
        <f>'[1]TCE - ANEXO III - Preencher'!J454</f>
        <v>149.29</v>
      </c>
      <c r="J445" s="11">
        <f>'[1]TCE - ANEXO III - Preencher'!K454</f>
        <v>0</v>
      </c>
      <c r="K445" s="12">
        <f>'[1]TCE - ANEXO III - Preencher'!L454</f>
        <v>134.64264529058099</v>
      </c>
      <c r="L445" s="12">
        <f>'[1]TCE - ANEXO III - Preencher'!M454</f>
        <v>4.7</v>
      </c>
      <c r="M445" s="12">
        <f t="shared" si="36"/>
        <v>129.942645290581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69.430000000000007</v>
      </c>
      <c r="U445" s="12">
        <f>'[1]TCE - ANEXO III - Preencher'!V454</f>
        <v>0</v>
      </c>
      <c r="V445" s="12">
        <f t="shared" si="39"/>
        <v>69.430000000000007</v>
      </c>
      <c r="W445" s="13" t="str">
        <f>IF('[1]TCE - ANEXO III - Preencher'!X454="","",'[1]TCE - ANEXO III - Preencher'!X454)</f>
        <v xml:space="preserve">AUXILIO CRECHE </v>
      </c>
      <c r="X445" s="12">
        <f>'[1]TCE - ANEXO III - Preencher'!Y454</f>
        <v>0.67</v>
      </c>
      <c r="Y445" s="12">
        <f>'[1]TCE - ANEXO III - Preencher'!Z454</f>
        <v>0</v>
      </c>
      <c r="Z445" s="12">
        <f t="shared" si="40"/>
        <v>0.67</v>
      </c>
      <c r="AA445" s="13" t="str">
        <f>IF('[1]TCE - ANEXO III - Preencher'!AB454="","",'[1]TCE - ANEXO III - Preencher'!AB454)</f>
        <v xml:space="preserve">ABONO ASSIS FIN COMPL 02/2024 </v>
      </c>
      <c r="AB445" s="12">
        <f t="shared" si="41"/>
        <v>349.33264529058101</v>
      </c>
    </row>
    <row r="446" spans="1:28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LUCIANA CALIXTO TAVARES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223505</v>
      </c>
      <c r="G446" s="10" t="str">
        <f>IF('[1]TCE - ANEXO III - Preencher'!H455="","",'[1]TCE - ANEXO III - Preencher'!H455)</f>
        <v>04/2024</v>
      </c>
      <c r="H446" s="11">
        <f>'[1]TCE - ANEXO III - Preencher'!I455</f>
        <v>0</v>
      </c>
      <c r="I446" s="11">
        <f>'[1]TCE - ANEXO III - Preencher'!J455</f>
        <v>290.85000000000002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3.05</v>
      </c>
      <c r="M446" s="12">
        <f t="shared" si="36"/>
        <v>-3.05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120.26</v>
      </c>
      <c r="U446" s="12">
        <f>'[1]TCE - ANEXO III - Preencher'!V455</f>
        <v>0</v>
      </c>
      <c r="V446" s="12">
        <f t="shared" si="39"/>
        <v>120.26</v>
      </c>
      <c r="W446" s="13" t="str">
        <f>IF('[1]TCE - ANEXO III - Preencher'!X455="","",'[1]TCE - ANEXO III - Preencher'!X455)</f>
        <v xml:space="preserve">AUXILIO CRECHE </v>
      </c>
      <c r="X446" s="12">
        <f>'[1]TCE - ANEXO III - Preencher'!Y455</f>
        <v>2171.65</v>
      </c>
      <c r="Y446" s="12">
        <f>'[1]TCE - ANEXO III - Preencher'!Z455</f>
        <v>0</v>
      </c>
      <c r="Z446" s="12">
        <f t="shared" si="40"/>
        <v>2171.65</v>
      </c>
      <c r="AA446" s="13" t="str">
        <f>IF('[1]TCE - ANEXO III - Preencher'!AB455="","",'[1]TCE - ANEXO III - Preencher'!AB455)</f>
        <v xml:space="preserve">ABONO ASSIS FIN COMPL 02/2024 </v>
      </c>
      <c r="AB446" s="12">
        <f t="shared" si="41"/>
        <v>2579.71</v>
      </c>
    </row>
    <row r="447" spans="1:28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LUCIANA PATRICIA DOS SANTOS VASCONCELOS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322205</v>
      </c>
      <c r="G447" s="10" t="str">
        <f>IF('[1]TCE - ANEXO III - Preencher'!H456="","",'[1]TCE - ANEXO III - Preencher'!H456)</f>
        <v>04/2024</v>
      </c>
      <c r="H447" s="11">
        <f>'[1]TCE - ANEXO III - Preencher'!I456</f>
        <v>0</v>
      </c>
      <c r="I447" s="11">
        <f>'[1]TCE - ANEXO III - Preencher'!J456</f>
        <v>167.39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77.55</v>
      </c>
      <c r="U447" s="12">
        <f>'[1]TCE - ANEXO III - Preencher'!V456</f>
        <v>0</v>
      </c>
      <c r="V447" s="12">
        <f t="shared" si="39"/>
        <v>77.55</v>
      </c>
      <c r="W447" s="13" t="str">
        <f>IF('[1]TCE - ANEXO III - Preencher'!X456="","",'[1]TCE - ANEXO III - Preencher'!X456)</f>
        <v xml:space="preserve">AUXILIO CRECHE </v>
      </c>
      <c r="X447" s="12">
        <f>'[1]TCE - ANEXO III - Preencher'!Y456</f>
        <v>1847.14</v>
      </c>
      <c r="Y447" s="12">
        <f>'[1]TCE - ANEXO III - Preencher'!Z456</f>
        <v>0</v>
      </c>
      <c r="Z447" s="12">
        <f t="shared" si="40"/>
        <v>1847.14</v>
      </c>
      <c r="AA447" s="13" t="str">
        <f>IF('[1]TCE - ANEXO III - Preencher'!AB456="","",'[1]TCE - ANEXO III - Preencher'!AB456)</f>
        <v xml:space="preserve">ABONO ASSIS FIN COMPL 02/2024 </v>
      </c>
      <c r="AB447" s="12">
        <f t="shared" si="41"/>
        <v>2092.08</v>
      </c>
    </row>
    <row r="448" spans="1:28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LUCIANO CRISTIAN BARRETO DA SILVA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>
        <f>'[1]TCE - ANEXO III - Preencher'!G457</f>
        <v>516310</v>
      </c>
      <c r="G448" s="10" t="str">
        <f>IF('[1]TCE - ANEXO III - Preencher'!H457="","",'[1]TCE - ANEXO III - Preencher'!H457)</f>
        <v>04/2024</v>
      </c>
      <c r="H448" s="11">
        <f>'[1]TCE - ANEXO III - Preencher'!I457</f>
        <v>0</v>
      </c>
      <c r="I448" s="11">
        <f>'[1]TCE - ANEXO III - Preencher'!J457</f>
        <v>164.92</v>
      </c>
      <c r="J448" s="11">
        <f>'[1]TCE - ANEXO III - Preencher'!K457</f>
        <v>0</v>
      </c>
      <c r="K448" s="12">
        <f>'[1]TCE - ANEXO III - Preencher'!L457</f>
        <v>134.64264529058099</v>
      </c>
      <c r="L448" s="12">
        <f>'[1]TCE - ANEXO III - Preencher'!M457</f>
        <v>7.06</v>
      </c>
      <c r="M448" s="12">
        <f t="shared" si="36"/>
        <v>127.58264529058098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0.06</v>
      </c>
      <c r="Y448" s="12">
        <f>'[1]TCE - ANEXO III - Preencher'!Z457</f>
        <v>0</v>
      </c>
      <c r="Z448" s="12">
        <f t="shared" si="40"/>
        <v>0.06</v>
      </c>
      <c r="AA448" s="13" t="str">
        <f>IF('[1]TCE - ANEXO III - Preencher'!AB457="","",'[1]TCE - ANEXO III - Preencher'!AB457)</f>
        <v xml:space="preserve">ABONO ASSIS FIN COMPL 02/2024 </v>
      </c>
      <c r="AB448" s="12">
        <f t="shared" si="41"/>
        <v>292.56264529058097</v>
      </c>
    </row>
    <row r="449" spans="1:28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LUCIANO JOSE SANTOS DE SOUZA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324115</v>
      </c>
      <c r="G449" s="10" t="str">
        <f>IF('[1]TCE - ANEXO III - Preencher'!H458="","",'[1]TCE - ANEXO III - Preencher'!H458)</f>
        <v>04/2024</v>
      </c>
      <c r="H449" s="11">
        <f>'[1]TCE - ANEXO III - Preencher'!I458</f>
        <v>0</v>
      </c>
      <c r="I449" s="11">
        <f>'[1]TCE - ANEXO III - Preencher'!J458</f>
        <v>279.69</v>
      </c>
      <c r="J449" s="11">
        <f>'[1]TCE - ANEXO III - Preencher'!K458</f>
        <v>0</v>
      </c>
      <c r="K449" s="12">
        <f>'[1]TCE - ANEXO III - Preencher'!L458</f>
        <v>134.64264529058099</v>
      </c>
      <c r="L449" s="12">
        <f>'[1]TCE - ANEXO III - Preencher'!M458</f>
        <v>7.06</v>
      </c>
      <c r="M449" s="12">
        <f t="shared" si="36"/>
        <v>127.58264529058098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0.86</v>
      </c>
      <c r="Y449" s="12">
        <f>'[1]TCE - ANEXO III - Preencher'!Z458</f>
        <v>0</v>
      </c>
      <c r="Z449" s="12">
        <f t="shared" si="40"/>
        <v>0.86</v>
      </c>
      <c r="AA449" s="13" t="str">
        <f>IF('[1]TCE - ANEXO III - Preencher'!AB458="","",'[1]TCE - ANEXO III - Preencher'!AB458)</f>
        <v xml:space="preserve">ABONO ASSIS FIN COMPL 02/2024 </v>
      </c>
      <c r="AB449" s="12">
        <f t="shared" si="41"/>
        <v>408.13264529058097</v>
      </c>
    </row>
    <row r="450" spans="1:28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 xml:space="preserve">LUCIANO THEODOSIO DA SILVA 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>
        <f>'[1]TCE - ANEXO III - Preencher'!G459</f>
        <v>513505</v>
      </c>
      <c r="G450" s="10" t="str">
        <f>IF('[1]TCE - ANEXO III - Preencher'!H459="","",'[1]TCE - ANEXO III - Preencher'!H459)</f>
        <v>04/2024</v>
      </c>
      <c r="H450" s="11">
        <f>'[1]TCE - ANEXO III - Preencher'!I459</f>
        <v>0</v>
      </c>
      <c r="I450" s="11">
        <f>'[1]TCE - ANEXO III - Preencher'!J459</f>
        <v>128.69999999999999</v>
      </c>
      <c r="J450" s="11">
        <f>'[1]TCE - ANEXO III - Preencher'!K459</f>
        <v>0</v>
      </c>
      <c r="K450" s="12">
        <f>'[1]TCE - ANEXO III - Preencher'!L459</f>
        <v>134.64264529058099</v>
      </c>
      <c r="L450" s="12">
        <f>'[1]TCE - ANEXO III - Preencher'!M459</f>
        <v>7.06</v>
      </c>
      <c r="M450" s="12">
        <f t="shared" si="36"/>
        <v>127.58264529058098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0.02</v>
      </c>
      <c r="Y450" s="12">
        <f>'[1]TCE - ANEXO III - Preencher'!Z459</f>
        <v>0</v>
      </c>
      <c r="Z450" s="12">
        <f t="shared" si="40"/>
        <v>0.02</v>
      </c>
      <c r="AA450" s="13" t="str">
        <f>IF('[1]TCE - ANEXO III - Preencher'!AB459="","",'[1]TCE - ANEXO III - Preencher'!AB459)</f>
        <v xml:space="preserve">ABONO ASSIS FIN COMPL 02/2024 </v>
      </c>
      <c r="AB450" s="12">
        <f t="shared" si="41"/>
        <v>256.30264529058093</v>
      </c>
    </row>
    <row r="451" spans="1:28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LUCICLEIDE MARIA DA SILVA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322205</v>
      </c>
      <c r="G451" s="10" t="str">
        <f>IF('[1]TCE - ANEXO III - Preencher'!H460="","",'[1]TCE - ANEXO III - Preencher'!H460)</f>
        <v>04/2024</v>
      </c>
      <c r="H451" s="11">
        <f>'[1]TCE - ANEXO III - Preencher'!I460</f>
        <v>0</v>
      </c>
      <c r="I451" s="11">
        <f>'[1]TCE - ANEXO III - Preencher'!J460</f>
        <v>177.96</v>
      </c>
      <c r="J451" s="11">
        <f>'[1]TCE - ANEXO III - Preencher'!K460</f>
        <v>0</v>
      </c>
      <c r="K451" s="12">
        <f>'[1]TCE - ANEXO III - Preencher'!L460</f>
        <v>134.64264529058099</v>
      </c>
      <c r="L451" s="12">
        <f>'[1]TCE - ANEXO III - Preencher'!M460</f>
        <v>7.06</v>
      </c>
      <c r="M451" s="12">
        <f t="shared" ref="M451:M514" si="42">K451-L451</f>
        <v>127.58264529058098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1780.16</v>
      </c>
      <c r="Y451" s="12">
        <f>'[1]TCE - ANEXO III - Preencher'!Z460</f>
        <v>0</v>
      </c>
      <c r="Z451" s="12">
        <f t="shared" ref="Z451:Z514" si="46">X451-Y451</f>
        <v>1780.16</v>
      </c>
      <c r="AA451" s="13" t="str">
        <f>IF('[1]TCE - ANEXO III - Preencher'!AB460="","",'[1]TCE - ANEXO III - Preencher'!AB460)</f>
        <v xml:space="preserve">ABONO ASSIS FIN COMPL 02/2024 </v>
      </c>
      <c r="AB451" s="12">
        <f t="shared" ref="AB451:AB514" si="47">H451+I451+J451+M451+P451+S451+V451+Z451</f>
        <v>2085.7026452905811</v>
      </c>
    </row>
    <row r="452" spans="1:28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LUCILENE DOS SANTOS SILVA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515205</v>
      </c>
      <c r="G452" s="10" t="str">
        <f>IF('[1]TCE - ANEXO III - Preencher'!H461="","",'[1]TCE - ANEXO III - Preencher'!H461)</f>
        <v>04/2024</v>
      </c>
      <c r="H452" s="11">
        <f>'[1]TCE - ANEXO III - Preencher'!I461</f>
        <v>0</v>
      </c>
      <c r="I452" s="11">
        <f>'[1]TCE - ANEXO III - Preencher'!J461</f>
        <v>153.62</v>
      </c>
      <c r="J452" s="11">
        <f>'[1]TCE - ANEXO III - Preencher'!K461</f>
        <v>0</v>
      </c>
      <c r="K452" s="12">
        <f>'[1]TCE - ANEXO III - Preencher'!L461</f>
        <v>134.64264529058099</v>
      </c>
      <c r="L452" s="12">
        <f>'[1]TCE - ANEXO III - Preencher'!M461</f>
        <v>7.06</v>
      </c>
      <c r="M452" s="12">
        <f t="shared" si="42"/>
        <v>127.58264529058098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0.96</v>
      </c>
      <c r="Y452" s="12">
        <f>'[1]TCE - ANEXO III - Preencher'!Z461</f>
        <v>0</v>
      </c>
      <c r="Z452" s="12">
        <f t="shared" si="46"/>
        <v>0.96</v>
      </c>
      <c r="AA452" s="13" t="str">
        <f>IF('[1]TCE - ANEXO III - Preencher'!AB461="","",'[1]TCE - ANEXO III - Preencher'!AB461)</f>
        <v xml:space="preserve">ABONO ASSIS FIN COMPL 02/2024 </v>
      </c>
      <c r="AB452" s="12">
        <f t="shared" si="47"/>
        <v>282.162645290581</v>
      </c>
    </row>
    <row r="453" spans="1:28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LUCILENE MAYARA BELARMINO DA SILVA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322205</v>
      </c>
      <c r="G453" s="10" t="str">
        <f>IF('[1]TCE - ANEXO III - Preencher'!H462="","",'[1]TCE - ANEXO III - Preencher'!H462)</f>
        <v>04/2024</v>
      </c>
      <c r="H453" s="11">
        <f>'[1]TCE - ANEXO III - Preencher'!I462</f>
        <v>0</v>
      </c>
      <c r="I453" s="11">
        <f>'[1]TCE - ANEXO III - Preencher'!J462</f>
        <v>167.39</v>
      </c>
      <c r="J453" s="11">
        <f>'[1]TCE - ANEXO III - Preencher'!K462</f>
        <v>0</v>
      </c>
      <c r="K453" s="12">
        <f>'[1]TCE - ANEXO III - Preencher'!L462</f>
        <v>134.64264529058099</v>
      </c>
      <c r="L453" s="12">
        <f>'[1]TCE - ANEXO III - Preencher'!M462</f>
        <v>7.06</v>
      </c>
      <c r="M453" s="12">
        <f t="shared" si="42"/>
        <v>127.58264529058098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77.55</v>
      </c>
      <c r="U453" s="12">
        <f>'[1]TCE - ANEXO III - Preencher'!V462</f>
        <v>0</v>
      </c>
      <c r="V453" s="12">
        <f t="shared" si="45"/>
        <v>77.55</v>
      </c>
      <c r="W453" s="13" t="str">
        <f>IF('[1]TCE - ANEXO III - Preencher'!X462="","",'[1]TCE - ANEXO III - Preencher'!X462)</f>
        <v xml:space="preserve">AUXILIO CRECHE </v>
      </c>
      <c r="X453" s="12">
        <f>'[1]TCE - ANEXO III - Preencher'!Y462</f>
        <v>1847.4</v>
      </c>
      <c r="Y453" s="12">
        <f>'[1]TCE - ANEXO III - Preencher'!Z462</f>
        <v>0</v>
      </c>
      <c r="Z453" s="12">
        <f t="shared" si="46"/>
        <v>1847.4</v>
      </c>
      <c r="AA453" s="13" t="str">
        <f>IF('[1]TCE - ANEXO III - Preencher'!AB462="","",'[1]TCE - ANEXO III - Preencher'!AB462)</f>
        <v xml:space="preserve">ABONO ASSIS FIN COMPL 02/2024 </v>
      </c>
      <c r="AB453" s="12">
        <f t="shared" si="47"/>
        <v>2219.9226452905809</v>
      </c>
    </row>
    <row r="454" spans="1:28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 xml:space="preserve">LUCIVALDO JOAO DA SILVA 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517410</v>
      </c>
      <c r="G454" s="10" t="str">
        <f>IF('[1]TCE - ANEXO III - Preencher'!H463="","",'[1]TCE - ANEXO III - Preencher'!H463)</f>
        <v>04/2024</v>
      </c>
      <c r="H454" s="11">
        <f>'[1]TCE - ANEXO III - Preencher'!I463</f>
        <v>0</v>
      </c>
      <c r="I454" s="11">
        <f>'[1]TCE - ANEXO III - Preencher'!J463</f>
        <v>145.11000000000001</v>
      </c>
      <c r="J454" s="11">
        <f>'[1]TCE - ANEXO III - Preencher'!K463</f>
        <v>0</v>
      </c>
      <c r="K454" s="12">
        <f>'[1]TCE - ANEXO III - Preencher'!L463</f>
        <v>134.64264529058099</v>
      </c>
      <c r="L454" s="12">
        <f>'[1]TCE - ANEXO III - Preencher'!M463</f>
        <v>7.06</v>
      </c>
      <c r="M454" s="12">
        <f t="shared" si="42"/>
        <v>127.58264529058098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0.34</v>
      </c>
      <c r="Y454" s="12">
        <f>'[1]TCE - ANEXO III - Preencher'!Z463</f>
        <v>0</v>
      </c>
      <c r="Z454" s="12">
        <f t="shared" si="46"/>
        <v>0.34</v>
      </c>
      <c r="AA454" s="13" t="str">
        <f>IF('[1]TCE - ANEXO III - Preencher'!AB463="","",'[1]TCE - ANEXO III - Preencher'!AB463)</f>
        <v xml:space="preserve">ABONO ASSIS FIN COMPL 02/2024 </v>
      </c>
      <c r="AB454" s="12">
        <f t="shared" si="47"/>
        <v>273.032645290581</v>
      </c>
    </row>
    <row r="455" spans="1:28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LUCLECIA MARIA DE ARAUJO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322205</v>
      </c>
      <c r="G455" s="10" t="str">
        <f>IF('[1]TCE - ANEXO III - Preencher'!H464="","",'[1]TCE - ANEXO III - Preencher'!H464)</f>
        <v>04/2024</v>
      </c>
      <c r="H455" s="11">
        <f>'[1]TCE - ANEXO III - Preencher'!I464</f>
        <v>0</v>
      </c>
      <c r="I455" s="11">
        <f>'[1]TCE - ANEXO III - Preencher'!J464</f>
        <v>166.67</v>
      </c>
      <c r="J455" s="11">
        <f>'[1]TCE - ANEXO III - Preencher'!K464</f>
        <v>0</v>
      </c>
      <c r="K455" s="12">
        <f>'[1]TCE - ANEXO III - Preencher'!L464</f>
        <v>134.64264529058099</v>
      </c>
      <c r="L455" s="12">
        <f>'[1]TCE - ANEXO III - Preencher'!M464</f>
        <v>7.06</v>
      </c>
      <c r="M455" s="12">
        <f t="shared" si="42"/>
        <v>127.58264529058098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1913.66</v>
      </c>
      <c r="Y455" s="12">
        <f>'[1]TCE - ANEXO III - Preencher'!Z464</f>
        <v>0</v>
      </c>
      <c r="Z455" s="12">
        <f t="shared" si="46"/>
        <v>1913.66</v>
      </c>
      <c r="AA455" s="13" t="str">
        <f>IF('[1]TCE - ANEXO III - Preencher'!AB464="","",'[1]TCE - ANEXO III - Preencher'!AB464)</f>
        <v xml:space="preserve">ABONO ASSIS FIN COMPL 02/2024 </v>
      </c>
      <c r="AB455" s="12">
        <f t="shared" si="47"/>
        <v>2207.9126452905812</v>
      </c>
    </row>
    <row r="456" spans="1:28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LUIZ FELLIPE DIAS DE MELO</v>
      </c>
      <c r="E456" s="6" t="str">
        <f>IF('[1]TCE - ANEXO III - Preencher'!F465="4 - Assistência Odontológica","2 - Outros Profissionais da Saúde",'[1]TCE - ANEXO III - Preencher'!F465)</f>
        <v>3 - Administrativo</v>
      </c>
      <c r="F456" s="9">
        <f>'[1]TCE - ANEXO III - Preencher'!G465</f>
        <v>411005</v>
      </c>
      <c r="G456" s="10" t="str">
        <f>IF('[1]TCE - ANEXO III - Preencher'!H465="","",'[1]TCE - ANEXO III - Preencher'!H465)</f>
        <v>04/2024</v>
      </c>
      <c r="H456" s="11">
        <f>'[1]TCE - ANEXO III - Preencher'!I465</f>
        <v>0</v>
      </c>
      <c r="I456" s="11">
        <f>'[1]TCE - ANEXO III - Preencher'!J465</f>
        <v>135.55000000000001</v>
      </c>
      <c r="J456" s="11">
        <f>'[1]TCE - ANEXO III - Preencher'!K465</f>
        <v>0</v>
      </c>
      <c r="K456" s="12">
        <f>'[1]TCE - ANEXO III - Preencher'!L465</f>
        <v>134.64264529058099</v>
      </c>
      <c r="L456" s="12">
        <f>'[1]TCE - ANEXO III - Preencher'!M465</f>
        <v>7.06</v>
      </c>
      <c r="M456" s="12">
        <f t="shared" si="42"/>
        <v>127.58264529058098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135</v>
      </c>
      <c r="R456" s="12">
        <f>'[1]TCE - ANEXO III - Preencher'!S465</f>
        <v>84.72</v>
      </c>
      <c r="S456" s="12">
        <f t="shared" si="44"/>
        <v>50.28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0.69</v>
      </c>
      <c r="Y456" s="12">
        <f>'[1]TCE - ANEXO III - Preencher'!Z465</f>
        <v>0</v>
      </c>
      <c r="Z456" s="12">
        <f t="shared" si="46"/>
        <v>0.69</v>
      </c>
      <c r="AA456" s="13" t="str">
        <f>IF('[1]TCE - ANEXO III - Preencher'!AB465="","",'[1]TCE - ANEXO III - Preencher'!AB465)</f>
        <v xml:space="preserve">ABONO ASSIS FIN COMPL 02/2024 </v>
      </c>
      <c r="AB456" s="12">
        <f t="shared" si="47"/>
        <v>314.10264529058094</v>
      </c>
    </row>
    <row r="457" spans="1:28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LUIZ HENRIQUE DE LIMA CAMINHA</v>
      </c>
      <c r="E457" s="6" t="str">
        <f>IF('[1]TCE - ANEXO III - Preencher'!F466="4 - Assistência Odontológica","2 - Outros Profissionais da Saúde",'[1]TCE - ANEXO III - Preencher'!F466)</f>
        <v>3 - Administrativo</v>
      </c>
      <c r="F457" s="9">
        <f>'[1]TCE - ANEXO III - Preencher'!G466</f>
        <v>517410</v>
      </c>
      <c r="G457" s="10" t="str">
        <f>IF('[1]TCE - ANEXO III - Preencher'!H466="","",'[1]TCE - ANEXO III - Preencher'!H466)</f>
        <v>04/2024</v>
      </c>
      <c r="H457" s="11">
        <f>'[1]TCE - ANEXO III - Preencher'!I466</f>
        <v>0</v>
      </c>
      <c r="I457" s="11">
        <f>'[1]TCE - ANEXO III - Preencher'!J466</f>
        <v>134.35</v>
      </c>
      <c r="J457" s="11">
        <f>'[1]TCE - ANEXO III - Preencher'!K466</f>
        <v>0</v>
      </c>
      <c r="K457" s="12">
        <f>'[1]TCE - ANEXO III - Preencher'!L466</f>
        <v>134.64264529058099</v>
      </c>
      <c r="L457" s="12">
        <f>'[1]TCE - ANEXO III - Preencher'!M466</f>
        <v>7.06</v>
      </c>
      <c r="M457" s="12">
        <f t="shared" si="42"/>
        <v>127.58264529058098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0.51</v>
      </c>
      <c r="Y457" s="12">
        <f>'[1]TCE - ANEXO III - Preencher'!Z466</f>
        <v>0</v>
      </c>
      <c r="Z457" s="12">
        <f t="shared" si="46"/>
        <v>0.51</v>
      </c>
      <c r="AA457" s="13" t="str">
        <f>IF('[1]TCE - ANEXO III - Preencher'!AB466="","",'[1]TCE - ANEXO III - Preencher'!AB466)</f>
        <v xml:space="preserve">ABONO ASSIS FIN COMPL 02/2024 </v>
      </c>
      <c r="AB457" s="12">
        <f t="shared" si="47"/>
        <v>262.44264529058097</v>
      </c>
    </row>
    <row r="458" spans="1:28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LUIZ HENRIQUE OLIVEIRA DE LIMA</v>
      </c>
      <c r="E458" s="6" t="str">
        <f>IF('[1]TCE - ANEXO III - Preencher'!F467="4 - Assistência Odontológica","2 - Outros Profissionais da Saúde",'[1]TCE - ANEXO III - Preencher'!F467)</f>
        <v>3 - Administrativo</v>
      </c>
      <c r="F458" s="9">
        <f>'[1]TCE - ANEXO III - Preencher'!G467</f>
        <v>771105</v>
      </c>
      <c r="G458" s="10" t="str">
        <f>IF('[1]TCE - ANEXO III - Preencher'!H467="","",'[1]TCE - ANEXO III - Preencher'!H467)</f>
        <v>04/2024</v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0.19</v>
      </c>
      <c r="Y458" s="12">
        <f>'[1]TCE - ANEXO III - Preencher'!Z467</f>
        <v>0</v>
      </c>
      <c r="Z458" s="12">
        <f t="shared" si="46"/>
        <v>0.19</v>
      </c>
      <c r="AA458" s="13" t="str">
        <f>IF('[1]TCE - ANEXO III - Preencher'!AB467="","",'[1]TCE - ANEXO III - Preencher'!AB467)</f>
        <v xml:space="preserve">ABONO ASSIS FIN COMPL 02/2024 </v>
      </c>
      <c r="AB458" s="12">
        <f t="shared" si="47"/>
        <v>0.19</v>
      </c>
    </row>
    <row r="459" spans="1:28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LUZIA MONIZE DE OLIVEIRA MENDONCA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322205</v>
      </c>
      <c r="G459" s="10" t="str">
        <f>IF('[1]TCE - ANEXO III - Preencher'!H468="","",'[1]TCE - ANEXO III - Preencher'!H468)</f>
        <v>04/2024</v>
      </c>
      <c r="H459" s="11">
        <f>'[1]TCE - ANEXO III - Preencher'!I468</f>
        <v>0</v>
      </c>
      <c r="I459" s="11">
        <f>'[1]TCE - ANEXO III - Preencher'!J468</f>
        <v>152.71</v>
      </c>
      <c r="J459" s="11">
        <f>'[1]TCE - ANEXO III - Preencher'!K468</f>
        <v>0</v>
      </c>
      <c r="K459" s="12">
        <f>'[1]TCE - ANEXO III - Preencher'!L468</f>
        <v>134.64264529058099</v>
      </c>
      <c r="L459" s="12">
        <f>'[1]TCE - ANEXO III - Preencher'!M468</f>
        <v>7.06</v>
      </c>
      <c r="M459" s="12">
        <f t="shared" si="42"/>
        <v>127.58264529058098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1846.7</v>
      </c>
      <c r="Y459" s="12">
        <f>'[1]TCE - ANEXO III - Preencher'!Z468</f>
        <v>0</v>
      </c>
      <c r="Z459" s="12">
        <f t="shared" si="46"/>
        <v>1846.7</v>
      </c>
      <c r="AA459" s="13" t="str">
        <f>IF('[1]TCE - ANEXO III - Preencher'!AB468="","",'[1]TCE - ANEXO III - Preencher'!AB468)</f>
        <v xml:space="preserve">ABONO ASSIS FIN COMPL 02/2024 </v>
      </c>
      <c r="AB459" s="12">
        <f t="shared" si="47"/>
        <v>2126.9926452905811</v>
      </c>
    </row>
    <row r="460" spans="1:28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MACIEL SILVERIO DOS SANTOS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521130</v>
      </c>
      <c r="G460" s="10" t="str">
        <f>IF('[1]TCE - ANEXO III - Preencher'!H469="","",'[1]TCE - ANEXO III - Preencher'!H469)</f>
        <v>04/2024</v>
      </c>
      <c r="H460" s="11">
        <f>'[1]TCE - ANEXO III - Preencher'!I469</f>
        <v>0</v>
      </c>
      <c r="I460" s="11">
        <f>'[1]TCE - ANEXO III - Preencher'!J469</f>
        <v>200.68</v>
      </c>
      <c r="J460" s="11">
        <f>'[1]TCE - ANEXO III - Preencher'!K469</f>
        <v>0</v>
      </c>
      <c r="K460" s="12">
        <f>'[1]TCE - ANEXO III - Preencher'!L469</f>
        <v>0</v>
      </c>
      <c r="L460" s="12">
        <f>'[1]TCE - ANEXO III - Preencher'!M469</f>
        <v>0</v>
      </c>
      <c r="M460" s="12">
        <f t="shared" si="42"/>
        <v>0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200.68</v>
      </c>
    </row>
    <row r="461" spans="1:28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MAIARA BEATRIZ OLIVEIRA BARBOSA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322415</v>
      </c>
      <c r="G461" s="10" t="str">
        <f>IF('[1]TCE - ANEXO III - Preencher'!H470="","",'[1]TCE - ANEXO III - Preencher'!H470)</f>
        <v>04/2024</v>
      </c>
      <c r="H461" s="11">
        <f>'[1]TCE - ANEXO III - Preencher'!I470</f>
        <v>0</v>
      </c>
      <c r="I461" s="11">
        <f>'[1]TCE - ANEXO III - Preencher'!J470</f>
        <v>135.55000000000001</v>
      </c>
      <c r="J461" s="11">
        <f>'[1]TCE - ANEXO III - Preencher'!K470</f>
        <v>0</v>
      </c>
      <c r="K461" s="12">
        <f>'[1]TCE - ANEXO III - Preencher'!L470</f>
        <v>134.64264529058099</v>
      </c>
      <c r="L461" s="12">
        <f>'[1]TCE - ANEXO III - Preencher'!M470</f>
        <v>7.06</v>
      </c>
      <c r="M461" s="12">
        <f t="shared" si="42"/>
        <v>127.58264529058098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135</v>
      </c>
      <c r="R461" s="12">
        <f>'[1]TCE - ANEXO III - Preencher'!S470</f>
        <v>82.5</v>
      </c>
      <c r="S461" s="12">
        <f t="shared" si="44"/>
        <v>52.5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0.23</v>
      </c>
      <c r="Y461" s="12">
        <f>'[1]TCE - ANEXO III - Preencher'!Z470</f>
        <v>0</v>
      </c>
      <c r="Z461" s="12">
        <f t="shared" si="46"/>
        <v>0.23</v>
      </c>
      <c r="AA461" s="13" t="str">
        <f>IF('[1]TCE - ANEXO III - Preencher'!AB470="","",'[1]TCE - ANEXO III - Preencher'!AB470)</f>
        <v xml:space="preserve">ABONO ASSIS FIN COMPL 02/2024 </v>
      </c>
      <c r="AB461" s="12">
        <f t="shared" si="47"/>
        <v>315.86264529058099</v>
      </c>
    </row>
    <row r="462" spans="1:28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MANOEL CAETANO DE MOURA NETO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223605</v>
      </c>
      <c r="G462" s="10" t="str">
        <f>IF('[1]TCE - ANEXO III - Preencher'!H471="","",'[1]TCE - ANEXO III - Preencher'!H471)</f>
        <v>04/2024</v>
      </c>
      <c r="H462" s="11">
        <f>'[1]TCE - ANEXO III - Preencher'!I471</f>
        <v>0</v>
      </c>
      <c r="I462" s="11">
        <f>'[1]TCE - ANEXO III - Preencher'!J471</f>
        <v>354.75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3.32</v>
      </c>
      <c r="M462" s="12">
        <f t="shared" si="42"/>
        <v>-3.32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0.17</v>
      </c>
      <c r="Y462" s="12">
        <f>'[1]TCE - ANEXO III - Preencher'!Z471</f>
        <v>0</v>
      </c>
      <c r="Z462" s="12">
        <f t="shared" si="46"/>
        <v>0.17</v>
      </c>
      <c r="AA462" s="13" t="str">
        <f>IF('[1]TCE - ANEXO III - Preencher'!AB471="","",'[1]TCE - ANEXO III - Preencher'!AB471)</f>
        <v xml:space="preserve">ABONO ASSIS FIN COMPL 02/2024 </v>
      </c>
      <c r="AB462" s="12">
        <f t="shared" si="47"/>
        <v>351.6</v>
      </c>
    </row>
    <row r="463" spans="1:28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MANOEL FELIX DA SILVA JUNIOR</v>
      </c>
      <c r="E463" s="6" t="str">
        <f>IF('[1]TCE - ANEXO III - Preencher'!F472="4 - Assistência Odontológica","2 - Outros Profissionais da Saúde",'[1]TCE - ANEXO III - Preencher'!F472)</f>
        <v>3 - Administrativo</v>
      </c>
      <c r="F463" s="9">
        <f>'[1]TCE - ANEXO III - Preencher'!G472</f>
        <v>313120</v>
      </c>
      <c r="G463" s="10" t="str">
        <f>IF('[1]TCE - ANEXO III - Preencher'!H472="","",'[1]TCE - ANEXO III - Preencher'!H472)</f>
        <v>04/2024</v>
      </c>
      <c r="H463" s="11">
        <f>'[1]TCE - ANEXO III - Preencher'!I472</f>
        <v>0</v>
      </c>
      <c r="I463" s="11">
        <f>'[1]TCE - ANEXO III - Preencher'!J472</f>
        <v>216.79</v>
      </c>
      <c r="J463" s="11">
        <f>'[1]TCE - ANEXO III - Preencher'!K472</f>
        <v>0</v>
      </c>
      <c r="K463" s="12">
        <f>'[1]TCE - ANEXO III - Preencher'!L472</f>
        <v>134.64264529058099</v>
      </c>
      <c r="L463" s="12">
        <f>'[1]TCE - ANEXO III - Preencher'!M472</f>
        <v>7.06</v>
      </c>
      <c r="M463" s="12">
        <f t="shared" si="42"/>
        <v>127.58264529058098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0.81</v>
      </c>
      <c r="Y463" s="12">
        <f>'[1]TCE - ANEXO III - Preencher'!Z472</f>
        <v>0</v>
      </c>
      <c r="Z463" s="12">
        <f t="shared" si="46"/>
        <v>0.81</v>
      </c>
      <c r="AA463" s="13" t="str">
        <f>IF('[1]TCE - ANEXO III - Preencher'!AB472="","",'[1]TCE - ANEXO III - Preencher'!AB472)</f>
        <v xml:space="preserve">ABONO ASSIS FIN COMPL 02/2024 </v>
      </c>
      <c r="AB463" s="12">
        <f t="shared" si="47"/>
        <v>345.18264529058098</v>
      </c>
    </row>
    <row r="464" spans="1:28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MANOEL GONCALVES DE SOUZA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>
        <f>'[1]TCE - ANEXO III - Preencher'!G473</f>
        <v>510120</v>
      </c>
      <c r="G464" s="10" t="str">
        <f>IF('[1]TCE - ANEXO III - Preencher'!H473="","",'[1]TCE - ANEXO III - Preencher'!H473)</f>
        <v>04/2024</v>
      </c>
      <c r="H464" s="11">
        <f>'[1]TCE - ANEXO III - Preencher'!I473</f>
        <v>0</v>
      </c>
      <c r="I464" s="11">
        <f>'[1]TCE - ANEXO III - Preencher'!J473</f>
        <v>351.99</v>
      </c>
      <c r="J464" s="11">
        <f>'[1]TCE - ANEXO III - Preencher'!K473</f>
        <v>0</v>
      </c>
      <c r="K464" s="12">
        <f>'[1]TCE - ANEXO III - Preencher'!L473</f>
        <v>134.64264529058099</v>
      </c>
      <c r="L464" s="12">
        <f>'[1]TCE - ANEXO III - Preencher'!M473</f>
        <v>7.06</v>
      </c>
      <c r="M464" s="12">
        <f t="shared" si="42"/>
        <v>127.58264529058098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0.04</v>
      </c>
      <c r="Y464" s="12">
        <f>'[1]TCE - ANEXO III - Preencher'!Z473</f>
        <v>0</v>
      </c>
      <c r="Z464" s="12">
        <f t="shared" si="46"/>
        <v>0.04</v>
      </c>
      <c r="AA464" s="13" t="str">
        <f>IF('[1]TCE - ANEXO III - Preencher'!AB473="","",'[1]TCE - ANEXO III - Preencher'!AB473)</f>
        <v xml:space="preserve">ABONO ASSIS FIN COMPL 02/2024 </v>
      </c>
      <c r="AB464" s="12">
        <f t="shared" si="47"/>
        <v>479.61264529058104</v>
      </c>
    </row>
    <row r="465" spans="1:28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MANOEL TEIXEIRA DA SILVA FILHO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>
        <f>'[1]TCE - ANEXO III - Preencher'!G474</f>
        <v>951105</v>
      </c>
      <c r="G465" s="10" t="str">
        <f>IF('[1]TCE - ANEXO III - Preencher'!H474="","",'[1]TCE - ANEXO III - Preencher'!H474)</f>
        <v>04/2024</v>
      </c>
      <c r="H465" s="11">
        <f>'[1]TCE - ANEXO III - Preencher'!I474</f>
        <v>0</v>
      </c>
      <c r="I465" s="11">
        <f>'[1]TCE - ANEXO III - Preencher'!J474</f>
        <v>218.4</v>
      </c>
      <c r="J465" s="11">
        <f>'[1]TCE - ANEXO III - Preencher'!K474</f>
        <v>0</v>
      </c>
      <c r="K465" s="12">
        <f>'[1]TCE - ANEXO III - Preencher'!L474</f>
        <v>134.64264529058099</v>
      </c>
      <c r="L465" s="12">
        <f>'[1]TCE - ANEXO III - Preencher'!M474</f>
        <v>7.06</v>
      </c>
      <c r="M465" s="12">
        <f t="shared" si="42"/>
        <v>127.58264529058098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0.09</v>
      </c>
      <c r="Y465" s="12">
        <f>'[1]TCE - ANEXO III - Preencher'!Z474</f>
        <v>0</v>
      </c>
      <c r="Z465" s="12">
        <f t="shared" si="46"/>
        <v>0.09</v>
      </c>
      <c r="AA465" s="13" t="str">
        <f>IF('[1]TCE - ANEXO III - Preencher'!AB474="","",'[1]TCE - ANEXO III - Preencher'!AB474)</f>
        <v xml:space="preserve">ABONO ASSIS FIN COMPL 02/2024 </v>
      </c>
      <c r="AB465" s="12">
        <f t="shared" si="47"/>
        <v>346.07264529058097</v>
      </c>
    </row>
    <row r="466" spans="1:28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MANOEL TEIXEIRA DA SILVA NETO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517410</v>
      </c>
      <c r="G466" s="10" t="str">
        <f>IF('[1]TCE - ANEXO III - Preencher'!H475="","",'[1]TCE - ANEXO III - Preencher'!H475)</f>
        <v>04/2024</v>
      </c>
      <c r="H466" s="11">
        <f>'[1]TCE - ANEXO III - Preencher'!I475</f>
        <v>0</v>
      </c>
      <c r="I466" s="11">
        <f>'[1]TCE - ANEXO III - Preencher'!J475</f>
        <v>139.46</v>
      </c>
      <c r="J466" s="11">
        <f>'[1]TCE - ANEXO III - Preencher'!K475</f>
        <v>0</v>
      </c>
      <c r="K466" s="12">
        <f>'[1]TCE - ANEXO III - Preencher'!L475</f>
        <v>134.64264529058099</v>
      </c>
      <c r="L466" s="12">
        <f>'[1]TCE - ANEXO III - Preencher'!M475</f>
        <v>7.06</v>
      </c>
      <c r="M466" s="12">
        <f t="shared" si="42"/>
        <v>127.58264529058098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0.51</v>
      </c>
      <c r="Y466" s="12">
        <f>'[1]TCE - ANEXO III - Preencher'!Z475</f>
        <v>0</v>
      </c>
      <c r="Z466" s="12">
        <f t="shared" si="46"/>
        <v>0.51</v>
      </c>
      <c r="AA466" s="13" t="str">
        <f>IF('[1]TCE - ANEXO III - Preencher'!AB475="","",'[1]TCE - ANEXO III - Preencher'!AB475)</f>
        <v xml:space="preserve">ABONO ASSIS FIN COMPL 02/2024 </v>
      </c>
      <c r="AB466" s="12">
        <f t="shared" si="47"/>
        <v>267.55264529058098</v>
      </c>
    </row>
    <row r="467" spans="1:28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MARCELO JOSE DOS SANTOS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223505</v>
      </c>
      <c r="G467" s="10" t="str">
        <f>IF('[1]TCE - ANEXO III - Preencher'!H476="","",'[1]TCE - ANEXO III - Preencher'!H476)</f>
        <v>04/2024</v>
      </c>
      <c r="H467" s="11">
        <f>'[1]TCE - ANEXO III - Preencher'!I476</f>
        <v>0</v>
      </c>
      <c r="I467" s="11">
        <f>'[1]TCE - ANEXO III - Preencher'!J476</f>
        <v>204.68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3.33</v>
      </c>
      <c r="M467" s="12">
        <f t="shared" si="42"/>
        <v>-3.33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2097.09</v>
      </c>
      <c r="Y467" s="12">
        <f>'[1]TCE - ANEXO III - Preencher'!Z476</f>
        <v>0</v>
      </c>
      <c r="Z467" s="12">
        <f t="shared" si="46"/>
        <v>2097.09</v>
      </c>
      <c r="AA467" s="13" t="str">
        <f>IF('[1]TCE - ANEXO III - Preencher'!AB476="","",'[1]TCE - ANEXO III - Preencher'!AB476)</f>
        <v xml:space="preserve">ABONO ASSIS FIN COMPL 02/2024 </v>
      </c>
      <c r="AB467" s="12">
        <f t="shared" si="47"/>
        <v>2298.44</v>
      </c>
    </row>
    <row r="468" spans="1:28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MARCELO PINHEIRO DE ARAUJO</v>
      </c>
      <c r="E468" s="6" t="str">
        <f>IF('[1]TCE - ANEXO III - Preencher'!F477="4 - Assistência Odontológica","2 - Outros Profissionais da Saúde",'[1]TCE - ANEXO III - Preencher'!F477)</f>
        <v>3 - Administrativo</v>
      </c>
      <c r="F468" s="9">
        <f>'[1]TCE - ANEXO III - Preencher'!G477</f>
        <v>521130</v>
      </c>
      <c r="G468" s="10" t="str">
        <f>IF('[1]TCE - ANEXO III - Preencher'!H477="","",'[1]TCE - ANEXO III - Preencher'!H477)</f>
        <v>04/2024</v>
      </c>
      <c r="H468" s="11">
        <f>'[1]TCE - ANEXO III - Preencher'!I477</f>
        <v>0</v>
      </c>
      <c r="I468" s="11">
        <f>'[1]TCE - ANEXO III - Preencher'!J477</f>
        <v>150.76</v>
      </c>
      <c r="J468" s="11">
        <f>'[1]TCE - ANEXO III - Preencher'!K477</f>
        <v>0</v>
      </c>
      <c r="K468" s="12">
        <f>'[1]TCE - ANEXO III - Preencher'!L477</f>
        <v>134.64264529058099</v>
      </c>
      <c r="L468" s="12">
        <f>'[1]TCE - ANEXO III - Preencher'!M477</f>
        <v>7.06</v>
      </c>
      <c r="M468" s="12">
        <f t="shared" si="42"/>
        <v>127.58264529058098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0.72</v>
      </c>
      <c r="Y468" s="12">
        <f>'[1]TCE - ANEXO III - Preencher'!Z477</f>
        <v>0</v>
      </c>
      <c r="Z468" s="12">
        <f t="shared" si="46"/>
        <v>0.72</v>
      </c>
      <c r="AA468" s="13" t="str">
        <f>IF('[1]TCE - ANEXO III - Preencher'!AB477="","",'[1]TCE - ANEXO III - Preencher'!AB477)</f>
        <v xml:space="preserve">ABONO ASSIS FIN COMPL 02/2024 </v>
      </c>
      <c r="AB468" s="12">
        <f t="shared" si="47"/>
        <v>279.06264529058103</v>
      </c>
    </row>
    <row r="469" spans="1:28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MARCELO SOARES BARRETO FILHO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515110</v>
      </c>
      <c r="G469" s="10" t="str">
        <f>IF('[1]TCE - ANEXO III - Preencher'!H478="","",'[1]TCE - ANEXO III - Preencher'!H478)</f>
        <v>04/2024</v>
      </c>
      <c r="H469" s="11">
        <f>'[1]TCE - ANEXO III - Preencher'!I478</f>
        <v>0</v>
      </c>
      <c r="I469" s="11">
        <f>'[1]TCE - ANEXO III - Preencher'!J478</f>
        <v>135.6</v>
      </c>
      <c r="J469" s="11">
        <f>'[1]TCE - ANEXO III - Preencher'!K478</f>
        <v>0</v>
      </c>
      <c r="K469" s="12">
        <f>'[1]TCE - ANEXO III - Preencher'!L478</f>
        <v>134.64264529058099</v>
      </c>
      <c r="L469" s="12">
        <f>'[1]TCE - ANEXO III - Preencher'!M478</f>
        <v>3.05</v>
      </c>
      <c r="M469" s="12">
        <f t="shared" si="42"/>
        <v>131.59264529058098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0.7</v>
      </c>
      <c r="Y469" s="12">
        <f>'[1]TCE - ANEXO III - Preencher'!Z478</f>
        <v>0</v>
      </c>
      <c r="Z469" s="12">
        <f t="shared" si="46"/>
        <v>0.7</v>
      </c>
      <c r="AA469" s="13" t="str">
        <f>IF('[1]TCE - ANEXO III - Preencher'!AB478="","",'[1]TCE - ANEXO III - Preencher'!AB478)</f>
        <v xml:space="preserve">ABONO ASSIS FIN COMPL 02/2024 </v>
      </c>
      <c r="AB469" s="12">
        <f t="shared" si="47"/>
        <v>267.89264529058096</v>
      </c>
    </row>
    <row r="470" spans="1:28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MARCIA CRISTIANE ARAUJO DO NASCIMENTO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322205</v>
      </c>
      <c r="G470" s="10" t="str">
        <f>IF('[1]TCE - ANEXO III - Preencher'!H479="","",'[1]TCE - ANEXO III - Preencher'!H479)</f>
        <v>04/2024</v>
      </c>
      <c r="H470" s="11">
        <f>'[1]TCE - ANEXO III - Preencher'!I479</f>
        <v>0</v>
      </c>
      <c r="I470" s="11">
        <f>'[1]TCE - ANEXO III - Preencher'!J479</f>
        <v>148.36000000000001</v>
      </c>
      <c r="J470" s="11">
        <f>'[1]TCE - ANEXO III - Preencher'!K479</f>
        <v>0</v>
      </c>
      <c r="K470" s="12">
        <f>'[1]TCE - ANEXO III - Preencher'!L479</f>
        <v>134.64264529058099</v>
      </c>
      <c r="L470" s="12">
        <f>'[1]TCE - ANEXO III - Preencher'!M479</f>
        <v>7.06</v>
      </c>
      <c r="M470" s="12">
        <f t="shared" si="42"/>
        <v>127.58264529058098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1846.84</v>
      </c>
      <c r="Y470" s="12">
        <f>'[1]TCE - ANEXO III - Preencher'!Z479</f>
        <v>0</v>
      </c>
      <c r="Z470" s="12">
        <f t="shared" si="46"/>
        <v>1846.84</v>
      </c>
      <c r="AA470" s="13" t="str">
        <f>IF('[1]TCE - ANEXO III - Preencher'!AB479="","",'[1]TCE - ANEXO III - Preencher'!AB479)</f>
        <v xml:space="preserve">ABONO ASSIS FIN COMPL 02/2024 </v>
      </c>
      <c r="AB470" s="12">
        <f t="shared" si="47"/>
        <v>2122.7826452905811</v>
      </c>
    </row>
    <row r="471" spans="1:28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MARCIA MARIA MONTEIRO LIODORO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322205</v>
      </c>
      <c r="G471" s="10" t="str">
        <f>IF('[1]TCE - ANEXO III - Preencher'!H480="","",'[1]TCE - ANEXO III - Preencher'!H480)</f>
        <v>04/2024</v>
      </c>
      <c r="H471" s="11">
        <f>'[1]TCE - ANEXO III - Preencher'!I480</f>
        <v>0</v>
      </c>
      <c r="I471" s="11">
        <f>'[1]TCE - ANEXO III - Preencher'!J480</f>
        <v>172.31</v>
      </c>
      <c r="J471" s="11">
        <f>'[1]TCE - ANEXO III - Preencher'!K480</f>
        <v>0</v>
      </c>
      <c r="K471" s="12">
        <f>'[1]TCE - ANEXO III - Preencher'!L480</f>
        <v>134.64264529058099</v>
      </c>
      <c r="L471" s="12">
        <f>'[1]TCE - ANEXO III - Preencher'!M480</f>
        <v>7.06</v>
      </c>
      <c r="M471" s="12">
        <f t="shared" si="42"/>
        <v>127.58264529058098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77.55</v>
      </c>
      <c r="U471" s="12">
        <f>'[1]TCE - ANEXO III - Preencher'!V480</f>
        <v>0</v>
      </c>
      <c r="V471" s="12">
        <f t="shared" si="45"/>
        <v>77.55</v>
      </c>
      <c r="W471" s="13" t="str">
        <f>IF('[1]TCE - ANEXO III - Preencher'!X480="","",'[1]TCE - ANEXO III - Preencher'!X480)</f>
        <v xml:space="preserve">AUXILIO CRECHE </v>
      </c>
      <c r="X471" s="12">
        <f>'[1]TCE - ANEXO III - Preencher'!Y480</f>
        <v>1846.59</v>
      </c>
      <c r="Y471" s="12">
        <f>'[1]TCE - ANEXO III - Preencher'!Z480</f>
        <v>0</v>
      </c>
      <c r="Z471" s="12">
        <f t="shared" si="46"/>
        <v>1846.59</v>
      </c>
      <c r="AA471" s="13" t="str">
        <f>IF('[1]TCE - ANEXO III - Preencher'!AB480="","",'[1]TCE - ANEXO III - Preencher'!AB480)</f>
        <v xml:space="preserve">ABONO ASSIS FIN COMPL 02/2024 </v>
      </c>
      <c r="AB471" s="12">
        <f t="shared" si="47"/>
        <v>2224.0326452905811</v>
      </c>
    </row>
    <row r="472" spans="1:28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MARCILENE DE MIRANDA SILVA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>
        <f>'[1]TCE - ANEXO III - Preencher'!G481</f>
        <v>223505</v>
      </c>
      <c r="G472" s="10" t="str">
        <f>IF('[1]TCE - ANEXO III - Preencher'!H481="","",'[1]TCE - ANEXO III - Preencher'!H481)</f>
        <v>04/2024</v>
      </c>
      <c r="H472" s="11">
        <f>'[1]TCE - ANEXO III - Preencher'!I481</f>
        <v>0</v>
      </c>
      <c r="I472" s="11">
        <f>'[1]TCE - ANEXO III - Preencher'!J481</f>
        <v>314.54000000000002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3.59</v>
      </c>
      <c r="M472" s="12">
        <f t="shared" si="42"/>
        <v>-3.59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1924.41</v>
      </c>
      <c r="Y472" s="12">
        <f>'[1]TCE - ANEXO III - Preencher'!Z481</f>
        <v>0</v>
      </c>
      <c r="Z472" s="12">
        <f t="shared" si="46"/>
        <v>1924.41</v>
      </c>
      <c r="AA472" s="13" t="str">
        <f>IF('[1]TCE - ANEXO III - Preencher'!AB481="","",'[1]TCE - ANEXO III - Preencher'!AB481)</f>
        <v xml:space="preserve">ABONO ASSIS FIN COMPL 02/2024 </v>
      </c>
      <c r="AB472" s="12">
        <f t="shared" si="47"/>
        <v>2235.36</v>
      </c>
    </row>
    <row r="473" spans="1:28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MARCIO ELIAS DE SOUZA</v>
      </c>
      <c r="E473" s="6" t="str">
        <f>IF('[1]TCE - ANEXO III - Preencher'!F482="4 - Assistência Odontológica","2 - Outros Profissionais da Saúde",'[1]TCE - ANEXO III - Preencher'!F482)</f>
        <v>3 - Administrativo</v>
      </c>
      <c r="F473" s="9">
        <f>'[1]TCE - ANEXO III - Preencher'!G482</f>
        <v>142105</v>
      </c>
      <c r="G473" s="10" t="str">
        <f>IF('[1]TCE - ANEXO III - Preencher'!H482="","",'[1]TCE - ANEXO III - Preencher'!H482)</f>
        <v>04/2024</v>
      </c>
      <c r="H473" s="11">
        <f>'[1]TCE - ANEXO III - Preencher'!I482</f>
        <v>0</v>
      </c>
      <c r="I473" s="11">
        <f>'[1]TCE - ANEXO III - Preencher'!J482</f>
        <v>327.99</v>
      </c>
      <c r="J473" s="11">
        <f>'[1]TCE - ANEXO III - Preencher'!K482</f>
        <v>0</v>
      </c>
      <c r="K473" s="12">
        <f>'[1]TCE - ANEXO III - Preencher'!L482</f>
        <v>134.64264529058099</v>
      </c>
      <c r="L473" s="12">
        <f>'[1]TCE - ANEXO III - Preencher'!M482</f>
        <v>7.06</v>
      </c>
      <c r="M473" s="12">
        <f t="shared" si="42"/>
        <v>127.58264529058098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0.16</v>
      </c>
      <c r="Y473" s="12">
        <f>'[1]TCE - ANEXO III - Preencher'!Z482</f>
        <v>0</v>
      </c>
      <c r="Z473" s="12">
        <f t="shared" si="46"/>
        <v>0.16</v>
      </c>
      <c r="AA473" s="13" t="str">
        <f>IF('[1]TCE - ANEXO III - Preencher'!AB482="","",'[1]TCE - ANEXO III - Preencher'!AB482)</f>
        <v xml:space="preserve">ABONO ASSIS FIN COMPL 02/2024 </v>
      </c>
      <c r="AB473" s="12">
        <f t="shared" si="47"/>
        <v>455.73264529058105</v>
      </c>
    </row>
    <row r="474" spans="1:28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MARCIO JOSE DA SILVA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322205</v>
      </c>
      <c r="G474" s="10" t="str">
        <f>IF('[1]TCE - ANEXO III - Preencher'!H483="","",'[1]TCE - ANEXO III - Preencher'!H483)</f>
        <v>04/2024</v>
      </c>
      <c r="H474" s="11">
        <f>'[1]TCE - ANEXO III - Preencher'!I483</f>
        <v>0</v>
      </c>
      <c r="I474" s="11">
        <f>'[1]TCE - ANEXO III - Preencher'!J483</f>
        <v>147.06</v>
      </c>
      <c r="J474" s="11">
        <f>'[1]TCE - ANEXO III - Preencher'!K483</f>
        <v>0</v>
      </c>
      <c r="K474" s="12">
        <f>'[1]TCE - ANEXO III - Preencher'!L483</f>
        <v>134.64264529058099</v>
      </c>
      <c r="L474" s="12">
        <f>'[1]TCE - ANEXO III - Preencher'!M483</f>
        <v>7.06</v>
      </c>
      <c r="M474" s="12">
        <f t="shared" si="42"/>
        <v>127.58264529058098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1913.36</v>
      </c>
      <c r="Y474" s="12">
        <f>'[1]TCE - ANEXO III - Preencher'!Z483</f>
        <v>0</v>
      </c>
      <c r="Z474" s="12">
        <f t="shared" si="46"/>
        <v>1913.36</v>
      </c>
      <c r="AA474" s="13" t="str">
        <f>IF('[1]TCE - ANEXO III - Preencher'!AB483="","",'[1]TCE - ANEXO III - Preencher'!AB483)</f>
        <v xml:space="preserve">ABONO ASSIS FIN COMPL 02/2024 </v>
      </c>
      <c r="AB474" s="12">
        <f t="shared" si="47"/>
        <v>2188.0026452905809</v>
      </c>
    </row>
    <row r="475" spans="1:28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MARCIO ROBERTO FAUSTINO DA SILVA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322205</v>
      </c>
      <c r="G475" s="10" t="str">
        <f>IF('[1]TCE - ANEXO III - Preencher'!H484="","",'[1]TCE - ANEXO III - Preencher'!H484)</f>
        <v>04/2024</v>
      </c>
      <c r="H475" s="11">
        <f>'[1]TCE - ANEXO III - Preencher'!I484</f>
        <v>0</v>
      </c>
      <c r="I475" s="11">
        <f>'[1]TCE - ANEXO III - Preencher'!J484</f>
        <v>142.71</v>
      </c>
      <c r="J475" s="11">
        <f>'[1]TCE - ANEXO III - Preencher'!K484</f>
        <v>0</v>
      </c>
      <c r="K475" s="12">
        <f>'[1]TCE - ANEXO III - Preencher'!L484</f>
        <v>134.64264529058099</v>
      </c>
      <c r="L475" s="12">
        <f>'[1]TCE - ANEXO III - Preencher'!M484</f>
        <v>7.06</v>
      </c>
      <c r="M475" s="12">
        <f t="shared" si="42"/>
        <v>127.58264529058098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1913.47</v>
      </c>
      <c r="Y475" s="12">
        <f>'[1]TCE - ANEXO III - Preencher'!Z484</f>
        <v>0</v>
      </c>
      <c r="Z475" s="12">
        <f t="shared" si="46"/>
        <v>1913.47</v>
      </c>
      <c r="AA475" s="13" t="str">
        <f>IF('[1]TCE - ANEXO III - Preencher'!AB484="","",'[1]TCE - ANEXO III - Preencher'!AB484)</f>
        <v xml:space="preserve">ABONO ASSIS FIN COMPL 02/2024 </v>
      </c>
      <c r="AB475" s="12">
        <f t="shared" si="47"/>
        <v>2183.7626452905811</v>
      </c>
    </row>
    <row r="476" spans="1:28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MARCONI VENTURA DA SILVA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322205</v>
      </c>
      <c r="G476" s="10" t="str">
        <f>IF('[1]TCE - ANEXO III - Preencher'!H485="","",'[1]TCE - ANEXO III - Preencher'!H485)</f>
        <v>04/2024</v>
      </c>
      <c r="H476" s="11">
        <f>'[1]TCE - ANEXO III - Preencher'!I485</f>
        <v>0</v>
      </c>
      <c r="I476" s="11">
        <f>'[1]TCE - ANEXO III - Preencher'!J485</f>
        <v>167.39</v>
      </c>
      <c r="J476" s="11">
        <f>'[1]TCE - ANEXO III - Preencher'!K485</f>
        <v>0</v>
      </c>
      <c r="K476" s="12">
        <f>'[1]TCE - ANEXO III - Preencher'!L485</f>
        <v>134.64264529058099</v>
      </c>
      <c r="L476" s="12">
        <f>'[1]TCE - ANEXO III - Preencher'!M485</f>
        <v>7.06</v>
      </c>
      <c r="M476" s="12">
        <f t="shared" si="42"/>
        <v>127.58264529058098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1846.8</v>
      </c>
      <c r="Y476" s="12">
        <f>'[1]TCE - ANEXO III - Preencher'!Z485</f>
        <v>0</v>
      </c>
      <c r="Z476" s="12">
        <f t="shared" si="46"/>
        <v>1846.8</v>
      </c>
      <c r="AA476" s="13" t="str">
        <f>IF('[1]TCE - ANEXO III - Preencher'!AB485="","",'[1]TCE - ANEXO III - Preencher'!AB485)</f>
        <v xml:space="preserve">ABONO ASSIS FIN COMPL 02/2024 </v>
      </c>
      <c r="AB476" s="12">
        <f t="shared" si="47"/>
        <v>2141.7726452905808</v>
      </c>
    </row>
    <row r="477" spans="1:28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MARCOS ANDRE DOS SANTOS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515110</v>
      </c>
      <c r="G477" s="10" t="str">
        <f>IF('[1]TCE - ANEXO III - Preencher'!H486="","",'[1]TCE - ANEXO III - Preencher'!H486)</f>
        <v>04/2024</v>
      </c>
      <c r="H477" s="11">
        <f>'[1]TCE - ANEXO III - Preencher'!I486</f>
        <v>0</v>
      </c>
      <c r="I477" s="11">
        <f>'[1]TCE - ANEXO III - Preencher'!J486</f>
        <v>0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0</v>
      </c>
    </row>
    <row r="478" spans="1:28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MARCOS ANTONIO PRIMO DO NASCIMENTO</v>
      </c>
      <c r="E478" s="6" t="str">
        <f>IF('[1]TCE - ANEXO III - Preencher'!F487="4 - Assistência Odontológica","2 - Outros Profissionais da Saúde",'[1]TCE - ANEXO III - Preencher'!F487)</f>
        <v>3 - Administrativo</v>
      </c>
      <c r="F478" s="9">
        <f>'[1]TCE - ANEXO III - Preencher'!G487</f>
        <v>414105</v>
      </c>
      <c r="G478" s="10" t="str">
        <f>IF('[1]TCE - ANEXO III - Preencher'!H487="","",'[1]TCE - ANEXO III - Preencher'!H487)</f>
        <v>04/2024</v>
      </c>
      <c r="H478" s="11">
        <f>'[1]TCE - ANEXO III - Preencher'!I487</f>
        <v>0</v>
      </c>
      <c r="I478" s="11">
        <f>'[1]TCE - ANEXO III - Preencher'!J487</f>
        <v>123.05</v>
      </c>
      <c r="J478" s="11">
        <f>'[1]TCE - ANEXO III - Preencher'!K487</f>
        <v>0</v>
      </c>
      <c r="K478" s="12">
        <f>'[1]TCE - ANEXO III - Preencher'!L487</f>
        <v>134.64264529058099</v>
      </c>
      <c r="L478" s="12">
        <f>'[1]TCE - ANEXO III - Preencher'!M487</f>
        <v>7.06</v>
      </c>
      <c r="M478" s="12">
        <f t="shared" si="42"/>
        <v>127.58264529058098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0.28000000000000003</v>
      </c>
      <c r="Y478" s="12">
        <f>'[1]TCE - ANEXO III - Preencher'!Z487</f>
        <v>0</v>
      </c>
      <c r="Z478" s="12">
        <f t="shared" si="46"/>
        <v>0.28000000000000003</v>
      </c>
      <c r="AA478" s="13" t="str">
        <f>IF('[1]TCE - ANEXO III - Preencher'!AB487="","",'[1]TCE - ANEXO III - Preencher'!AB487)</f>
        <v xml:space="preserve">ABONO ASSIS FIN COMPL 02/2024 </v>
      </c>
      <c r="AB478" s="12">
        <f t="shared" si="47"/>
        <v>250.91264529058097</v>
      </c>
    </row>
    <row r="479" spans="1:28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MARCOS DOMINGOS DA SILVA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322605</v>
      </c>
      <c r="G479" s="10" t="str">
        <f>IF('[1]TCE - ANEXO III - Preencher'!H488="","",'[1]TCE - ANEXO III - Preencher'!H488)</f>
        <v>04/2024</v>
      </c>
      <c r="H479" s="11">
        <f>'[1]TCE - ANEXO III - Preencher'!I488</f>
        <v>0</v>
      </c>
      <c r="I479" s="11">
        <f>'[1]TCE - ANEXO III - Preencher'!J488</f>
        <v>193.57</v>
      </c>
      <c r="J479" s="11">
        <f>'[1]TCE - ANEXO III - Preencher'!K488</f>
        <v>0</v>
      </c>
      <c r="K479" s="12">
        <f>'[1]TCE - ANEXO III - Preencher'!L488</f>
        <v>134.64264529058099</v>
      </c>
      <c r="L479" s="12">
        <f>'[1]TCE - ANEXO III - Preencher'!M488</f>
        <v>7.06</v>
      </c>
      <c r="M479" s="12">
        <f t="shared" si="42"/>
        <v>127.58264529058098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0.26</v>
      </c>
      <c r="Y479" s="12">
        <f>'[1]TCE - ANEXO III - Preencher'!Z488</f>
        <v>0</v>
      </c>
      <c r="Z479" s="12">
        <f t="shared" si="46"/>
        <v>0.26</v>
      </c>
      <c r="AA479" s="13" t="str">
        <f>IF('[1]TCE - ANEXO III - Preencher'!AB488="","",'[1]TCE - ANEXO III - Preencher'!AB488)</f>
        <v xml:space="preserve">ABONO ASSIS FIN COMPL 02/2024 </v>
      </c>
      <c r="AB479" s="12">
        <f t="shared" si="47"/>
        <v>321.41264529058094</v>
      </c>
    </row>
    <row r="480" spans="1:28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MAREVALDO SOARES DA SILVA</v>
      </c>
      <c r="E480" s="6" t="str">
        <f>IF('[1]TCE - ANEXO III - Preencher'!F489="4 - Assistência Odontológica","2 - Outros Profissionais da Saúde",'[1]TCE - ANEXO III - Preencher'!F489)</f>
        <v>3 - Administrativo</v>
      </c>
      <c r="F480" s="9">
        <f>'[1]TCE - ANEXO III - Preencher'!G489</f>
        <v>513205</v>
      </c>
      <c r="G480" s="10" t="str">
        <f>IF('[1]TCE - ANEXO III - Preencher'!H489="","",'[1]TCE - ANEXO III - Preencher'!H489)</f>
        <v>04/2024</v>
      </c>
      <c r="H480" s="11">
        <f>'[1]TCE - ANEXO III - Preencher'!I489</f>
        <v>0</v>
      </c>
      <c r="I480" s="11">
        <f>'[1]TCE - ANEXO III - Preencher'!J489</f>
        <v>141.29</v>
      </c>
      <c r="J480" s="11">
        <f>'[1]TCE - ANEXO III - Preencher'!K489</f>
        <v>0</v>
      </c>
      <c r="K480" s="12">
        <f>'[1]TCE - ANEXO III - Preencher'!L489</f>
        <v>134.64264529058099</v>
      </c>
      <c r="L480" s="12">
        <f>'[1]TCE - ANEXO III - Preencher'!M489</f>
        <v>7.06</v>
      </c>
      <c r="M480" s="12">
        <f t="shared" si="42"/>
        <v>127.58264529058098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0.17</v>
      </c>
      <c r="Y480" s="12">
        <f>'[1]TCE - ANEXO III - Preencher'!Z489</f>
        <v>0</v>
      </c>
      <c r="Z480" s="12">
        <f t="shared" si="46"/>
        <v>0.17</v>
      </c>
      <c r="AA480" s="13" t="str">
        <f>IF('[1]TCE - ANEXO III - Preencher'!AB489="","",'[1]TCE - ANEXO III - Preencher'!AB489)</f>
        <v xml:space="preserve">ABONO ASSIS FIN COMPL 02/2024 </v>
      </c>
      <c r="AB480" s="12">
        <f t="shared" si="47"/>
        <v>269.04264529058099</v>
      </c>
    </row>
    <row r="481" spans="1:28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MARIA ANDREZA COUTO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223505</v>
      </c>
      <c r="G481" s="10" t="str">
        <f>IF('[1]TCE - ANEXO III - Preencher'!H490="","",'[1]TCE - ANEXO III - Preencher'!H490)</f>
        <v>04/2024</v>
      </c>
      <c r="H481" s="11">
        <f>'[1]TCE - ANEXO III - Preencher'!I490</f>
        <v>0</v>
      </c>
      <c r="I481" s="11">
        <f>'[1]TCE - ANEXO III - Preencher'!J490</f>
        <v>334.02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4.29</v>
      </c>
      <c r="M481" s="12">
        <f t="shared" si="42"/>
        <v>-4.29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1176.0899999999999</v>
      </c>
      <c r="Y481" s="12">
        <f>'[1]TCE - ANEXO III - Preencher'!Z490</f>
        <v>0</v>
      </c>
      <c r="Z481" s="12">
        <f t="shared" si="46"/>
        <v>1176.0899999999999</v>
      </c>
      <c r="AA481" s="13" t="str">
        <f>IF('[1]TCE - ANEXO III - Preencher'!AB490="","",'[1]TCE - ANEXO III - Preencher'!AB490)</f>
        <v xml:space="preserve">ABONO ASSIS FIN COMPL 02/2024 </v>
      </c>
      <c r="AB481" s="12">
        <f t="shared" si="47"/>
        <v>1505.82</v>
      </c>
    </row>
    <row r="482" spans="1:28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MARIA APARECIDA DA SILVA</v>
      </c>
      <c r="E482" s="6" t="str">
        <f>IF('[1]TCE - ANEXO III - Preencher'!F491="4 - Assistência Odontológica","2 - Outros Profissionais da Saúde",'[1]TCE - ANEXO III - Preencher'!F491)</f>
        <v>3 - Administrativo</v>
      </c>
      <c r="F482" s="9">
        <f>'[1]TCE - ANEXO III - Preencher'!G491</f>
        <v>411005</v>
      </c>
      <c r="G482" s="10" t="str">
        <f>IF('[1]TCE - ANEXO III - Preencher'!H491="","",'[1]TCE - ANEXO III - Preencher'!H491)</f>
        <v>04/2024</v>
      </c>
      <c r="H482" s="11">
        <f>'[1]TCE - ANEXO III - Preencher'!I491</f>
        <v>0</v>
      </c>
      <c r="I482" s="11">
        <f>'[1]TCE - ANEXO III - Preencher'!J491</f>
        <v>188.5</v>
      </c>
      <c r="J482" s="11">
        <f>'[1]TCE - ANEXO III - Preencher'!K491</f>
        <v>0</v>
      </c>
      <c r="K482" s="12">
        <f>'[1]TCE - ANEXO III - Preencher'!L491</f>
        <v>134.64264529058099</v>
      </c>
      <c r="L482" s="12">
        <f>'[1]TCE - ANEXO III - Preencher'!M491</f>
        <v>7.06</v>
      </c>
      <c r="M482" s="12">
        <f t="shared" si="42"/>
        <v>127.58264529058098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0.18</v>
      </c>
      <c r="Y482" s="12">
        <f>'[1]TCE - ANEXO III - Preencher'!Z491</f>
        <v>0</v>
      </c>
      <c r="Z482" s="12">
        <f t="shared" si="46"/>
        <v>0.18</v>
      </c>
      <c r="AA482" s="13" t="str">
        <f>IF('[1]TCE - ANEXO III - Preencher'!AB491="","",'[1]TCE - ANEXO III - Preencher'!AB491)</f>
        <v xml:space="preserve">ABONO ASSIS FIN COMPL 02/2024 </v>
      </c>
      <c r="AB482" s="12">
        <f t="shared" si="47"/>
        <v>316.26264529058102</v>
      </c>
    </row>
    <row r="483" spans="1:28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MARIA APARECIDA DA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322205</v>
      </c>
      <c r="G483" s="10" t="str">
        <f>IF('[1]TCE - ANEXO III - Preencher'!H492="","",'[1]TCE - ANEXO III - Preencher'!H492)</f>
        <v>04/2024</v>
      </c>
      <c r="H483" s="11">
        <f>'[1]TCE - ANEXO III - Preencher'!I492</f>
        <v>0</v>
      </c>
      <c r="I483" s="11">
        <f>'[1]TCE - ANEXO III - Preencher'!J492</f>
        <v>167.39</v>
      </c>
      <c r="J483" s="11">
        <f>'[1]TCE - ANEXO III - Preencher'!K492</f>
        <v>0</v>
      </c>
      <c r="K483" s="12">
        <f>'[1]TCE - ANEXO III - Preencher'!L492</f>
        <v>134.64264529058099</v>
      </c>
      <c r="L483" s="12">
        <f>'[1]TCE - ANEXO III - Preencher'!M492</f>
        <v>7.06</v>
      </c>
      <c r="M483" s="12">
        <f t="shared" si="42"/>
        <v>127.58264529058098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1847.26</v>
      </c>
      <c r="Y483" s="12">
        <f>'[1]TCE - ANEXO III - Preencher'!Z492</f>
        <v>0</v>
      </c>
      <c r="Z483" s="12">
        <f t="shared" si="46"/>
        <v>1847.26</v>
      </c>
      <c r="AA483" s="13" t="str">
        <f>IF('[1]TCE - ANEXO III - Preencher'!AB492="","",'[1]TCE - ANEXO III - Preencher'!AB492)</f>
        <v xml:space="preserve">ABONO ASSIS FIN COMPL 02/2024 </v>
      </c>
      <c r="AB483" s="12">
        <f t="shared" si="47"/>
        <v>2142.2326452905809</v>
      </c>
    </row>
    <row r="484" spans="1:28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MARIA CAROLINE DA SILVA ARAUJO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322205</v>
      </c>
      <c r="G484" s="10" t="str">
        <f>IF('[1]TCE - ANEXO III - Preencher'!H493="","",'[1]TCE - ANEXO III - Preencher'!H493)</f>
        <v>04/2024</v>
      </c>
      <c r="H484" s="11">
        <f>'[1]TCE - ANEXO III - Preencher'!I493</f>
        <v>0</v>
      </c>
      <c r="I484" s="11">
        <f>'[1]TCE - ANEXO III - Preencher'!J493</f>
        <v>152.71</v>
      </c>
      <c r="J484" s="11">
        <f>'[1]TCE - ANEXO III - Preencher'!K493</f>
        <v>0</v>
      </c>
      <c r="K484" s="12">
        <f>'[1]TCE - ANEXO III - Preencher'!L493</f>
        <v>134.64264529058099</v>
      </c>
      <c r="L484" s="12">
        <f>'[1]TCE - ANEXO III - Preencher'!M493</f>
        <v>7.06</v>
      </c>
      <c r="M484" s="12">
        <f t="shared" si="42"/>
        <v>127.58264529058098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1847.32</v>
      </c>
      <c r="Y484" s="12">
        <f>'[1]TCE - ANEXO III - Preencher'!Z493</f>
        <v>0</v>
      </c>
      <c r="Z484" s="12">
        <f t="shared" si="46"/>
        <v>1847.32</v>
      </c>
      <c r="AA484" s="13" t="str">
        <f>IF('[1]TCE - ANEXO III - Preencher'!AB493="","",'[1]TCE - ANEXO III - Preencher'!AB493)</f>
        <v xml:space="preserve">ABONO ASSIS FIN COMPL 02/2024 </v>
      </c>
      <c r="AB484" s="12">
        <f t="shared" si="47"/>
        <v>2127.612645290581</v>
      </c>
    </row>
    <row r="485" spans="1:28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MARIA CRISTIANE DA SILVA</v>
      </c>
      <c r="E485" s="6" t="str">
        <f>IF('[1]TCE - ANEXO III - Preencher'!F494="4 - Assistência Odontológica","2 - Outros Profissionais da Saúde",'[1]TCE - ANEXO III - Preencher'!F494)</f>
        <v>3 - Administrativo</v>
      </c>
      <c r="F485" s="9">
        <f>'[1]TCE - ANEXO III - Preencher'!G494</f>
        <v>513430</v>
      </c>
      <c r="G485" s="10" t="str">
        <f>IF('[1]TCE - ANEXO III - Preencher'!H494="","",'[1]TCE - ANEXO III - Preencher'!H494)</f>
        <v>04/2024</v>
      </c>
      <c r="H485" s="11">
        <f>'[1]TCE - ANEXO III - Preencher'!I494</f>
        <v>0</v>
      </c>
      <c r="I485" s="11">
        <f>'[1]TCE - ANEXO III - Preencher'!J494</f>
        <v>123.05</v>
      </c>
      <c r="J485" s="11">
        <f>'[1]TCE - ANEXO III - Preencher'!K494</f>
        <v>0</v>
      </c>
      <c r="K485" s="12">
        <f>'[1]TCE - ANEXO III - Preencher'!L494</f>
        <v>134.64264529058099</v>
      </c>
      <c r="L485" s="12">
        <f>'[1]TCE - ANEXO III - Preencher'!M494</f>
        <v>7.06</v>
      </c>
      <c r="M485" s="12">
        <f t="shared" si="42"/>
        <v>127.58264529058098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0.63</v>
      </c>
      <c r="Y485" s="12">
        <f>'[1]TCE - ANEXO III - Preencher'!Z494</f>
        <v>0</v>
      </c>
      <c r="Z485" s="12">
        <f t="shared" si="46"/>
        <v>0.63</v>
      </c>
      <c r="AA485" s="13" t="str">
        <f>IF('[1]TCE - ANEXO III - Preencher'!AB494="","",'[1]TCE - ANEXO III - Preencher'!AB494)</f>
        <v xml:space="preserve">ABONO ASSIS FIN COMPL 02/2024 </v>
      </c>
      <c r="AB485" s="12">
        <f t="shared" si="47"/>
        <v>251.26264529058096</v>
      </c>
    </row>
    <row r="486" spans="1:28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MARIA DAS GRACAS DA SILVA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322205</v>
      </c>
      <c r="G486" s="10" t="str">
        <f>IF('[1]TCE - ANEXO III - Preencher'!H495="","",'[1]TCE - ANEXO III - Preencher'!H495)</f>
        <v>04/2024</v>
      </c>
      <c r="H486" s="11">
        <f>'[1]TCE - ANEXO III - Preencher'!I495</f>
        <v>0</v>
      </c>
      <c r="I486" s="11">
        <f>'[1]TCE - ANEXO III - Preencher'!J495</f>
        <v>172.31</v>
      </c>
      <c r="J486" s="11">
        <f>'[1]TCE - ANEXO III - Preencher'!K495</f>
        <v>0</v>
      </c>
      <c r="K486" s="12">
        <f>'[1]TCE - ANEXO III - Preencher'!L495</f>
        <v>134.64264529058099</v>
      </c>
      <c r="L486" s="12">
        <f>'[1]TCE - ANEXO III - Preencher'!M495</f>
        <v>7.06</v>
      </c>
      <c r="M486" s="12">
        <f t="shared" si="42"/>
        <v>127.58264529058098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77.55</v>
      </c>
      <c r="U486" s="12">
        <f>'[1]TCE - ANEXO III - Preencher'!V495</f>
        <v>0</v>
      </c>
      <c r="V486" s="12">
        <f t="shared" si="45"/>
        <v>77.55</v>
      </c>
      <c r="W486" s="13" t="str">
        <f>IF('[1]TCE - ANEXO III - Preencher'!X495="","",'[1]TCE - ANEXO III - Preencher'!X495)</f>
        <v xml:space="preserve">AUXILIO CRECHE </v>
      </c>
      <c r="X486" s="12">
        <f>'[1]TCE - ANEXO III - Preencher'!Y495</f>
        <v>1846.97</v>
      </c>
      <c r="Y486" s="12">
        <f>'[1]TCE - ANEXO III - Preencher'!Z495</f>
        <v>0</v>
      </c>
      <c r="Z486" s="12">
        <f t="shared" si="46"/>
        <v>1846.97</v>
      </c>
      <c r="AA486" s="13" t="str">
        <f>IF('[1]TCE - ANEXO III - Preencher'!AB495="","",'[1]TCE - ANEXO III - Preencher'!AB495)</f>
        <v xml:space="preserve">ABONO ASSIS FIN COMPL 02/2024 </v>
      </c>
      <c r="AB486" s="12">
        <f t="shared" si="47"/>
        <v>2224.4126452905812</v>
      </c>
    </row>
    <row r="487" spans="1:28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MARIA DE LOURDES LUNA DA SILVA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223505</v>
      </c>
      <c r="G487" s="10" t="str">
        <f>IF('[1]TCE - ANEXO III - Preencher'!H496="","",'[1]TCE - ANEXO III - Preencher'!H496)</f>
        <v>04/2024</v>
      </c>
      <c r="H487" s="11">
        <f>'[1]TCE - ANEXO III - Preencher'!I496</f>
        <v>0</v>
      </c>
      <c r="I487" s="11">
        <f>'[1]TCE - ANEXO III - Preencher'!J496</f>
        <v>240.41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3.33</v>
      </c>
      <c r="M487" s="12">
        <f t="shared" si="42"/>
        <v>-3.33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2096.48</v>
      </c>
      <c r="Y487" s="12">
        <f>'[1]TCE - ANEXO III - Preencher'!Z496</f>
        <v>0</v>
      </c>
      <c r="Z487" s="12">
        <f t="shared" si="46"/>
        <v>2096.48</v>
      </c>
      <c r="AA487" s="13" t="str">
        <f>IF('[1]TCE - ANEXO III - Preencher'!AB496="","",'[1]TCE - ANEXO III - Preencher'!AB496)</f>
        <v xml:space="preserve">ABONO ASSIS FIN COMPL 02/2024 </v>
      </c>
      <c r="AB487" s="12">
        <f t="shared" si="47"/>
        <v>2333.56</v>
      </c>
    </row>
    <row r="488" spans="1:28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MARIA DELARIA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322205</v>
      </c>
      <c r="G488" s="10" t="str">
        <f>IF('[1]TCE - ANEXO III - Preencher'!H497="","",'[1]TCE - ANEXO III - Preencher'!H497)</f>
        <v>04/2024</v>
      </c>
      <c r="H488" s="11">
        <f>'[1]TCE - ANEXO III - Preencher'!I497</f>
        <v>0</v>
      </c>
      <c r="I488" s="11">
        <f>'[1]TCE - ANEXO III - Preencher'!J497</f>
        <v>177.96</v>
      </c>
      <c r="J488" s="11">
        <f>'[1]TCE - ANEXO III - Preencher'!K497</f>
        <v>0</v>
      </c>
      <c r="K488" s="12">
        <f>'[1]TCE - ANEXO III - Preencher'!L497</f>
        <v>134.64264529058099</v>
      </c>
      <c r="L488" s="12">
        <f>'[1]TCE - ANEXO III - Preencher'!M497</f>
        <v>7.06</v>
      </c>
      <c r="M488" s="12">
        <f t="shared" si="42"/>
        <v>127.58264529058098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1847.42</v>
      </c>
      <c r="Y488" s="12">
        <f>'[1]TCE - ANEXO III - Preencher'!Z497</f>
        <v>0</v>
      </c>
      <c r="Z488" s="12">
        <f t="shared" si="46"/>
        <v>1847.42</v>
      </c>
      <c r="AA488" s="13" t="str">
        <f>IF('[1]TCE - ANEXO III - Preencher'!AB497="","",'[1]TCE - ANEXO III - Preencher'!AB497)</f>
        <v xml:space="preserve">ABONO ASSIS FIN COMPL 02/2024 </v>
      </c>
      <c r="AB488" s="12">
        <f t="shared" si="47"/>
        <v>2152.9626452905809</v>
      </c>
    </row>
    <row r="489" spans="1:28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MARIA DO SOCORRO SIQUEIRA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223505</v>
      </c>
      <c r="G489" s="10" t="str">
        <f>IF('[1]TCE - ANEXO III - Preencher'!H498="","",'[1]TCE - ANEXO III - Preencher'!H498)</f>
        <v>04/2024</v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0</v>
      </c>
    </row>
    <row r="490" spans="1:28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MARIA DOS ANJOS SANTOS SILVA</v>
      </c>
      <c r="E490" s="6" t="str">
        <f>IF('[1]TCE - ANEXO III - Preencher'!F499="4 - Assistência Odontológica","2 - Outros Profissionais da Saúde",'[1]TCE - ANEXO III - Preencher'!F499)</f>
        <v>3 - Administrativo</v>
      </c>
      <c r="F490" s="9">
        <f>'[1]TCE - ANEXO III - Preencher'!G499</f>
        <v>517410</v>
      </c>
      <c r="G490" s="10" t="str">
        <f>IF('[1]TCE - ANEXO III - Preencher'!H499="","",'[1]TCE - ANEXO III - Preencher'!H499)</f>
        <v>04/2024</v>
      </c>
      <c r="H490" s="11">
        <f>'[1]TCE - ANEXO III - Preencher'!I499</f>
        <v>0</v>
      </c>
      <c r="I490" s="11">
        <f>'[1]TCE - ANEXO III - Preencher'!J499</f>
        <v>123.05</v>
      </c>
      <c r="J490" s="11">
        <f>'[1]TCE - ANEXO III - Preencher'!K499</f>
        <v>0</v>
      </c>
      <c r="K490" s="12">
        <f>'[1]TCE - ANEXO III - Preencher'!L499</f>
        <v>134.64264529058099</v>
      </c>
      <c r="L490" s="12">
        <f>'[1]TCE - ANEXO III - Preencher'!M499</f>
        <v>7.06</v>
      </c>
      <c r="M490" s="12">
        <f t="shared" si="42"/>
        <v>127.58264529058098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0.03</v>
      </c>
      <c r="Y490" s="12">
        <f>'[1]TCE - ANEXO III - Preencher'!Z499</f>
        <v>0</v>
      </c>
      <c r="Z490" s="12">
        <f t="shared" si="46"/>
        <v>0.03</v>
      </c>
      <c r="AA490" s="13" t="str">
        <f>IF('[1]TCE - ANEXO III - Preencher'!AB499="","",'[1]TCE - ANEXO III - Preencher'!AB499)</f>
        <v xml:space="preserve">ABONO ASSIS FIN COMPL 02/2024 </v>
      </c>
      <c r="AB490" s="12">
        <f t="shared" si="47"/>
        <v>250.66264529058097</v>
      </c>
    </row>
    <row r="491" spans="1:28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MARIA EDJANE DA SILVA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322205</v>
      </c>
      <c r="G491" s="10" t="str">
        <f>IF('[1]TCE - ANEXO III - Preencher'!H500="","",'[1]TCE - ANEXO III - Preencher'!H500)</f>
        <v>04/2024</v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0</v>
      </c>
    </row>
    <row r="492" spans="1:28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MARIA EDUARDA CAVALCANTE LINS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>
        <f>'[1]TCE - ANEXO III - Preencher'!G501</f>
        <v>322205</v>
      </c>
      <c r="G492" s="10" t="str">
        <f>IF('[1]TCE - ANEXO III - Preencher'!H501="","",'[1]TCE - ANEXO III - Preencher'!H501)</f>
        <v>04/2024</v>
      </c>
      <c r="H492" s="11">
        <f>'[1]TCE - ANEXO III - Preencher'!I501</f>
        <v>0</v>
      </c>
      <c r="I492" s="11">
        <f>'[1]TCE - ANEXO III - Preencher'!J501</f>
        <v>147.06</v>
      </c>
      <c r="J492" s="11">
        <f>'[1]TCE - ANEXO III - Preencher'!K501</f>
        <v>0</v>
      </c>
      <c r="K492" s="12">
        <f>'[1]TCE - ANEXO III - Preencher'!L501</f>
        <v>134.64264529058099</v>
      </c>
      <c r="L492" s="12">
        <f>'[1]TCE - ANEXO III - Preencher'!M501</f>
        <v>7.06</v>
      </c>
      <c r="M492" s="12">
        <f t="shared" si="42"/>
        <v>127.58264529058098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1913.1</v>
      </c>
      <c r="Y492" s="12">
        <f>'[1]TCE - ANEXO III - Preencher'!Z501</f>
        <v>0</v>
      </c>
      <c r="Z492" s="12">
        <f t="shared" si="46"/>
        <v>1913.1</v>
      </c>
      <c r="AA492" s="13" t="str">
        <f>IF('[1]TCE - ANEXO III - Preencher'!AB501="","",'[1]TCE - ANEXO III - Preencher'!AB501)</f>
        <v xml:space="preserve">ABONO ASSIS FIN COMPL 02/2024 </v>
      </c>
      <c r="AB492" s="12">
        <f t="shared" si="47"/>
        <v>2187.7426452905811</v>
      </c>
    </row>
    <row r="493" spans="1:28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MARIA EDUARDA LIRA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04/2024</v>
      </c>
      <c r="H493" s="11">
        <f>'[1]TCE - ANEXO III - Preencher'!I502</f>
        <v>0</v>
      </c>
      <c r="I493" s="11">
        <f>'[1]TCE - ANEXO III - Preencher'!J502</f>
        <v>166.67</v>
      </c>
      <c r="J493" s="11">
        <f>'[1]TCE - ANEXO III - Preencher'!K502</f>
        <v>0</v>
      </c>
      <c r="K493" s="12">
        <f>'[1]TCE - ANEXO III - Preencher'!L502</f>
        <v>134.64264529058099</v>
      </c>
      <c r="L493" s="12">
        <f>'[1]TCE - ANEXO III - Preencher'!M502</f>
        <v>7.06</v>
      </c>
      <c r="M493" s="12">
        <f t="shared" si="42"/>
        <v>127.58264529058098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1913.54</v>
      </c>
      <c r="Y493" s="12">
        <f>'[1]TCE - ANEXO III - Preencher'!Z502</f>
        <v>0</v>
      </c>
      <c r="Z493" s="12">
        <f t="shared" si="46"/>
        <v>1913.54</v>
      </c>
      <c r="AA493" s="13" t="str">
        <f>IF('[1]TCE - ANEXO III - Preencher'!AB502="","",'[1]TCE - ANEXO III - Preencher'!AB502)</f>
        <v xml:space="preserve">ABONO ASSIS FIN COMPL 02/2024 </v>
      </c>
      <c r="AB493" s="12">
        <f t="shared" si="47"/>
        <v>2207.7926452905808</v>
      </c>
    </row>
    <row r="494" spans="1:28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MARIA ELAINE SILVA DE ANDRADE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04/2024</v>
      </c>
      <c r="H494" s="11">
        <f>'[1]TCE - ANEXO III - Preencher'!I503</f>
        <v>0</v>
      </c>
      <c r="I494" s="11">
        <f>'[1]TCE - ANEXO III - Preencher'!J503</f>
        <v>152.71</v>
      </c>
      <c r="J494" s="11">
        <f>'[1]TCE - ANEXO III - Preencher'!K503</f>
        <v>0</v>
      </c>
      <c r="K494" s="12">
        <f>'[1]TCE - ANEXO III - Preencher'!L503</f>
        <v>134.64264529058099</v>
      </c>
      <c r="L494" s="12">
        <f>'[1]TCE - ANEXO III - Preencher'!M503</f>
        <v>7.06</v>
      </c>
      <c r="M494" s="12">
        <f t="shared" si="42"/>
        <v>127.58264529058098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1846.92</v>
      </c>
      <c r="Y494" s="12">
        <f>'[1]TCE - ANEXO III - Preencher'!Z503</f>
        <v>0</v>
      </c>
      <c r="Z494" s="12">
        <f t="shared" si="46"/>
        <v>1846.92</v>
      </c>
      <c r="AA494" s="13" t="str">
        <f>IF('[1]TCE - ANEXO III - Preencher'!AB503="","",'[1]TCE - ANEXO III - Preencher'!AB503)</f>
        <v xml:space="preserve">ABONO ASSIS FIN COMPL 02/2024 </v>
      </c>
      <c r="AB494" s="12">
        <f t="shared" si="47"/>
        <v>2127.2126452905809</v>
      </c>
    </row>
    <row r="495" spans="1:28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MARIA FERNANDA PEREIRA DA SILVA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>
        <f>'[1]TCE - ANEXO III - Preencher'!G504</f>
        <v>422110</v>
      </c>
      <c r="G495" s="10" t="str">
        <f>IF('[1]TCE - ANEXO III - Preencher'!H504="","",'[1]TCE - ANEXO III - Preencher'!H504)</f>
        <v>04/2024</v>
      </c>
      <c r="H495" s="11">
        <f>'[1]TCE - ANEXO III - Preencher'!I504</f>
        <v>0</v>
      </c>
      <c r="I495" s="11">
        <f>'[1]TCE - ANEXO III - Preencher'!J504</f>
        <v>122.72</v>
      </c>
      <c r="J495" s="11">
        <f>'[1]TCE - ANEXO III - Preencher'!K504</f>
        <v>0</v>
      </c>
      <c r="K495" s="12">
        <f>'[1]TCE - ANEXO III - Preencher'!L504</f>
        <v>134.64264529058099</v>
      </c>
      <c r="L495" s="12">
        <f>'[1]TCE - ANEXO III - Preencher'!M504</f>
        <v>6.82</v>
      </c>
      <c r="M495" s="12">
        <f t="shared" si="42"/>
        <v>127.82264529058099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135</v>
      </c>
      <c r="R495" s="12">
        <f>'[1]TCE - ANEXO III - Preencher'!S504</f>
        <v>81.900000000000006</v>
      </c>
      <c r="S495" s="12">
        <f t="shared" si="44"/>
        <v>53.099999999999994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0.66</v>
      </c>
      <c r="Y495" s="12">
        <f>'[1]TCE - ANEXO III - Preencher'!Z504</f>
        <v>0</v>
      </c>
      <c r="Z495" s="12">
        <f t="shared" si="46"/>
        <v>0.66</v>
      </c>
      <c r="AA495" s="13" t="str">
        <f>IF('[1]TCE - ANEXO III - Preencher'!AB504="","",'[1]TCE - ANEXO III - Preencher'!AB504)</f>
        <v xml:space="preserve">ABONO ASSIS FIN COMPL 02/2024 </v>
      </c>
      <c r="AB495" s="12">
        <f t="shared" si="47"/>
        <v>304.30264529058098</v>
      </c>
    </row>
    <row r="496" spans="1:28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MARIA HELIGILVANIA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04/2024</v>
      </c>
      <c r="H496" s="11">
        <f>'[1]TCE - ANEXO III - Preencher'!I505</f>
        <v>0</v>
      </c>
      <c r="I496" s="11">
        <f>'[1]TCE - ANEXO III - Preencher'!J505</f>
        <v>143.99</v>
      </c>
      <c r="J496" s="11">
        <f>'[1]TCE - ANEXO III - Preencher'!K505</f>
        <v>0</v>
      </c>
      <c r="K496" s="12">
        <f>'[1]TCE - ANEXO III - Preencher'!L505</f>
        <v>134.64264529058099</v>
      </c>
      <c r="L496" s="12">
        <f>'[1]TCE - ANEXO III - Preencher'!M505</f>
        <v>5.18</v>
      </c>
      <c r="M496" s="12">
        <f t="shared" si="42"/>
        <v>129.46264529058098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1913.5</v>
      </c>
      <c r="Y496" s="12">
        <f>'[1]TCE - ANEXO III - Preencher'!Z505</f>
        <v>0</v>
      </c>
      <c r="Z496" s="12">
        <f t="shared" si="46"/>
        <v>1913.5</v>
      </c>
      <c r="AA496" s="13" t="str">
        <f>IF('[1]TCE - ANEXO III - Preencher'!AB505="","",'[1]TCE - ANEXO III - Preencher'!AB505)</f>
        <v xml:space="preserve">ABONO ASSIS FIN COMPL 02/2024 </v>
      </c>
      <c r="AB496" s="12">
        <f t="shared" si="47"/>
        <v>2186.9526452905811</v>
      </c>
    </row>
    <row r="497" spans="1:28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MARIA IZABEL DA SILVA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223505</v>
      </c>
      <c r="G497" s="10" t="str">
        <f>IF('[1]TCE - ANEXO III - Preencher'!H506="","",'[1]TCE - ANEXO III - Preencher'!H506)</f>
        <v>04/2024</v>
      </c>
      <c r="H497" s="11">
        <f>'[1]TCE - ANEXO III - Preencher'!I506</f>
        <v>0</v>
      </c>
      <c r="I497" s="11">
        <f>'[1]TCE - ANEXO III - Preencher'!J506</f>
        <v>222.5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3.05</v>
      </c>
      <c r="M497" s="12">
        <f t="shared" si="42"/>
        <v>-3.05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2283.1799999999998</v>
      </c>
      <c r="Y497" s="12">
        <f>'[1]TCE - ANEXO III - Preencher'!Z506</f>
        <v>0</v>
      </c>
      <c r="Z497" s="12">
        <f t="shared" si="46"/>
        <v>2283.1799999999998</v>
      </c>
      <c r="AA497" s="13" t="str">
        <f>IF('[1]TCE - ANEXO III - Preencher'!AB506="","",'[1]TCE - ANEXO III - Preencher'!AB506)</f>
        <v xml:space="preserve">ABONO ASSIS FIN COMPL 02/2024 </v>
      </c>
      <c r="AB497" s="12">
        <f t="shared" si="47"/>
        <v>2502.6299999999997</v>
      </c>
    </row>
    <row r="498" spans="1:28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MARIA IZABEL SALES PEREIRA</v>
      </c>
      <c r="E498" s="6" t="str">
        <f>IF('[1]TCE - ANEXO III - Preencher'!F507="4 - Assistência Odontológica","2 - Outros Profissionais da Saúde",'[1]TCE - ANEXO III - Preencher'!F507)</f>
        <v>3 - Administrativo</v>
      </c>
      <c r="F498" s="9">
        <f>'[1]TCE - ANEXO III - Preencher'!G507</f>
        <v>411005</v>
      </c>
      <c r="G498" s="10" t="str">
        <f>IF('[1]TCE - ANEXO III - Preencher'!H507="","",'[1]TCE - ANEXO III - Preencher'!H507)</f>
        <v>04/2024</v>
      </c>
      <c r="H498" s="11">
        <f>'[1]TCE - ANEXO III - Preencher'!I507</f>
        <v>0</v>
      </c>
      <c r="I498" s="11">
        <f>'[1]TCE - ANEXO III - Preencher'!J507</f>
        <v>113.3</v>
      </c>
      <c r="J498" s="11">
        <f>'[1]TCE - ANEXO III - Preencher'!K507</f>
        <v>0</v>
      </c>
      <c r="K498" s="12">
        <f>'[1]TCE - ANEXO III - Preencher'!L507</f>
        <v>134.64264529058099</v>
      </c>
      <c r="L498" s="12">
        <f>'[1]TCE - ANEXO III - Preencher'!M507</f>
        <v>7.06</v>
      </c>
      <c r="M498" s="12">
        <f t="shared" si="42"/>
        <v>127.58264529058098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135</v>
      </c>
      <c r="R498" s="12">
        <f>'[1]TCE - ANEXO III - Preencher'!S507</f>
        <v>84.98</v>
      </c>
      <c r="S498" s="12">
        <f t="shared" si="44"/>
        <v>50.019999999999996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0.27</v>
      </c>
      <c r="Y498" s="12">
        <f>'[1]TCE - ANEXO III - Preencher'!Z507</f>
        <v>0</v>
      </c>
      <c r="Z498" s="12">
        <f t="shared" si="46"/>
        <v>0.27</v>
      </c>
      <c r="AA498" s="13" t="str">
        <f>IF('[1]TCE - ANEXO III - Preencher'!AB507="","",'[1]TCE - ANEXO III - Preencher'!AB507)</f>
        <v xml:space="preserve">ABONO ASSIS FIN COMPL 02/2024 </v>
      </c>
      <c r="AB498" s="12">
        <f t="shared" si="47"/>
        <v>291.17264529058093</v>
      </c>
    </row>
    <row r="499" spans="1:28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MARIA JANILDA BENTO DA SILVA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322205</v>
      </c>
      <c r="G499" s="10" t="str">
        <f>IF('[1]TCE - ANEXO III - Preencher'!H508="","",'[1]TCE - ANEXO III - Preencher'!H508)</f>
        <v>04/2024</v>
      </c>
      <c r="H499" s="11">
        <f>'[1]TCE - ANEXO III - Preencher'!I508</f>
        <v>0</v>
      </c>
      <c r="I499" s="11">
        <f>'[1]TCE - ANEXO III - Preencher'!J508</f>
        <v>172.31</v>
      </c>
      <c r="J499" s="11">
        <f>'[1]TCE - ANEXO III - Preencher'!K508</f>
        <v>0</v>
      </c>
      <c r="K499" s="12">
        <f>'[1]TCE - ANEXO III - Preencher'!L508</f>
        <v>134.64264529058099</v>
      </c>
      <c r="L499" s="12">
        <f>'[1]TCE - ANEXO III - Preencher'!M508</f>
        <v>7.06</v>
      </c>
      <c r="M499" s="12">
        <f t="shared" si="42"/>
        <v>127.58264529058098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135</v>
      </c>
      <c r="R499" s="12">
        <f>'[1]TCE - ANEXO III - Preencher'!S508</f>
        <v>82.5</v>
      </c>
      <c r="S499" s="12">
        <f t="shared" si="44"/>
        <v>52.5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1846.91</v>
      </c>
      <c r="Y499" s="12">
        <f>'[1]TCE - ANEXO III - Preencher'!Z508</f>
        <v>0</v>
      </c>
      <c r="Z499" s="12">
        <f t="shared" si="46"/>
        <v>1846.91</v>
      </c>
      <c r="AA499" s="13" t="str">
        <f>IF('[1]TCE - ANEXO III - Preencher'!AB508="","",'[1]TCE - ANEXO III - Preencher'!AB508)</f>
        <v xml:space="preserve">ABONO ASSIS FIN COMPL 02/2024 </v>
      </c>
      <c r="AB499" s="12">
        <f t="shared" si="47"/>
        <v>2199.302645290581</v>
      </c>
    </row>
    <row r="500" spans="1:28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MARIA JOELI SANTOS LOPES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>
        <f>'[1]TCE - ANEXO III - Preencher'!G509</f>
        <v>223505</v>
      </c>
      <c r="G500" s="10" t="str">
        <f>IF('[1]TCE - ANEXO III - Preencher'!H509="","",'[1]TCE - ANEXO III - Preencher'!H509)</f>
        <v>04/2024</v>
      </c>
      <c r="H500" s="11">
        <f>'[1]TCE - ANEXO III - Preencher'!I509</f>
        <v>0</v>
      </c>
      <c r="I500" s="11">
        <f>'[1]TCE - ANEXO III - Preencher'!J509</f>
        <v>252.75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3.33</v>
      </c>
      <c r="M500" s="12">
        <f t="shared" si="42"/>
        <v>-3.33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120.26</v>
      </c>
      <c r="U500" s="12">
        <f>'[1]TCE - ANEXO III - Preencher'!V509</f>
        <v>0</v>
      </c>
      <c r="V500" s="12">
        <f t="shared" si="45"/>
        <v>120.26</v>
      </c>
      <c r="W500" s="13" t="str">
        <f>IF('[1]TCE - ANEXO III - Preencher'!X509="","",'[1]TCE - ANEXO III - Preencher'!X509)</f>
        <v xml:space="preserve">AUXILIO CRECHE </v>
      </c>
      <c r="X500" s="12">
        <f>'[1]TCE - ANEXO III - Preencher'!Y509</f>
        <v>1805.5</v>
      </c>
      <c r="Y500" s="12">
        <f>'[1]TCE - ANEXO III - Preencher'!Z509</f>
        <v>0</v>
      </c>
      <c r="Z500" s="12">
        <f t="shared" si="46"/>
        <v>1805.5</v>
      </c>
      <c r="AA500" s="13" t="str">
        <f>IF('[1]TCE - ANEXO III - Preencher'!AB509="","",'[1]TCE - ANEXO III - Preencher'!AB509)</f>
        <v xml:space="preserve">ABONO ASSIS FIN COMPL 02/2024 </v>
      </c>
      <c r="AB500" s="12">
        <f t="shared" si="47"/>
        <v>2175.1799999999998</v>
      </c>
    </row>
    <row r="501" spans="1:28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MARIA JOSE BATISTA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223505</v>
      </c>
      <c r="G501" s="10" t="str">
        <f>IF('[1]TCE - ANEXO III - Preencher'!H510="","",'[1]TCE - ANEXO III - Preencher'!H510)</f>
        <v>04/2024</v>
      </c>
      <c r="H501" s="11">
        <f>'[1]TCE - ANEXO III - Preencher'!I510</f>
        <v>0</v>
      </c>
      <c r="I501" s="11">
        <f>'[1]TCE - ANEXO III - Preencher'!J510</f>
        <v>268.43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3.59</v>
      </c>
      <c r="M501" s="12">
        <f t="shared" si="42"/>
        <v>-3.59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120.26</v>
      </c>
      <c r="U501" s="12">
        <f>'[1]TCE - ANEXO III - Preencher'!V510</f>
        <v>0</v>
      </c>
      <c r="V501" s="12">
        <f t="shared" si="45"/>
        <v>120.26</v>
      </c>
      <c r="W501" s="13" t="str">
        <f>IF('[1]TCE - ANEXO III - Preencher'!X510="","",'[1]TCE - ANEXO III - Preencher'!X510)</f>
        <v xml:space="preserve">AUXILIO CRECHE </v>
      </c>
      <c r="X501" s="12">
        <f>'[1]TCE - ANEXO III - Preencher'!Y510</f>
        <v>1804.78</v>
      </c>
      <c r="Y501" s="12">
        <f>'[1]TCE - ANEXO III - Preencher'!Z510</f>
        <v>0</v>
      </c>
      <c r="Z501" s="12">
        <f t="shared" si="46"/>
        <v>1804.78</v>
      </c>
      <c r="AA501" s="13" t="str">
        <f>IF('[1]TCE - ANEXO III - Preencher'!AB510="","",'[1]TCE - ANEXO III - Preencher'!AB510)</f>
        <v xml:space="preserve">ABONO ASSIS FIN COMPL 02/2024 </v>
      </c>
      <c r="AB501" s="12">
        <f t="shared" si="47"/>
        <v>2189.88</v>
      </c>
    </row>
    <row r="502" spans="1:28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MARIA JOSE DA SILVA</v>
      </c>
      <c r="E502" s="6" t="str">
        <f>IF('[1]TCE - ANEXO III - Preencher'!F511="4 - Assistência Odontológica","2 - Outros Profissionais da Saúde",'[1]TCE - ANEXO III - Preencher'!F511)</f>
        <v>3 - Administrativo</v>
      </c>
      <c r="F502" s="9">
        <f>'[1]TCE - ANEXO III - Preencher'!G511</f>
        <v>513430</v>
      </c>
      <c r="G502" s="10" t="str">
        <f>IF('[1]TCE - ANEXO III - Preencher'!H511="","",'[1]TCE - ANEXO III - Preencher'!H511)</f>
        <v>04/2024</v>
      </c>
      <c r="H502" s="11">
        <f>'[1]TCE - ANEXO III - Preencher'!I511</f>
        <v>0</v>
      </c>
      <c r="I502" s="11">
        <f>'[1]TCE - ANEXO III - Preencher'!J511</f>
        <v>167.39</v>
      </c>
      <c r="J502" s="11">
        <f>'[1]TCE - ANEXO III - Preencher'!K511</f>
        <v>0</v>
      </c>
      <c r="K502" s="12">
        <f>'[1]TCE - ANEXO III - Preencher'!L511</f>
        <v>134.64264529058099</v>
      </c>
      <c r="L502" s="12">
        <f>'[1]TCE - ANEXO III - Preencher'!M511</f>
        <v>7.06</v>
      </c>
      <c r="M502" s="12">
        <f t="shared" si="42"/>
        <v>127.58264529058098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0.56999999999999995</v>
      </c>
      <c r="Y502" s="12">
        <f>'[1]TCE - ANEXO III - Preencher'!Z511</f>
        <v>0</v>
      </c>
      <c r="Z502" s="12">
        <f t="shared" si="46"/>
        <v>0.56999999999999995</v>
      </c>
      <c r="AA502" s="13" t="str">
        <f>IF('[1]TCE - ANEXO III - Preencher'!AB511="","",'[1]TCE - ANEXO III - Preencher'!AB511)</f>
        <v xml:space="preserve">ABONO ASSIS FIN COMPL 02/2024 </v>
      </c>
      <c r="AB502" s="12">
        <f t="shared" si="47"/>
        <v>295.54264529058099</v>
      </c>
    </row>
    <row r="503" spans="1:28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MARIA JOSE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322205</v>
      </c>
      <c r="G503" s="10" t="str">
        <f>IF('[1]TCE - ANEXO III - Preencher'!H512="","",'[1]TCE - ANEXO III - Preencher'!H512)</f>
        <v>04/2024</v>
      </c>
      <c r="H503" s="11">
        <f>'[1]TCE - ANEXO III - Preencher'!I512</f>
        <v>0</v>
      </c>
      <c r="I503" s="11">
        <f>'[1]TCE - ANEXO III - Preencher'!J512</f>
        <v>122.82</v>
      </c>
      <c r="J503" s="11">
        <f>'[1]TCE - ANEXO III - Preencher'!K512</f>
        <v>0</v>
      </c>
      <c r="K503" s="12">
        <f>'[1]TCE - ANEXO III - Preencher'!L512</f>
        <v>134.64264529058099</v>
      </c>
      <c r="L503" s="12">
        <f>'[1]TCE - ANEXO III - Preencher'!M512</f>
        <v>7.06</v>
      </c>
      <c r="M503" s="12">
        <f t="shared" si="42"/>
        <v>127.58264529058098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1846.78</v>
      </c>
      <c r="Y503" s="12">
        <f>'[1]TCE - ANEXO III - Preencher'!Z512</f>
        <v>0</v>
      </c>
      <c r="Z503" s="12">
        <f t="shared" si="46"/>
        <v>1846.78</v>
      </c>
      <c r="AA503" s="13" t="str">
        <f>IF('[1]TCE - ANEXO III - Preencher'!AB512="","",'[1]TCE - ANEXO III - Preencher'!AB512)</f>
        <v xml:space="preserve">ABONO ASSIS FIN COMPL 02/2024 </v>
      </c>
      <c r="AB503" s="12">
        <f t="shared" si="47"/>
        <v>2097.1826452905811</v>
      </c>
    </row>
    <row r="504" spans="1:28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MARIA JOSE ELZA DA SILVA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515205</v>
      </c>
      <c r="G504" s="10" t="str">
        <f>IF('[1]TCE - ANEXO III - Preencher'!H513="","",'[1]TCE - ANEXO III - Preencher'!H513)</f>
        <v>04/2024</v>
      </c>
      <c r="H504" s="11">
        <f>'[1]TCE - ANEXO III - Preencher'!I513</f>
        <v>0</v>
      </c>
      <c r="I504" s="11">
        <f>'[1]TCE - ANEXO III - Preencher'!J513</f>
        <v>153.62</v>
      </c>
      <c r="J504" s="11">
        <f>'[1]TCE - ANEXO III - Preencher'!K513</f>
        <v>0</v>
      </c>
      <c r="K504" s="12">
        <f>'[1]TCE - ANEXO III - Preencher'!L513</f>
        <v>134.64264529058099</v>
      </c>
      <c r="L504" s="12">
        <f>'[1]TCE - ANEXO III - Preencher'!M513</f>
        <v>7.06</v>
      </c>
      <c r="M504" s="12">
        <f t="shared" si="42"/>
        <v>127.58264529058098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0.96</v>
      </c>
      <c r="Y504" s="12">
        <f>'[1]TCE - ANEXO III - Preencher'!Z513</f>
        <v>0</v>
      </c>
      <c r="Z504" s="12">
        <f t="shared" si="46"/>
        <v>0.96</v>
      </c>
      <c r="AA504" s="13" t="str">
        <f>IF('[1]TCE - ANEXO III - Preencher'!AB513="","",'[1]TCE - ANEXO III - Preencher'!AB513)</f>
        <v xml:space="preserve">ABONO ASSIS FIN COMPL 02/2024 </v>
      </c>
      <c r="AB504" s="12">
        <f t="shared" si="47"/>
        <v>282.162645290581</v>
      </c>
    </row>
    <row r="505" spans="1:28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MARIA JOSE LINS DOS SANTOS</v>
      </c>
      <c r="E505" s="6" t="str">
        <f>IF('[1]TCE - ANEXO III - Preencher'!F514="4 - Assistência Odontológica","2 - Outros Profissionais da Saúde",'[1]TCE - ANEXO III - Preencher'!F514)</f>
        <v>3 - Administrativo</v>
      </c>
      <c r="F505" s="9">
        <f>'[1]TCE - ANEXO III - Preencher'!G514</f>
        <v>517410</v>
      </c>
      <c r="G505" s="10" t="str">
        <f>IF('[1]TCE - ANEXO III - Preencher'!H514="","",'[1]TCE - ANEXO III - Preencher'!H514)</f>
        <v>04/2024</v>
      </c>
      <c r="H505" s="11">
        <f>'[1]TCE - ANEXO III - Preencher'!I514</f>
        <v>0</v>
      </c>
      <c r="I505" s="11">
        <f>'[1]TCE - ANEXO III - Preencher'!J514</f>
        <v>123.05</v>
      </c>
      <c r="J505" s="11">
        <f>'[1]TCE - ANEXO III - Preencher'!K514</f>
        <v>0</v>
      </c>
      <c r="K505" s="12">
        <f>'[1]TCE - ANEXO III - Preencher'!L514</f>
        <v>134.64264529058099</v>
      </c>
      <c r="L505" s="12">
        <f>'[1]TCE - ANEXO III - Preencher'!M514</f>
        <v>7.06</v>
      </c>
      <c r="M505" s="12">
        <f t="shared" si="42"/>
        <v>127.58264529058098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135</v>
      </c>
      <c r="R505" s="12">
        <f>'[1]TCE - ANEXO III - Preencher'!S514</f>
        <v>82.5</v>
      </c>
      <c r="S505" s="12">
        <f t="shared" si="44"/>
        <v>52.5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0.1</v>
      </c>
      <c r="Y505" s="12">
        <f>'[1]TCE - ANEXO III - Preencher'!Z514</f>
        <v>0</v>
      </c>
      <c r="Z505" s="12">
        <f t="shared" si="46"/>
        <v>0.1</v>
      </c>
      <c r="AA505" s="13" t="str">
        <f>IF('[1]TCE - ANEXO III - Preencher'!AB514="","",'[1]TCE - ANEXO III - Preencher'!AB514)</f>
        <v xml:space="preserve">ABONO ASSIS FIN COMPL 02/2024 </v>
      </c>
      <c r="AB505" s="12">
        <f t="shared" si="47"/>
        <v>303.23264529058099</v>
      </c>
    </row>
    <row r="506" spans="1:28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MARIA JOSE SILVA DE ABREU</v>
      </c>
      <c r="E506" s="6" t="str">
        <f>IF('[1]TCE - ANEXO III - Preencher'!F515="4 - Assistência Odontológica","2 - Outros Profissionais da Saúde",'[1]TCE - ANEXO III - Preencher'!F515)</f>
        <v>3 - Administrativo</v>
      </c>
      <c r="F506" s="9">
        <f>'[1]TCE - ANEXO III - Preencher'!G515</f>
        <v>517410</v>
      </c>
      <c r="G506" s="10" t="str">
        <f>IF('[1]TCE - ANEXO III - Preencher'!H515="","",'[1]TCE - ANEXO III - Preencher'!H515)</f>
        <v>04/2024</v>
      </c>
      <c r="H506" s="11">
        <f>'[1]TCE - ANEXO III - Preencher'!I515</f>
        <v>0</v>
      </c>
      <c r="I506" s="11">
        <f>'[1]TCE - ANEXO III - Preencher'!J515</f>
        <v>123.05</v>
      </c>
      <c r="J506" s="11">
        <f>'[1]TCE - ANEXO III - Preencher'!K515</f>
        <v>0</v>
      </c>
      <c r="K506" s="12">
        <f>'[1]TCE - ANEXO III - Preencher'!L515</f>
        <v>134.64264529058099</v>
      </c>
      <c r="L506" s="12">
        <f>'[1]TCE - ANEXO III - Preencher'!M515</f>
        <v>7.06</v>
      </c>
      <c r="M506" s="12">
        <f t="shared" si="42"/>
        <v>127.58264529058098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0.87</v>
      </c>
      <c r="Y506" s="12">
        <f>'[1]TCE - ANEXO III - Preencher'!Z515</f>
        <v>0</v>
      </c>
      <c r="Z506" s="12">
        <f t="shared" si="46"/>
        <v>0.87</v>
      </c>
      <c r="AA506" s="13" t="str">
        <f>IF('[1]TCE - ANEXO III - Preencher'!AB515="","",'[1]TCE - ANEXO III - Preencher'!AB515)</f>
        <v xml:space="preserve">ABONO ASSIS FIN COMPL 02/2024 </v>
      </c>
      <c r="AB506" s="12">
        <f t="shared" si="47"/>
        <v>251.50264529058097</v>
      </c>
    </row>
    <row r="507" spans="1:28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 xml:space="preserve">MARIA JOSEANE DA SILVA 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322205</v>
      </c>
      <c r="G507" s="10" t="str">
        <f>IF('[1]TCE - ANEXO III - Preencher'!H516="","",'[1]TCE - ANEXO III - Preencher'!H516)</f>
        <v>04/2024</v>
      </c>
      <c r="H507" s="11">
        <f>'[1]TCE - ANEXO III - Preencher'!I516</f>
        <v>0</v>
      </c>
      <c r="I507" s="11">
        <f>'[1]TCE - ANEXO III - Preencher'!J516</f>
        <v>142.71</v>
      </c>
      <c r="J507" s="11">
        <f>'[1]TCE - ANEXO III - Preencher'!K516</f>
        <v>0</v>
      </c>
      <c r="K507" s="12">
        <f>'[1]TCE - ANEXO III - Preencher'!L516</f>
        <v>134.64264529058099</v>
      </c>
      <c r="L507" s="12">
        <f>'[1]TCE - ANEXO III - Preencher'!M516</f>
        <v>7.06</v>
      </c>
      <c r="M507" s="12">
        <f t="shared" si="42"/>
        <v>127.58264529058098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1913.26</v>
      </c>
      <c r="Y507" s="12">
        <f>'[1]TCE - ANEXO III - Preencher'!Z516</f>
        <v>0</v>
      </c>
      <c r="Z507" s="12">
        <f t="shared" si="46"/>
        <v>1913.26</v>
      </c>
      <c r="AA507" s="13" t="str">
        <f>IF('[1]TCE - ANEXO III - Preencher'!AB516="","",'[1]TCE - ANEXO III - Preencher'!AB516)</f>
        <v xml:space="preserve">ABONO ASSIS FIN COMPL 02/2024 </v>
      </c>
      <c r="AB507" s="12">
        <f t="shared" si="47"/>
        <v>2183.552645290581</v>
      </c>
    </row>
    <row r="508" spans="1:28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MARIA KAROLLYNI CABRAL DE OLIVEIRA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322205</v>
      </c>
      <c r="G508" s="10" t="str">
        <f>IF('[1]TCE - ANEXO III - Preencher'!H517="","",'[1]TCE - ANEXO III - Preencher'!H517)</f>
        <v>04/2024</v>
      </c>
      <c r="H508" s="11">
        <f>'[1]TCE - ANEXO III - Preencher'!I517</f>
        <v>0</v>
      </c>
      <c r="I508" s="11">
        <f>'[1]TCE - ANEXO III - Preencher'!J517</f>
        <v>166.67</v>
      </c>
      <c r="J508" s="11">
        <f>'[1]TCE - ANEXO III - Preencher'!K517</f>
        <v>0</v>
      </c>
      <c r="K508" s="12">
        <f>'[1]TCE - ANEXO III - Preencher'!L517</f>
        <v>134.64264529058099</v>
      </c>
      <c r="L508" s="12">
        <f>'[1]TCE - ANEXO III - Preencher'!M517</f>
        <v>7.06</v>
      </c>
      <c r="M508" s="12">
        <f t="shared" si="42"/>
        <v>127.58264529058098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77.55</v>
      </c>
      <c r="U508" s="12">
        <f>'[1]TCE - ANEXO III - Preencher'!V517</f>
        <v>0</v>
      </c>
      <c r="V508" s="12">
        <f t="shared" si="45"/>
        <v>77.55</v>
      </c>
      <c r="W508" s="13" t="str">
        <f>IF('[1]TCE - ANEXO III - Preencher'!X517="","",'[1]TCE - ANEXO III - Preencher'!X517)</f>
        <v xml:space="preserve">AUXILIO CRECHE </v>
      </c>
      <c r="X508" s="12">
        <f>'[1]TCE - ANEXO III - Preencher'!Y517</f>
        <v>1913.92</v>
      </c>
      <c r="Y508" s="12">
        <f>'[1]TCE - ANEXO III - Preencher'!Z517</f>
        <v>0</v>
      </c>
      <c r="Z508" s="12">
        <f t="shared" si="46"/>
        <v>1913.92</v>
      </c>
      <c r="AA508" s="13" t="str">
        <f>IF('[1]TCE - ANEXO III - Preencher'!AB517="","",'[1]TCE - ANEXO III - Preencher'!AB517)</f>
        <v xml:space="preserve">ABONO ASSIS FIN COMPL 02/2024 </v>
      </c>
      <c r="AB508" s="12">
        <f t="shared" si="47"/>
        <v>2285.7226452905811</v>
      </c>
    </row>
    <row r="509" spans="1:28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MARIA LAYANNE CARLA PEREIRA SALES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223505</v>
      </c>
      <c r="G509" s="10" t="str">
        <f>IF('[1]TCE - ANEXO III - Preencher'!H518="","",'[1]TCE - ANEXO III - Preencher'!H518)</f>
        <v>04/2024</v>
      </c>
      <c r="H509" s="11">
        <f>'[1]TCE - ANEXO III - Preencher'!I518</f>
        <v>0</v>
      </c>
      <c r="I509" s="11">
        <f>'[1]TCE - ANEXO III - Preencher'!J518</f>
        <v>377.06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6.25</v>
      </c>
      <c r="M509" s="12">
        <f t="shared" si="42"/>
        <v>-6.25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0.22</v>
      </c>
      <c r="Y509" s="12">
        <f>'[1]TCE - ANEXO III - Preencher'!Z518</f>
        <v>0</v>
      </c>
      <c r="Z509" s="12">
        <f t="shared" si="46"/>
        <v>0.22</v>
      </c>
      <c r="AA509" s="13" t="str">
        <f>IF('[1]TCE - ANEXO III - Preencher'!AB518="","",'[1]TCE - ANEXO III - Preencher'!AB518)</f>
        <v xml:space="preserve">ABONO ASSIS FIN COMPL 02/2024 </v>
      </c>
      <c r="AB509" s="12">
        <f t="shared" si="47"/>
        <v>371.03000000000003</v>
      </c>
    </row>
    <row r="510" spans="1:28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MARIA MADALENA DO NASCIMENTO</v>
      </c>
      <c r="E510" s="6" t="str">
        <f>IF('[1]TCE - ANEXO III - Preencher'!F519="4 - Assistência Odontológica","2 - Outros Profissionais da Saúde",'[1]TCE - ANEXO III - Preencher'!F519)</f>
        <v>3 - Administrativo</v>
      </c>
      <c r="F510" s="9">
        <f>'[1]TCE - ANEXO III - Preencher'!G519</f>
        <v>411030</v>
      </c>
      <c r="G510" s="10" t="str">
        <f>IF('[1]TCE - ANEXO III - Preencher'!H519="","",'[1]TCE - ANEXO III - Preencher'!H519)</f>
        <v>04/2024</v>
      </c>
      <c r="H510" s="11">
        <f>'[1]TCE - ANEXO III - Preencher'!I519</f>
        <v>0</v>
      </c>
      <c r="I510" s="11">
        <f>'[1]TCE - ANEXO III - Preencher'!J519</f>
        <v>193.38</v>
      </c>
      <c r="J510" s="11">
        <f>'[1]TCE - ANEXO III - Preencher'!K519</f>
        <v>0</v>
      </c>
      <c r="K510" s="12">
        <f>'[1]TCE - ANEXO III - Preencher'!L519</f>
        <v>134.64264529058099</v>
      </c>
      <c r="L510" s="12">
        <f>'[1]TCE - ANEXO III - Preencher'!M519</f>
        <v>5.5</v>
      </c>
      <c r="M510" s="12">
        <f t="shared" si="42"/>
        <v>129.14264529058099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0.04</v>
      </c>
      <c r="Y510" s="12">
        <f>'[1]TCE - ANEXO III - Preencher'!Z519</f>
        <v>0</v>
      </c>
      <c r="Z510" s="12">
        <f t="shared" si="46"/>
        <v>0.04</v>
      </c>
      <c r="AA510" s="13" t="str">
        <f>IF('[1]TCE - ANEXO III - Preencher'!AB519="","",'[1]TCE - ANEXO III - Preencher'!AB519)</f>
        <v xml:space="preserve">ABONO ASSIS FIN COMPL 02/2024 </v>
      </c>
      <c r="AB510" s="12">
        <f t="shared" si="47"/>
        <v>322.56264529058097</v>
      </c>
    </row>
    <row r="511" spans="1:28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MARIA NIDIA DOS SANTOS DA SILVA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322205</v>
      </c>
      <c r="G511" s="10" t="str">
        <f>IF('[1]TCE - ANEXO III - Preencher'!H520="","",'[1]TCE - ANEXO III - Preencher'!H520)</f>
        <v>04/2024</v>
      </c>
      <c r="H511" s="11">
        <f>'[1]TCE - ANEXO III - Preencher'!I520</f>
        <v>0</v>
      </c>
      <c r="I511" s="11">
        <f>'[1]TCE - ANEXO III - Preencher'!J520</f>
        <v>177.96</v>
      </c>
      <c r="J511" s="11">
        <f>'[1]TCE - ANEXO III - Preencher'!K520</f>
        <v>0</v>
      </c>
      <c r="K511" s="12">
        <f>'[1]TCE - ANEXO III - Preencher'!L520</f>
        <v>134.64264529058099</v>
      </c>
      <c r="L511" s="12">
        <f>'[1]TCE - ANEXO III - Preencher'!M520</f>
        <v>7.06</v>
      </c>
      <c r="M511" s="12">
        <f t="shared" si="42"/>
        <v>127.58264529058098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77.55</v>
      </c>
      <c r="U511" s="12">
        <f>'[1]TCE - ANEXO III - Preencher'!V520</f>
        <v>0</v>
      </c>
      <c r="V511" s="12">
        <f t="shared" si="45"/>
        <v>77.55</v>
      </c>
      <c r="W511" s="13" t="str">
        <f>IF('[1]TCE - ANEXO III - Preencher'!X520="","",'[1]TCE - ANEXO III - Preencher'!X520)</f>
        <v xml:space="preserve">AUXILIO CRECHE </v>
      </c>
      <c r="X511" s="12">
        <f>'[1]TCE - ANEXO III - Preencher'!Y520</f>
        <v>1780.22</v>
      </c>
      <c r="Y511" s="12">
        <f>'[1]TCE - ANEXO III - Preencher'!Z520</f>
        <v>0</v>
      </c>
      <c r="Z511" s="12">
        <f t="shared" si="46"/>
        <v>1780.22</v>
      </c>
      <c r="AA511" s="13" t="str">
        <f>IF('[1]TCE - ANEXO III - Preencher'!AB520="","",'[1]TCE - ANEXO III - Preencher'!AB520)</f>
        <v xml:space="preserve">ABONO ASSIS FIN COMPL 02/2024 </v>
      </c>
      <c r="AB511" s="12">
        <f t="shared" si="47"/>
        <v>2163.3126452905808</v>
      </c>
    </row>
    <row r="512" spans="1:28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 xml:space="preserve">MARIA PATRICIA DE MENDONCA 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>
        <f>'[1]TCE - ANEXO III - Preencher'!G521</f>
        <v>322205</v>
      </c>
      <c r="G512" s="10" t="str">
        <f>IF('[1]TCE - ANEXO III - Preencher'!H521="","",'[1]TCE - ANEXO III - Preencher'!H521)</f>
        <v>04/2024</v>
      </c>
      <c r="H512" s="11">
        <f>'[1]TCE - ANEXO III - Preencher'!I521</f>
        <v>0</v>
      </c>
      <c r="I512" s="11">
        <f>'[1]TCE - ANEXO III - Preencher'!J521</f>
        <v>172.31</v>
      </c>
      <c r="J512" s="11">
        <f>'[1]TCE - ANEXO III - Preencher'!K521</f>
        <v>0</v>
      </c>
      <c r="K512" s="12">
        <f>'[1]TCE - ANEXO III - Preencher'!L521</f>
        <v>134.64264529058099</v>
      </c>
      <c r="L512" s="12">
        <f>'[1]TCE - ANEXO III - Preencher'!M521</f>
        <v>7.06</v>
      </c>
      <c r="M512" s="12">
        <f t="shared" si="42"/>
        <v>127.58264529058098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135</v>
      </c>
      <c r="R512" s="12">
        <f>'[1]TCE - ANEXO III - Preencher'!S521</f>
        <v>82.5</v>
      </c>
      <c r="S512" s="12">
        <f t="shared" si="44"/>
        <v>52.5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1846.63</v>
      </c>
      <c r="Y512" s="12">
        <f>'[1]TCE - ANEXO III - Preencher'!Z521</f>
        <v>0</v>
      </c>
      <c r="Z512" s="12">
        <f t="shared" si="46"/>
        <v>1846.63</v>
      </c>
      <c r="AA512" s="13" t="str">
        <f>IF('[1]TCE - ANEXO III - Preencher'!AB521="","",'[1]TCE - ANEXO III - Preencher'!AB521)</f>
        <v xml:space="preserve">ABONO ASSIS FIN COMPL 02/2024 </v>
      </c>
      <c r="AB512" s="12">
        <f t="shared" si="47"/>
        <v>2199.0226452905808</v>
      </c>
    </row>
    <row r="513" spans="1:28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MARIA PAULA AGUIAR DA SILVA BEZERRA</v>
      </c>
      <c r="E513" s="6" t="str">
        <f>IF('[1]TCE - ANEXO III - Preencher'!F522="4 - Assistência Odontológica","2 - Outros Profissionais da Saúde",'[1]TCE - ANEXO III - Preencher'!F522)</f>
        <v>3 - Administrativo</v>
      </c>
      <c r="F513" s="9">
        <f>'[1]TCE - ANEXO III - Preencher'!G522</f>
        <v>422110</v>
      </c>
      <c r="G513" s="10" t="str">
        <f>IF('[1]TCE - ANEXO III - Preencher'!H522="","",'[1]TCE - ANEXO III - Preencher'!H522)</f>
        <v>04/2024</v>
      </c>
      <c r="H513" s="11">
        <f>'[1]TCE - ANEXO III - Preencher'!I522</f>
        <v>0</v>
      </c>
      <c r="I513" s="11">
        <f>'[1]TCE - ANEXO III - Preencher'!J522</f>
        <v>13.26</v>
      </c>
      <c r="J513" s="11">
        <f>'[1]TCE - ANEXO III - Preencher'!K522</f>
        <v>0</v>
      </c>
      <c r="K513" s="12">
        <f>'[1]TCE - ANEXO III - Preencher'!L522</f>
        <v>134.64264529058099</v>
      </c>
      <c r="L513" s="12">
        <f>'[1]TCE - ANEXO III - Preencher'!M522</f>
        <v>7.06</v>
      </c>
      <c r="M513" s="12">
        <f t="shared" si="42"/>
        <v>127.58264529058098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135</v>
      </c>
      <c r="R513" s="12">
        <f>'[1]TCE - ANEXO III - Preencher'!S522</f>
        <v>39.799999999999997</v>
      </c>
      <c r="S513" s="12">
        <f t="shared" si="44"/>
        <v>95.2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236.04264529058099</v>
      </c>
    </row>
    <row r="514" spans="1:28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MARIA ROSIDELMA DE LIMA NASCIMENTO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322205</v>
      </c>
      <c r="G514" s="10" t="str">
        <f>IF('[1]TCE - ANEXO III - Preencher'!H523="","",'[1]TCE - ANEXO III - Preencher'!H523)</f>
        <v>04/2024</v>
      </c>
      <c r="H514" s="11">
        <f>'[1]TCE - ANEXO III - Preencher'!I523</f>
        <v>0</v>
      </c>
      <c r="I514" s="11">
        <f>'[1]TCE - ANEXO III - Preencher'!J523</f>
        <v>163.25</v>
      </c>
      <c r="J514" s="11">
        <f>'[1]TCE - ANEXO III - Preencher'!K523</f>
        <v>0</v>
      </c>
      <c r="K514" s="12">
        <f>'[1]TCE - ANEXO III - Preencher'!L523</f>
        <v>134.64264529058099</v>
      </c>
      <c r="L514" s="12">
        <f>'[1]TCE - ANEXO III - Preencher'!M523</f>
        <v>48.87</v>
      </c>
      <c r="M514" s="12">
        <f t="shared" si="42"/>
        <v>85.772645290580982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1847.01</v>
      </c>
      <c r="Y514" s="12">
        <f>'[1]TCE - ANEXO III - Preencher'!Z523</f>
        <v>0</v>
      </c>
      <c r="Z514" s="12">
        <f t="shared" si="46"/>
        <v>1847.01</v>
      </c>
      <c r="AA514" s="13" t="str">
        <f>IF('[1]TCE - ANEXO III - Preencher'!AB523="","",'[1]TCE - ANEXO III - Preencher'!AB523)</f>
        <v xml:space="preserve">ABONO ASSIS FIN COMPL 02/2024 </v>
      </c>
      <c r="AB514" s="12">
        <f t="shared" si="47"/>
        <v>2096.0326452905811</v>
      </c>
    </row>
    <row r="515" spans="1:28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MARIA ROSINEIDE DE MOURA AQUINO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>
        <f>'[1]TCE - ANEXO III - Preencher'!G524</f>
        <v>223505</v>
      </c>
      <c r="G515" s="10" t="str">
        <f>IF('[1]TCE - ANEXO III - Preencher'!H524="","",'[1]TCE - ANEXO III - Preencher'!H524)</f>
        <v>04/2024</v>
      </c>
      <c r="H515" s="11">
        <f>'[1]TCE - ANEXO III - Preencher'!I524</f>
        <v>0</v>
      </c>
      <c r="I515" s="11">
        <f>'[1]TCE - ANEXO III - Preencher'!J524</f>
        <v>338.67</v>
      </c>
      <c r="J515" s="11">
        <f>'[1]TCE - ANEXO III - Preencher'!K524</f>
        <v>0</v>
      </c>
      <c r="K515" s="12">
        <f>'[1]TCE - ANEXO III - Preencher'!L524</f>
        <v>0</v>
      </c>
      <c r="L515" s="12">
        <f>'[1]TCE - ANEXO III - Preencher'!M524</f>
        <v>3.59</v>
      </c>
      <c r="M515" s="12">
        <f t="shared" ref="M515:M578" si="48">K515-L515</f>
        <v>-3.59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1673.26</v>
      </c>
      <c r="Y515" s="12">
        <f>'[1]TCE - ANEXO III - Preencher'!Z524</f>
        <v>0</v>
      </c>
      <c r="Z515" s="12">
        <f t="shared" ref="Z515:Z578" si="52">X515-Y515</f>
        <v>1673.26</v>
      </c>
      <c r="AA515" s="13" t="str">
        <f>IF('[1]TCE - ANEXO III - Preencher'!AB524="","",'[1]TCE - ANEXO III - Preencher'!AB524)</f>
        <v xml:space="preserve">ABONO ASSIS FIN COMPL 02/2024 </v>
      </c>
      <c r="AB515" s="12">
        <f t="shared" ref="AB515:AB578" si="53">H515+I515+J515+M515+P515+S515+V515+Z515</f>
        <v>2008.3400000000001</v>
      </c>
    </row>
    <row r="516" spans="1:28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MARIA ROSINEIDE RUFINO DA SILVA</v>
      </c>
      <c r="E516" s="6" t="str">
        <f>IF('[1]TCE - ANEXO III - Preencher'!F525="4 - Assistência Odontológica","2 - Outros Profissionais da Saúde",'[1]TCE - ANEXO III - Preencher'!F525)</f>
        <v>3 - Administrativo</v>
      </c>
      <c r="F516" s="9">
        <f>'[1]TCE - ANEXO III - Preencher'!G525</f>
        <v>516310</v>
      </c>
      <c r="G516" s="10" t="str">
        <f>IF('[1]TCE - ANEXO III - Preencher'!H525="","",'[1]TCE - ANEXO III - Preencher'!H525)</f>
        <v>04/2024</v>
      </c>
      <c r="H516" s="11">
        <f>'[1]TCE - ANEXO III - Preencher'!I525</f>
        <v>0</v>
      </c>
      <c r="I516" s="11">
        <f>'[1]TCE - ANEXO III - Preencher'!J525</f>
        <v>161.52000000000001</v>
      </c>
      <c r="J516" s="11">
        <f>'[1]TCE - ANEXO III - Preencher'!K525</f>
        <v>0</v>
      </c>
      <c r="K516" s="12">
        <f>'[1]TCE - ANEXO III - Preencher'!L525</f>
        <v>134.64264529058099</v>
      </c>
      <c r="L516" s="12">
        <f>'[1]TCE - ANEXO III - Preencher'!M525</f>
        <v>7.06</v>
      </c>
      <c r="M516" s="12">
        <f t="shared" si="48"/>
        <v>127.58264529058098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0.02</v>
      </c>
      <c r="Y516" s="12">
        <f>'[1]TCE - ANEXO III - Preencher'!Z525</f>
        <v>0</v>
      </c>
      <c r="Z516" s="12">
        <f t="shared" si="52"/>
        <v>0.02</v>
      </c>
      <c r="AA516" s="13" t="str">
        <f>IF('[1]TCE - ANEXO III - Preencher'!AB525="","",'[1]TCE - ANEXO III - Preencher'!AB525)</f>
        <v xml:space="preserve">ABONO ASSIS FIN COMPL 02/2024 </v>
      </c>
      <c r="AB516" s="12">
        <f t="shared" si="53"/>
        <v>289.12264529058098</v>
      </c>
    </row>
    <row r="517" spans="1:28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MARIA VITORIA FERREIRA DA SILVA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322205</v>
      </c>
      <c r="G517" s="10" t="str">
        <f>IF('[1]TCE - ANEXO III - Preencher'!H526="","",'[1]TCE - ANEXO III - Preencher'!H526)</f>
        <v>04/2024</v>
      </c>
      <c r="H517" s="11">
        <f>'[1]TCE - ANEXO III - Preencher'!I526</f>
        <v>0</v>
      </c>
      <c r="I517" s="11">
        <f>'[1]TCE - ANEXO III - Preencher'!J526</f>
        <v>142.71</v>
      </c>
      <c r="J517" s="11">
        <f>'[1]TCE - ANEXO III - Preencher'!K526</f>
        <v>0</v>
      </c>
      <c r="K517" s="12">
        <f>'[1]TCE - ANEXO III - Preencher'!L526</f>
        <v>134.64264529058099</v>
      </c>
      <c r="L517" s="12">
        <f>'[1]TCE - ANEXO III - Preencher'!M526</f>
        <v>7.06</v>
      </c>
      <c r="M517" s="12">
        <f t="shared" si="48"/>
        <v>127.58264529058098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135</v>
      </c>
      <c r="R517" s="12">
        <f>'[1]TCE - ANEXO III - Preencher'!S526</f>
        <v>82.5</v>
      </c>
      <c r="S517" s="12">
        <f t="shared" si="50"/>
        <v>52.5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1913.5</v>
      </c>
      <c r="Y517" s="12">
        <f>'[1]TCE - ANEXO III - Preencher'!Z526</f>
        <v>0</v>
      </c>
      <c r="Z517" s="12">
        <f t="shared" si="52"/>
        <v>1913.5</v>
      </c>
      <c r="AA517" s="13" t="str">
        <f>IF('[1]TCE - ANEXO III - Preencher'!AB526="","",'[1]TCE - ANEXO III - Preencher'!AB526)</f>
        <v xml:space="preserve">ABONO ASSIS FIN COMPL 02/2024 </v>
      </c>
      <c r="AB517" s="12">
        <f t="shared" si="53"/>
        <v>2236.2926452905808</v>
      </c>
    </row>
    <row r="518" spans="1:28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MARIA YASMIM ALVES DE MORAIS AMORIM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223505</v>
      </c>
      <c r="G518" s="10" t="str">
        <f>IF('[1]TCE - ANEXO III - Preencher'!H527="","",'[1]TCE - ANEXO III - Preencher'!H527)</f>
        <v>04/2024</v>
      </c>
      <c r="H518" s="11">
        <f>'[1]TCE - ANEXO III - Preencher'!I527</f>
        <v>0</v>
      </c>
      <c r="I518" s="11">
        <f>'[1]TCE - ANEXO III - Preencher'!J527</f>
        <v>271.17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2283.7199999999998</v>
      </c>
      <c r="Y518" s="12">
        <f>'[1]TCE - ANEXO III - Preencher'!Z527</f>
        <v>0</v>
      </c>
      <c r="Z518" s="12">
        <f t="shared" si="52"/>
        <v>2283.7199999999998</v>
      </c>
      <c r="AA518" s="13" t="str">
        <f>IF('[1]TCE - ANEXO III - Preencher'!AB527="","",'[1]TCE - ANEXO III - Preencher'!AB527)</f>
        <v xml:space="preserve">ABONO ASSIS FIN COMPL 02/2024 </v>
      </c>
      <c r="AB518" s="12">
        <f t="shared" si="53"/>
        <v>2554.89</v>
      </c>
    </row>
    <row r="519" spans="1:28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MARILENE MARIA SALES DA SILVA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04/2024</v>
      </c>
      <c r="H519" s="11">
        <f>'[1]TCE - ANEXO III - Preencher'!I528</f>
        <v>0</v>
      </c>
      <c r="I519" s="11">
        <f>'[1]TCE - ANEXO III - Preencher'!J528</f>
        <v>142.71</v>
      </c>
      <c r="J519" s="11">
        <f>'[1]TCE - ANEXO III - Preencher'!K528</f>
        <v>0</v>
      </c>
      <c r="K519" s="12">
        <f>'[1]TCE - ANEXO III - Preencher'!L528</f>
        <v>134.64264529058099</v>
      </c>
      <c r="L519" s="12">
        <f>'[1]TCE - ANEXO III - Preencher'!M528</f>
        <v>7.06</v>
      </c>
      <c r="M519" s="12">
        <f t="shared" si="48"/>
        <v>127.58264529058098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1913.42</v>
      </c>
      <c r="Y519" s="12">
        <f>'[1]TCE - ANEXO III - Preencher'!Z528</f>
        <v>0</v>
      </c>
      <c r="Z519" s="12">
        <f t="shared" si="52"/>
        <v>1913.42</v>
      </c>
      <c r="AA519" s="13" t="str">
        <f>IF('[1]TCE - ANEXO III - Preencher'!AB528="","",'[1]TCE - ANEXO III - Preencher'!AB528)</f>
        <v xml:space="preserve">ABONO ASSIS FIN COMPL 02/2024 </v>
      </c>
      <c r="AB519" s="12">
        <f t="shared" si="53"/>
        <v>2183.7126452905809</v>
      </c>
    </row>
    <row r="520" spans="1:28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MARILIA NATHALIA DA SILVA MELO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223505</v>
      </c>
      <c r="G520" s="10" t="str">
        <f>IF('[1]TCE - ANEXO III - Preencher'!H529="","",'[1]TCE - ANEXO III - Preencher'!H529)</f>
        <v>04/2024</v>
      </c>
      <c r="H520" s="11">
        <f>'[1]TCE - ANEXO III - Preencher'!I529</f>
        <v>0</v>
      </c>
      <c r="I520" s="11">
        <f>'[1]TCE - ANEXO III - Preencher'!J529</f>
        <v>246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3.3</v>
      </c>
      <c r="M520" s="12">
        <f t="shared" si="48"/>
        <v>-3.3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1887.44</v>
      </c>
      <c r="Y520" s="12">
        <f>'[1]TCE - ANEXO III - Preencher'!Z529</f>
        <v>0</v>
      </c>
      <c r="Z520" s="12">
        <f t="shared" si="52"/>
        <v>1887.44</v>
      </c>
      <c r="AA520" s="13" t="str">
        <f>IF('[1]TCE - ANEXO III - Preencher'!AB529="","",'[1]TCE - ANEXO III - Preencher'!AB529)</f>
        <v xml:space="preserve">ABONO ASSIS FIN COMPL 02/2024 </v>
      </c>
      <c r="AB520" s="12">
        <f t="shared" si="53"/>
        <v>2130.14</v>
      </c>
    </row>
    <row r="521" spans="1:28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MARILUCE DE MORAIS MARQUES</v>
      </c>
      <c r="E521" s="6" t="str">
        <f>IF('[1]TCE - ANEXO III - Preencher'!F530="4 - Assistência Odontológica","2 - Outros Profissionais da Saúde",'[1]TCE - ANEXO III - Preencher'!F530)</f>
        <v>3 - Administrativo</v>
      </c>
      <c r="F521" s="9">
        <f>'[1]TCE - ANEXO III - Preencher'!G530</f>
        <v>517410</v>
      </c>
      <c r="G521" s="10" t="str">
        <f>IF('[1]TCE - ANEXO III - Preencher'!H530="","",'[1]TCE - ANEXO III - Preencher'!H530)</f>
        <v>04/2024</v>
      </c>
      <c r="H521" s="11">
        <f>'[1]TCE - ANEXO III - Preencher'!I530</f>
        <v>0</v>
      </c>
      <c r="I521" s="11">
        <f>'[1]TCE - ANEXO III - Preencher'!J530</f>
        <v>162</v>
      </c>
      <c r="J521" s="11">
        <f>'[1]TCE - ANEXO III - Preencher'!K530</f>
        <v>0</v>
      </c>
      <c r="K521" s="12">
        <f>'[1]TCE - ANEXO III - Preencher'!L530</f>
        <v>0</v>
      </c>
      <c r="L521" s="12">
        <f>'[1]TCE - ANEXO III - Preencher'!M530</f>
        <v>0</v>
      </c>
      <c r="M521" s="12">
        <f t="shared" si="48"/>
        <v>0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0.54</v>
      </c>
      <c r="Y521" s="12">
        <f>'[1]TCE - ANEXO III - Preencher'!Z530</f>
        <v>0</v>
      </c>
      <c r="Z521" s="12">
        <f t="shared" si="52"/>
        <v>0.54</v>
      </c>
      <c r="AA521" s="13" t="str">
        <f>IF('[1]TCE - ANEXO III - Preencher'!AB530="","",'[1]TCE - ANEXO III - Preencher'!AB530)</f>
        <v xml:space="preserve">ABONO ASSIS FIN COMPL 02/2024 </v>
      </c>
      <c r="AB521" s="12">
        <f t="shared" si="53"/>
        <v>162.54</v>
      </c>
    </row>
    <row r="522" spans="1:28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MARILYA GERONCIO DE LUNA LINS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223208</v>
      </c>
      <c r="G522" s="10" t="str">
        <f>IF('[1]TCE - ANEXO III - Preencher'!H531="","",'[1]TCE - ANEXO III - Preencher'!H531)</f>
        <v>04/2024</v>
      </c>
      <c r="H522" s="11">
        <f>'[1]TCE - ANEXO III - Preencher'!I531</f>
        <v>0</v>
      </c>
      <c r="I522" s="11">
        <f>'[1]TCE - ANEXO III - Preencher'!J531</f>
        <v>274.58999999999997</v>
      </c>
      <c r="J522" s="11">
        <f>'[1]TCE - ANEXO III - Preencher'!K531</f>
        <v>0</v>
      </c>
      <c r="K522" s="12">
        <f>'[1]TCE - ANEXO III - Preencher'!L531</f>
        <v>134.64264529058099</v>
      </c>
      <c r="L522" s="12">
        <f>'[1]TCE - ANEXO III - Preencher'!M531</f>
        <v>7.06</v>
      </c>
      <c r="M522" s="12">
        <f t="shared" si="48"/>
        <v>127.58264529058098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0.08</v>
      </c>
      <c r="Y522" s="12">
        <f>'[1]TCE - ANEXO III - Preencher'!Z531</f>
        <v>0</v>
      </c>
      <c r="Z522" s="12">
        <f t="shared" si="52"/>
        <v>0.08</v>
      </c>
      <c r="AA522" s="13" t="str">
        <f>IF('[1]TCE - ANEXO III - Preencher'!AB531="","",'[1]TCE - ANEXO III - Preencher'!AB531)</f>
        <v xml:space="preserve">ABONO ASSIS FIN COMPL 02/2024 </v>
      </c>
      <c r="AB522" s="12">
        <f t="shared" si="53"/>
        <v>402.25264529058092</v>
      </c>
    </row>
    <row r="523" spans="1:28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MARLENE VICENTE SANTANA</v>
      </c>
      <c r="E523" s="6" t="str">
        <f>IF('[1]TCE - ANEXO III - Preencher'!F532="4 - Assistência Odontológica","2 - Outros Profissionais da Saúde",'[1]TCE - ANEXO III - Preencher'!F532)</f>
        <v>3 - Administrativo</v>
      </c>
      <c r="F523" s="9">
        <f>'[1]TCE - ANEXO III - Preencher'!G532</f>
        <v>513430</v>
      </c>
      <c r="G523" s="10" t="str">
        <f>IF('[1]TCE - ANEXO III - Preencher'!H532="","",'[1]TCE - ANEXO III - Preencher'!H532)</f>
        <v>04/2024</v>
      </c>
      <c r="H523" s="11">
        <f>'[1]TCE - ANEXO III - Preencher'!I532</f>
        <v>0</v>
      </c>
      <c r="I523" s="11">
        <f>'[1]TCE - ANEXO III - Preencher'!J532</f>
        <v>150.76</v>
      </c>
      <c r="J523" s="11">
        <f>'[1]TCE - ANEXO III - Preencher'!K532</f>
        <v>0</v>
      </c>
      <c r="K523" s="12">
        <f>'[1]TCE - ANEXO III - Preencher'!L532</f>
        <v>134.64264529058099</v>
      </c>
      <c r="L523" s="12">
        <f>'[1]TCE - ANEXO III - Preencher'!M532</f>
        <v>7.06</v>
      </c>
      <c r="M523" s="12">
        <f t="shared" si="48"/>
        <v>127.58264529058098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0.9</v>
      </c>
      <c r="Y523" s="12">
        <f>'[1]TCE - ANEXO III - Preencher'!Z532</f>
        <v>0</v>
      </c>
      <c r="Z523" s="12">
        <f t="shared" si="52"/>
        <v>0.9</v>
      </c>
      <c r="AA523" s="13" t="str">
        <f>IF('[1]TCE - ANEXO III - Preencher'!AB532="","",'[1]TCE - ANEXO III - Preencher'!AB532)</f>
        <v xml:space="preserve">ABONO ASSIS FIN COMPL 02/2024 </v>
      </c>
      <c r="AB523" s="12">
        <f t="shared" si="53"/>
        <v>279.24264529058098</v>
      </c>
    </row>
    <row r="524" spans="1:28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MARLON AUGUSTO LESSA MUNIZ</v>
      </c>
      <c r="E524" s="6" t="str">
        <f>IF('[1]TCE - ANEXO III - Preencher'!F533="4 - Assistência Odontológica","2 - Outros Profissionais da Saúde",'[1]TCE - ANEXO III - Preencher'!F533)</f>
        <v>3 - Administrativo</v>
      </c>
      <c r="F524" s="9">
        <f>'[1]TCE - ANEXO III - Preencher'!G533</f>
        <v>422110</v>
      </c>
      <c r="G524" s="10" t="str">
        <f>IF('[1]TCE - ANEXO III - Preencher'!H533="","",'[1]TCE - ANEXO III - Preencher'!H533)</f>
        <v>04/2024</v>
      </c>
      <c r="H524" s="11">
        <f>'[1]TCE - ANEXO III - Preencher'!I533</f>
        <v>0</v>
      </c>
      <c r="I524" s="11">
        <f>'[1]TCE - ANEXO III - Preencher'!J533</f>
        <v>139.46</v>
      </c>
      <c r="J524" s="11">
        <f>'[1]TCE - ANEXO III - Preencher'!K533</f>
        <v>0</v>
      </c>
      <c r="K524" s="12">
        <f>'[1]TCE - ANEXO III - Preencher'!L533</f>
        <v>134.64264529058099</v>
      </c>
      <c r="L524" s="12">
        <f>'[1]TCE - ANEXO III - Preencher'!M533</f>
        <v>7.06</v>
      </c>
      <c r="M524" s="12">
        <f t="shared" si="48"/>
        <v>127.58264529058098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0.9</v>
      </c>
      <c r="Y524" s="12">
        <f>'[1]TCE - ANEXO III - Preencher'!Z533</f>
        <v>0</v>
      </c>
      <c r="Z524" s="12">
        <f t="shared" si="52"/>
        <v>0.9</v>
      </c>
      <c r="AA524" s="13" t="str">
        <f>IF('[1]TCE - ANEXO III - Preencher'!AB533="","",'[1]TCE - ANEXO III - Preencher'!AB533)</f>
        <v xml:space="preserve">ABONO ASSIS FIN COMPL 02/2024 </v>
      </c>
      <c r="AB524" s="12">
        <f t="shared" si="53"/>
        <v>267.94264529058097</v>
      </c>
    </row>
    <row r="525" spans="1:28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MARLON PETRONIO DE OLIVEIRA BARBOSA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322205</v>
      </c>
      <c r="G525" s="10" t="str">
        <f>IF('[1]TCE - ANEXO III - Preencher'!H534="","",'[1]TCE - ANEXO III - Preencher'!H534)</f>
        <v>04/2024</v>
      </c>
      <c r="H525" s="11">
        <f>'[1]TCE - ANEXO III - Preencher'!I534</f>
        <v>0</v>
      </c>
      <c r="I525" s="11">
        <f>'[1]TCE - ANEXO III - Preencher'!J534</f>
        <v>167.39</v>
      </c>
      <c r="J525" s="11">
        <f>'[1]TCE - ANEXO III - Preencher'!K534</f>
        <v>0</v>
      </c>
      <c r="K525" s="12">
        <f>'[1]TCE - ANEXO III - Preencher'!L534</f>
        <v>134.64264529058099</v>
      </c>
      <c r="L525" s="12">
        <f>'[1]TCE - ANEXO III - Preencher'!M534</f>
        <v>7.06</v>
      </c>
      <c r="M525" s="12">
        <f t="shared" si="48"/>
        <v>127.58264529058098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1846.84</v>
      </c>
      <c r="Y525" s="12">
        <f>'[1]TCE - ANEXO III - Preencher'!Z534</f>
        <v>0</v>
      </c>
      <c r="Z525" s="12">
        <f t="shared" si="52"/>
        <v>1846.84</v>
      </c>
      <c r="AA525" s="13" t="str">
        <f>IF('[1]TCE - ANEXO III - Preencher'!AB534="","",'[1]TCE - ANEXO III - Preencher'!AB534)</f>
        <v xml:space="preserve">ABONO ASSIS FIN COMPL 02/2024 </v>
      </c>
      <c r="AB525" s="12">
        <f t="shared" si="53"/>
        <v>2141.8126452905808</v>
      </c>
    </row>
    <row r="526" spans="1:28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MARTA MARINHO DE MACEDO SILVA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322205</v>
      </c>
      <c r="G526" s="10" t="str">
        <f>IF('[1]TCE - ANEXO III - Preencher'!H535="","",'[1]TCE - ANEXO III - Preencher'!H535)</f>
        <v>04/2024</v>
      </c>
      <c r="H526" s="11">
        <f>'[1]TCE - ANEXO III - Preencher'!I535</f>
        <v>0</v>
      </c>
      <c r="I526" s="11">
        <f>'[1]TCE - ANEXO III - Preencher'!J535</f>
        <v>144.69</v>
      </c>
      <c r="J526" s="11">
        <f>'[1]TCE - ANEXO III - Preencher'!K535</f>
        <v>0</v>
      </c>
      <c r="K526" s="12">
        <f>'[1]TCE - ANEXO III - Preencher'!L535</f>
        <v>134.64264529058099</v>
      </c>
      <c r="L526" s="12">
        <f>'[1]TCE - ANEXO III - Preencher'!M535</f>
        <v>7.06</v>
      </c>
      <c r="M526" s="12">
        <f t="shared" si="48"/>
        <v>127.58264529058098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0.56999999999999995</v>
      </c>
      <c r="Y526" s="12">
        <f>'[1]TCE - ANEXO III - Preencher'!Z535</f>
        <v>0</v>
      </c>
      <c r="Z526" s="12">
        <f t="shared" si="52"/>
        <v>0.56999999999999995</v>
      </c>
      <c r="AA526" s="13" t="str">
        <f>IF('[1]TCE - ANEXO III - Preencher'!AB535="","",'[1]TCE - ANEXO III - Preencher'!AB535)</f>
        <v xml:space="preserve">ABONO ASSIS FIN COMPL 02/2024 </v>
      </c>
      <c r="AB526" s="12">
        <f t="shared" si="53"/>
        <v>272.84264529058095</v>
      </c>
    </row>
    <row r="527" spans="1:28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MARYHA MAYARA LIMA CUNEGUNDES DA SILVA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223505</v>
      </c>
      <c r="G527" s="10" t="str">
        <f>IF('[1]TCE - ANEXO III - Preencher'!H536="","",'[1]TCE - ANEXO III - Preencher'!H536)</f>
        <v>04/2024</v>
      </c>
      <c r="H527" s="11">
        <f>'[1]TCE - ANEXO III - Preencher'!I536</f>
        <v>0</v>
      </c>
      <c r="I527" s="11">
        <f>'[1]TCE - ANEXO III - Preencher'!J536</f>
        <v>194.15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2.79</v>
      </c>
      <c r="M527" s="12">
        <f t="shared" si="48"/>
        <v>-2.79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0.89</v>
      </c>
      <c r="Y527" s="12">
        <f>'[1]TCE - ANEXO III - Preencher'!Z536</f>
        <v>0</v>
      </c>
      <c r="Z527" s="12">
        <f t="shared" si="52"/>
        <v>0.89</v>
      </c>
      <c r="AA527" s="13" t="str">
        <f>IF('[1]TCE - ANEXO III - Preencher'!AB536="","",'[1]TCE - ANEXO III - Preencher'!AB536)</f>
        <v xml:space="preserve">ABONO ASSIS FIN COMPL 02/2024 </v>
      </c>
      <c r="AB527" s="12">
        <f t="shared" si="53"/>
        <v>192.25</v>
      </c>
    </row>
    <row r="528" spans="1:28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MATINAIA LUCILENE DA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322205</v>
      </c>
      <c r="G528" s="10" t="str">
        <f>IF('[1]TCE - ANEXO III - Preencher'!H537="","",'[1]TCE - ANEXO III - Preencher'!H537)</f>
        <v>04/2024</v>
      </c>
      <c r="H528" s="11">
        <f>'[1]TCE - ANEXO III - Preencher'!I537</f>
        <v>0</v>
      </c>
      <c r="I528" s="11">
        <f>'[1]TCE - ANEXO III - Preencher'!J537</f>
        <v>141.19999999999999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77.55</v>
      </c>
      <c r="U528" s="12">
        <f>'[1]TCE - ANEXO III - Preencher'!V537</f>
        <v>0</v>
      </c>
      <c r="V528" s="12">
        <f t="shared" si="51"/>
        <v>77.55</v>
      </c>
      <c r="W528" s="13" t="str">
        <f>IF('[1]TCE - ANEXO III - Preencher'!X537="","",'[1]TCE - ANEXO III - Preencher'!X537)</f>
        <v xml:space="preserve">AUXILIO CRECHE </v>
      </c>
      <c r="X528" s="12">
        <f>'[1]TCE - ANEXO III - Preencher'!Y537</f>
        <v>1847.02</v>
      </c>
      <c r="Y528" s="12">
        <f>'[1]TCE - ANEXO III - Preencher'!Z537</f>
        <v>0</v>
      </c>
      <c r="Z528" s="12">
        <f t="shared" si="52"/>
        <v>1847.02</v>
      </c>
      <c r="AA528" s="13" t="str">
        <f>IF('[1]TCE - ANEXO III - Preencher'!AB537="","",'[1]TCE - ANEXO III - Preencher'!AB537)</f>
        <v xml:space="preserve">ABONO ASSIS FIN COMPL 02/2024 </v>
      </c>
      <c r="AB528" s="12">
        <f t="shared" si="53"/>
        <v>2065.77</v>
      </c>
    </row>
    <row r="529" spans="1:28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MAYARA LUIZA SANTOS DE ARAUJO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322205</v>
      </c>
      <c r="G529" s="10" t="str">
        <f>IF('[1]TCE - ANEXO III - Preencher'!H538="","",'[1]TCE - ANEXO III - Preencher'!H538)</f>
        <v>04/2024</v>
      </c>
      <c r="H529" s="11">
        <f>'[1]TCE - ANEXO III - Preencher'!I538</f>
        <v>0</v>
      </c>
      <c r="I529" s="11">
        <f>'[1]TCE - ANEXO III - Preencher'!J538</f>
        <v>158.35</v>
      </c>
      <c r="J529" s="11">
        <f>'[1]TCE - ANEXO III - Preencher'!K538</f>
        <v>0</v>
      </c>
      <c r="K529" s="12">
        <f>'[1]TCE - ANEXO III - Preencher'!L538</f>
        <v>134.64264529058099</v>
      </c>
      <c r="L529" s="12">
        <f>'[1]TCE - ANEXO III - Preencher'!M538</f>
        <v>7.06</v>
      </c>
      <c r="M529" s="12">
        <f t="shared" si="48"/>
        <v>127.58264529058098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1780.38</v>
      </c>
      <c r="Y529" s="12">
        <f>'[1]TCE - ANEXO III - Preencher'!Z538</f>
        <v>0</v>
      </c>
      <c r="Z529" s="12">
        <f t="shared" si="52"/>
        <v>1780.38</v>
      </c>
      <c r="AA529" s="13" t="str">
        <f>IF('[1]TCE - ANEXO III - Preencher'!AB538="","",'[1]TCE - ANEXO III - Preencher'!AB538)</f>
        <v xml:space="preserve">ABONO ASSIS FIN COMPL 02/2024 </v>
      </c>
      <c r="AB529" s="12">
        <f t="shared" si="53"/>
        <v>2066.3126452905813</v>
      </c>
    </row>
    <row r="530" spans="1:28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MAYARA NATASHA ERMINIO DO NASCIMENTO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413115</v>
      </c>
      <c r="G530" s="10" t="str">
        <f>IF('[1]TCE - ANEXO III - Preencher'!H539="","",'[1]TCE - ANEXO III - Preencher'!H539)</f>
        <v>04/2024</v>
      </c>
      <c r="H530" s="11">
        <f>'[1]TCE - ANEXO III - Preencher'!I539</f>
        <v>0</v>
      </c>
      <c r="I530" s="11">
        <f>'[1]TCE - ANEXO III - Preencher'!J539</f>
        <v>0</v>
      </c>
      <c r="J530" s="11">
        <f>'[1]TCE - ANEXO III - Preencher'!K539</f>
        <v>0</v>
      </c>
      <c r="K530" s="12">
        <f>'[1]TCE - ANEXO III - Preencher'!L539</f>
        <v>0</v>
      </c>
      <c r="L530" s="12">
        <f>'[1]TCE - ANEXO III - Preencher'!M539</f>
        <v>0</v>
      </c>
      <c r="M530" s="12">
        <f t="shared" si="48"/>
        <v>0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0</v>
      </c>
    </row>
    <row r="531" spans="1:28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MERCIA MARIA RODRIGUES PIMENTEL LIRA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322205</v>
      </c>
      <c r="G531" s="10" t="str">
        <f>IF('[1]TCE - ANEXO III - Preencher'!H540="","",'[1]TCE - ANEXO III - Preencher'!H540)</f>
        <v>04/2024</v>
      </c>
      <c r="H531" s="11">
        <f>'[1]TCE - ANEXO III - Preencher'!I540</f>
        <v>0</v>
      </c>
      <c r="I531" s="11">
        <f>'[1]TCE - ANEXO III - Preencher'!J540</f>
        <v>163.19</v>
      </c>
      <c r="J531" s="11">
        <f>'[1]TCE - ANEXO III - Preencher'!K540</f>
        <v>0</v>
      </c>
      <c r="K531" s="12">
        <f>'[1]TCE - ANEXO III - Preencher'!L540</f>
        <v>134.64264529058099</v>
      </c>
      <c r="L531" s="12">
        <f>'[1]TCE - ANEXO III - Preencher'!M540</f>
        <v>7.06</v>
      </c>
      <c r="M531" s="12">
        <f t="shared" si="48"/>
        <v>127.58264529058098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1846.5</v>
      </c>
      <c r="Y531" s="12">
        <f>'[1]TCE - ANEXO III - Preencher'!Z540</f>
        <v>0</v>
      </c>
      <c r="Z531" s="12">
        <f t="shared" si="52"/>
        <v>1846.5</v>
      </c>
      <c r="AA531" s="13" t="str">
        <f>IF('[1]TCE - ANEXO III - Preencher'!AB540="","",'[1]TCE - ANEXO III - Preencher'!AB540)</f>
        <v xml:space="preserve">ABONO ASSIS FIN COMPL 02/2024 </v>
      </c>
      <c r="AB531" s="12">
        <f t="shared" si="53"/>
        <v>2137.2726452905808</v>
      </c>
    </row>
    <row r="532" spans="1:28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MEYVE JULIANE DA SILVA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322205</v>
      </c>
      <c r="G532" s="10" t="str">
        <f>IF('[1]TCE - ANEXO III - Preencher'!H541="","",'[1]TCE - ANEXO III - Preencher'!H541)</f>
        <v>04/2024</v>
      </c>
      <c r="H532" s="11">
        <f>'[1]TCE - ANEXO III - Preencher'!I541</f>
        <v>0</v>
      </c>
      <c r="I532" s="11">
        <f>'[1]TCE - ANEXO III - Preencher'!J541</f>
        <v>148.36000000000001</v>
      </c>
      <c r="J532" s="11">
        <f>'[1]TCE - ANEXO III - Preencher'!K541</f>
        <v>0</v>
      </c>
      <c r="K532" s="12">
        <f>'[1]TCE - ANEXO III - Preencher'!L541</f>
        <v>134.64264529058099</v>
      </c>
      <c r="L532" s="12">
        <f>'[1]TCE - ANEXO III - Preencher'!M541</f>
        <v>7.06</v>
      </c>
      <c r="M532" s="12">
        <f t="shared" si="48"/>
        <v>127.58264529058098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77.55</v>
      </c>
      <c r="U532" s="12">
        <f>'[1]TCE - ANEXO III - Preencher'!V541</f>
        <v>0</v>
      </c>
      <c r="V532" s="12">
        <f t="shared" si="51"/>
        <v>77.55</v>
      </c>
      <c r="W532" s="13" t="str">
        <f>IF('[1]TCE - ANEXO III - Preencher'!X541="","",'[1]TCE - ANEXO III - Preencher'!X541)</f>
        <v xml:space="preserve">AUXILIO CRECHE </v>
      </c>
      <c r="X532" s="12">
        <f>'[1]TCE - ANEXO III - Preencher'!Y541</f>
        <v>1847.32</v>
      </c>
      <c r="Y532" s="12">
        <f>'[1]TCE - ANEXO III - Preencher'!Z541</f>
        <v>0</v>
      </c>
      <c r="Z532" s="12">
        <f t="shared" si="52"/>
        <v>1847.32</v>
      </c>
      <c r="AA532" s="13" t="str">
        <f>IF('[1]TCE - ANEXO III - Preencher'!AB541="","",'[1]TCE - ANEXO III - Preencher'!AB541)</f>
        <v xml:space="preserve">ABONO ASSIS FIN COMPL 02/2024 </v>
      </c>
      <c r="AB532" s="12">
        <f t="shared" si="53"/>
        <v>2200.8126452905808</v>
      </c>
    </row>
    <row r="533" spans="1:28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MICAELLE MAYRA COSTA DE FARIAS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223505</v>
      </c>
      <c r="G533" s="10" t="str">
        <f>IF('[1]TCE - ANEXO III - Preencher'!H542="","",'[1]TCE - ANEXO III - Preencher'!H542)</f>
        <v>04/2024</v>
      </c>
      <c r="H533" s="11">
        <f>'[1]TCE - ANEXO III - Preencher'!I542</f>
        <v>0</v>
      </c>
      <c r="I533" s="11">
        <f>'[1]TCE - ANEXO III - Preencher'!J542</f>
        <v>234.23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3.59</v>
      </c>
      <c r="M533" s="12">
        <f t="shared" si="48"/>
        <v>-3.59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120.26</v>
      </c>
      <c r="U533" s="12">
        <f>'[1]TCE - ANEXO III - Preencher'!V542</f>
        <v>0</v>
      </c>
      <c r="V533" s="12">
        <f t="shared" si="51"/>
        <v>120.26</v>
      </c>
      <c r="W533" s="13" t="str">
        <f>IF('[1]TCE - ANEXO III - Preencher'!X542="","",'[1]TCE - ANEXO III - Preencher'!X542)</f>
        <v xml:space="preserve">AUXILIO CRECHE </v>
      </c>
      <c r="X533" s="12">
        <f>'[1]TCE - ANEXO III - Preencher'!Y542</f>
        <v>1673.21</v>
      </c>
      <c r="Y533" s="12">
        <f>'[1]TCE - ANEXO III - Preencher'!Z542</f>
        <v>0</v>
      </c>
      <c r="Z533" s="12">
        <f t="shared" si="52"/>
        <v>1673.21</v>
      </c>
      <c r="AA533" s="13" t="str">
        <f>IF('[1]TCE - ANEXO III - Preencher'!AB542="","",'[1]TCE - ANEXO III - Preencher'!AB542)</f>
        <v xml:space="preserve">ABONO ASSIS FIN COMPL 02/2024 </v>
      </c>
      <c r="AB533" s="12">
        <f t="shared" si="53"/>
        <v>2024.1100000000001</v>
      </c>
    </row>
    <row r="534" spans="1:28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MICHELE DA SILVA BISPO VENCESLAU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04/2024</v>
      </c>
      <c r="H534" s="11">
        <f>'[1]TCE - ANEXO III - Preencher'!I543</f>
        <v>0</v>
      </c>
      <c r="I534" s="11">
        <f>'[1]TCE - ANEXO III - Preencher'!J543</f>
        <v>147.06</v>
      </c>
      <c r="J534" s="11">
        <f>'[1]TCE - ANEXO III - Preencher'!K543</f>
        <v>0</v>
      </c>
      <c r="K534" s="12">
        <f>'[1]TCE - ANEXO III - Preencher'!L543</f>
        <v>134.64264529058099</v>
      </c>
      <c r="L534" s="12">
        <f>'[1]TCE - ANEXO III - Preencher'!M543</f>
        <v>7.06</v>
      </c>
      <c r="M534" s="12">
        <f t="shared" si="48"/>
        <v>127.58264529058098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1913.82</v>
      </c>
      <c r="Y534" s="12">
        <f>'[1]TCE - ANEXO III - Preencher'!Z543</f>
        <v>0</v>
      </c>
      <c r="Z534" s="12">
        <f t="shared" si="52"/>
        <v>1913.82</v>
      </c>
      <c r="AA534" s="13" t="str">
        <f>IF('[1]TCE - ANEXO III - Preencher'!AB543="","",'[1]TCE - ANEXO III - Preencher'!AB543)</f>
        <v xml:space="preserve">ABONO ASSIS FIN COMPL 02/2024 </v>
      </c>
      <c r="AB534" s="12">
        <f t="shared" si="53"/>
        <v>2188.4626452905809</v>
      </c>
    </row>
    <row r="535" spans="1:28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MICHELI DA SILVA VIEIRA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04/2024</v>
      </c>
      <c r="H535" s="11">
        <f>'[1]TCE - ANEXO III - Preencher'!I544</f>
        <v>0</v>
      </c>
      <c r="I535" s="11">
        <f>'[1]TCE - ANEXO III - Preencher'!J544</f>
        <v>166.67</v>
      </c>
      <c r="J535" s="11">
        <f>'[1]TCE - ANEXO III - Preencher'!K544</f>
        <v>0</v>
      </c>
      <c r="K535" s="12">
        <f>'[1]TCE - ANEXO III - Preencher'!L544</f>
        <v>134.64264529058099</v>
      </c>
      <c r="L535" s="12">
        <f>'[1]TCE - ANEXO III - Preencher'!M544</f>
        <v>7.06</v>
      </c>
      <c r="M535" s="12">
        <f t="shared" si="48"/>
        <v>127.58264529058098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1913.22</v>
      </c>
      <c r="Y535" s="12">
        <f>'[1]TCE - ANEXO III - Preencher'!Z544</f>
        <v>0</v>
      </c>
      <c r="Z535" s="12">
        <f t="shared" si="52"/>
        <v>1913.22</v>
      </c>
      <c r="AA535" s="13" t="str">
        <f>IF('[1]TCE - ANEXO III - Preencher'!AB544="","",'[1]TCE - ANEXO III - Preencher'!AB544)</f>
        <v xml:space="preserve">ABONO ASSIS FIN COMPL 02/2024 </v>
      </c>
      <c r="AB535" s="12">
        <f t="shared" si="53"/>
        <v>2207.4726452905811</v>
      </c>
    </row>
    <row r="536" spans="1:28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MICHELINE MARIA DOS SANTOS SILVA</v>
      </c>
      <c r="E536" s="6" t="str">
        <f>IF('[1]TCE - ANEXO III - Preencher'!F545="4 - Assistência Odontológica","2 - Outros Profissionais da Saúde",'[1]TCE - ANEXO III - Preencher'!F545)</f>
        <v>3 - Administrativo</v>
      </c>
      <c r="F536" s="9">
        <f>'[1]TCE - ANEXO III - Preencher'!G545</f>
        <v>251605</v>
      </c>
      <c r="G536" s="10" t="str">
        <f>IF('[1]TCE - ANEXO III - Preencher'!H545="","",'[1]TCE - ANEXO III - Preencher'!H545)</f>
        <v>04/2024</v>
      </c>
      <c r="H536" s="11">
        <f>'[1]TCE - ANEXO III - Preencher'!I545</f>
        <v>0</v>
      </c>
      <c r="I536" s="11">
        <f>'[1]TCE - ANEXO III - Preencher'!J545</f>
        <v>304.13</v>
      </c>
      <c r="J536" s="11">
        <f>'[1]TCE - ANEXO III - Preencher'!K545</f>
        <v>0</v>
      </c>
      <c r="K536" s="12">
        <f>'[1]TCE - ANEXO III - Preencher'!L545</f>
        <v>134.64264529058099</v>
      </c>
      <c r="L536" s="12">
        <f>'[1]TCE - ANEXO III - Preencher'!M545</f>
        <v>7.06</v>
      </c>
      <c r="M536" s="12">
        <f t="shared" si="48"/>
        <v>127.58264529058098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0.89</v>
      </c>
      <c r="Y536" s="12">
        <f>'[1]TCE - ANEXO III - Preencher'!Z545</f>
        <v>0</v>
      </c>
      <c r="Z536" s="12">
        <f t="shared" si="52"/>
        <v>0.89</v>
      </c>
      <c r="AA536" s="13" t="str">
        <f>IF('[1]TCE - ANEXO III - Preencher'!AB545="","",'[1]TCE - ANEXO III - Preencher'!AB545)</f>
        <v xml:space="preserve">ABONO ASSIS FIN COMPL 02/2024 </v>
      </c>
      <c r="AB536" s="12">
        <f t="shared" si="53"/>
        <v>432.60264529058099</v>
      </c>
    </row>
    <row r="537" spans="1:28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MIGUEL ALVES TEIXEIRA NETO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223505</v>
      </c>
      <c r="G537" s="10" t="str">
        <f>IF('[1]TCE - ANEXO III - Preencher'!H546="","",'[1]TCE - ANEXO III - Preencher'!H546)</f>
        <v>04/2024</v>
      </c>
      <c r="H537" s="11">
        <f>'[1]TCE - ANEXO III - Preencher'!I546</f>
        <v>0</v>
      </c>
      <c r="I537" s="11">
        <f>'[1]TCE - ANEXO III - Preencher'!J546</f>
        <v>258.44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3.59</v>
      </c>
      <c r="M537" s="12">
        <f t="shared" si="48"/>
        <v>-3.59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1804.4</v>
      </c>
      <c r="Y537" s="12">
        <f>'[1]TCE - ANEXO III - Preencher'!Z546</f>
        <v>0</v>
      </c>
      <c r="Z537" s="12">
        <f t="shared" si="52"/>
        <v>1804.4</v>
      </c>
      <c r="AA537" s="13" t="str">
        <f>IF('[1]TCE - ANEXO III - Preencher'!AB546="","",'[1]TCE - ANEXO III - Preencher'!AB546)</f>
        <v xml:space="preserve">ABONO ASSIS FIN COMPL 02/2024 </v>
      </c>
      <c r="AB537" s="12">
        <f t="shared" si="53"/>
        <v>2059.25</v>
      </c>
    </row>
    <row r="538" spans="1:28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MIRELY MARIA NOGUEIRA DOS SANTOS</v>
      </c>
      <c r="E538" s="6" t="str">
        <f>IF('[1]TCE - ANEXO III - Preencher'!F547="4 - Assistência Odontológica","2 - Outros Profissionais da Saúde",'[1]TCE - ANEXO III - Preencher'!F547)</f>
        <v>3 - Administrativo</v>
      </c>
      <c r="F538" s="9">
        <f>'[1]TCE - ANEXO III - Preencher'!G547</f>
        <v>521130</v>
      </c>
      <c r="G538" s="10" t="str">
        <f>IF('[1]TCE - ANEXO III - Preencher'!H547="","",'[1]TCE - ANEXO III - Preencher'!H547)</f>
        <v>04/2024</v>
      </c>
      <c r="H538" s="11">
        <f>'[1]TCE - ANEXO III - Preencher'!I547</f>
        <v>0</v>
      </c>
      <c r="I538" s="11">
        <f>'[1]TCE - ANEXO III - Preencher'!J547</f>
        <v>112.96</v>
      </c>
      <c r="J538" s="11">
        <f>'[1]TCE - ANEXO III - Preencher'!K547</f>
        <v>0</v>
      </c>
      <c r="K538" s="12">
        <f>'[1]TCE - ANEXO III - Preencher'!L547</f>
        <v>134.64264529058099</v>
      </c>
      <c r="L538" s="12">
        <f>'[1]TCE - ANEXO III - Preencher'!M547</f>
        <v>7.06</v>
      </c>
      <c r="M538" s="12">
        <f t="shared" si="48"/>
        <v>127.58264529058098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0.96</v>
      </c>
      <c r="Y538" s="12">
        <f>'[1]TCE - ANEXO III - Preencher'!Z547</f>
        <v>0</v>
      </c>
      <c r="Z538" s="12">
        <f t="shared" si="52"/>
        <v>0.96</v>
      </c>
      <c r="AA538" s="13" t="str">
        <f>IF('[1]TCE - ANEXO III - Preencher'!AB547="","",'[1]TCE - ANEXO III - Preencher'!AB547)</f>
        <v xml:space="preserve">ABONO ASSIS FIN COMPL 02/2024 </v>
      </c>
      <c r="AB538" s="12">
        <f t="shared" si="53"/>
        <v>241.502645290581</v>
      </c>
    </row>
    <row r="539" spans="1:28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 xml:space="preserve">MIRIAM DE MELO </v>
      </c>
      <c r="E539" s="6" t="str">
        <f>IF('[1]TCE - ANEXO III - Preencher'!F548="4 - Assistência Odontológica","2 - Outros Profissionais da Saúde",'[1]TCE - ANEXO III - Preencher'!F548)</f>
        <v>3 - Administrativo</v>
      </c>
      <c r="F539" s="9">
        <f>'[1]TCE - ANEXO III - Preencher'!G548</f>
        <v>251605</v>
      </c>
      <c r="G539" s="10" t="str">
        <f>IF('[1]TCE - ANEXO III - Preencher'!H548="","",'[1]TCE - ANEXO III - Preencher'!H548)</f>
        <v>04/2024</v>
      </c>
      <c r="H539" s="11">
        <f>'[1]TCE - ANEXO III - Preencher'!I548</f>
        <v>0</v>
      </c>
      <c r="I539" s="11">
        <f>'[1]TCE - ANEXO III - Preencher'!J548</f>
        <v>337.12</v>
      </c>
      <c r="J539" s="11">
        <f>'[1]TCE - ANEXO III - Preencher'!K548</f>
        <v>0</v>
      </c>
      <c r="K539" s="12">
        <f>'[1]TCE - ANEXO III - Preencher'!L548</f>
        <v>134.64264529058099</v>
      </c>
      <c r="L539" s="12">
        <f>'[1]TCE - ANEXO III - Preencher'!M548</f>
        <v>7.06</v>
      </c>
      <c r="M539" s="12">
        <f t="shared" si="48"/>
        <v>127.58264529058098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0.93</v>
      </c>
      <c r="Y539" s="12">
        <f>'[1]TCE - ANEXO III - Preencher'!Z548</f>
        <v>0</v>
      </c>
      <c r="Z539" s="12">
        <f t="shared" si="52"/>
        <v>0.93</v>
      </c>
      <c r="AA539" s="13" t="str">
        <f>IF('[1]TCE - ANEXO III - Preencher'!AB548="","",'[1]TCE - ANEXO III - Preencher'!AB548)</f>
        <v xml:space="preserve">ABONO ASSIS FIN COMPL 02/2024 </v>
      </c>
      <c r="AB539" s="12">
        <f t="shared" si="53"/>
        <v>465.63264529058102</v>
      </c>
    </row>
    <row r="540" spans="1:28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MIRIELE MENDES DA SILVA LIMA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322205</v>
      </c>
      <c r="G540" s="10" t="str">
        <f>IF('[1]TCE - ANEXO III - Preencher'!H549="","",'[1]TCE - ANEXO III - Preencher'!H549)</f>
        <v>04/2024</v>
      </c>
      <c r="H540" s="11">
        <f>'[1]TCE - ANEXO III - Preencher'!I549</f>
        <v>0</v>
      </c>
      <c r="I540" s="11">
        <f>'[1]TCE - ANEXO III - Preencher'!J549</f>
        <v>166.67</v>
      </c>
      <c r="J540" s="11">
        <f>'[1]TCE - ANEXO III - Preencher'!K549</f>
        <v>0</v>
      </c>
      <c r="K540" s="12">
        <f>'[1]TCE - ANEXO III - Preencher'!L549</f>
        <v>134.64264529058099</v>
      </c>
      <c r="L540" s="12">
        <f>'[1]TCE - ANEXO III - Preencher'!M549</f>
        <v>7.06</v>
      </c>
      <c r="M540" s="12">
        <f t="shared" si="48"/>
        <v>127.58264529058098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1913.42</v>
      </c>
      <c r="Y540" s="12">
        <f>'[1]TCE - ANEXO III - Preencher'!Z549</f>
        <v>0</v>
      </c>
      <c r="Z540" s="12">
        <f t="shared" si="52"/>
        <v>1913.42</v>
      </c>
      <c r="AA540" s="13" t="str">
        <f>IF('[1]TCE - ANEXO III - Preencher'!AB549="","",'[1]TCE - ANEXO III - Preencher'!AB549)</f>
        <v xml:space="preserve">ABONO ASSIS FIN COMPL 02/2024 </v>
      </c>
      <c r="AB540" s="12">
        <f t="shared" si="53"/>
        <v>2207.6726452905809</v>
      </c>
    </row>
    <row r="541" spans="1:28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MISSILENE MARIA DA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322205</v>
      </c>
      <c r="G541" s="10" t="str">
        <f>IF('[1]TCE - ANEXO III - Preencher'!H550="","",'[1]TCE - ANEXO III - Preencher'!H550)</f>
        <v>04/2024</v>
      </c>
      <c r="H541" s="11">
        <f>'[1]TCE - ANEXO III - Preencher'!I550</f>
        <v>0</v>
      </c>
      <c r="I541" s="11">
        <f>'[1]TCE - ANEXO III - Preencher'!J550</f>
        <v>176.28</v>
      </c>
      <c r="J541" s="11">
        <f>'[1]TCE - ANEXO III - Preencher'!K550</f>
        <v>0</v>
      </c>
      <c r="K541" s="12">
        <f>'[1]TCE - ANEXO III - Preencher'!L550</f>
        <v>134.64264529058099</v>
      </c>
      <c r="L541" s="12">
        <f>'[1]TCE - ANEXO III - Preencher'!M550</f>
        <v>7.06</v>
      </c>
      <c r="M541" s="12">
        <f t="shared" si="48"/>
        <v>127.58264529058098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77.55</v>
      </c>
      <c r="U541" s="12">
        <f>'[1]TCE - ANEXO III - Preencher'!V550</f>
        <v>0</v>
      </c>
      <c r="V541" s="12">
        <f t="shared" si="51"/>
        <v>77.55</v>
      </c>
      <c r="W541" s="13" t="str">
        <f>IF('[1]TCE - ANEXO III - Preencher'!X550="","",'[1]TCE - ANEXO III - Preencher'!X550)</f>
        <v xml:space="preserve">AUXILIO CRECHE </v>
      </c>
      <c r="X541" s="12">
        <f>'[1]TCE - ANEXO III - Preencher'!Y550</f>
        <v>1847.14</v>
      </c>
      <c r="Y541" s="12">
        <f>'[1]TCE - ANEXO III - Preencher'!Z550</f>
        <v>0</v>
      </c>
      <c r="Z541" s="12">
        <f t="shared" si="52"/>
        <v>1847.14</v>
      </c>
      <c r="AA541" s="13" t="str">
        <f>IF('[1]TCE - ANEXO III - Preencher'!AB550="","",'[1]TCE - ANEXO III - Preencher'!AB550)</f>
        <v xml:space="preserve">ABONO ASSIS FIN COMPL 02/2024 </v>
      </c>
      <c r="AB541" s="12">
        <f t="shared" si="53"/>
        <v>2228.552645290581</v>
      </c>
    </row>
    <row r="542" spans="1:28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MIZAN ESTELA FERREIRA DA SILVA</v>
      </c>
      <c r="E542" s="6" t="str">
        <f>IF('[1]TCE - ANEXO III - Preencher'!F551="4 - Assistência Odontológica","2 - Outros Profissionais da Saúde",'[1]TCE - ANEXO III - Preencher'!F551)</f>
        <v>3 - Administrativo</v>
      </c>
      <c r="F542" s="9">
        <f>'[1]TCE - ANEXO III - Preencher'!G551</f>
        <v>513430</v>
      </c>
      <c r="G542" s="10" t="str">
        <f>IF('[1]TCE - ANEXO III - Preencher'!H551="","",'[1]TCE - ANEXO III - Preencher'!H551)</f>
        <v>04/2024</v>
      </c>
      <c r="H542" s="11">
        <f>'[1]TCE - ANEXO III - Preencher'!I551</f>
        <v>0</v>
      </c>
      <c r="I542" s="11">
        <f>'[1]TCE - ANEXO III - Preencher'!J551</f>
        <v>112.96</v>
      </c>
      <c r="J542" s="11">
        <f>'[1]TCE - ANEXO III - Preencher'!K551</f>
        <v>0</v>
      </c>
      <c r="K542" s="12">
        <f>'[1]TCE - ANEXO III - Preencher'!L551</f>
        <v>134.64264529058099</v>
      </c>
      <c r="L542" s="12">
        <f>'[1]TCE - ANEXO III - Preencher'!M551</f>
        <v>7.06</v>
      </c>
      <c r="M542" s="12">
        <f t="shared" si="48"/>
        <v>127.58264529058098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0.92</v>
      </c>
      <c r="Y542" s="12">
        <f>'[1]TCE - ANEXO III - Preencher'!Z551</f>
        <v>0</v>
      </c>
      <c r="Z542" s="12">
        <f t="shared" si="52"/>
        <v>0.92</v>
      </c>
      <c r="AA542" s="13" t="str">
        <f>IF('[1]TCE - ANEXO III - Preencher'!AB551="","",'[1]TCE - ANEXO III - Preencher'!AB551)</f>
        <v xml:space="preserve">ABONO ASSIS FIN COMPL 02/2024 </v>
      </c>
      <c r="AB542" s="12">
        <f t="shared" si="53"/>
        <v>241.46264529058098</v>
      </c>
    </row>
    <row r="543" spans="1:28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MONICA GISELI DA SILVA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322205</v>
      </c>
      <c r="G543" s="10" t="str">
        <f>IF('[1]TCE - ANEXO III - Preencher'!H552="","",'[1]TCE - ANEXO III - Preencher'!H552)</f>
        <v>04/2024</v>
      </c>
      <c r="H543" s="11">
        <f>'[1]TCE - ANEXO III - Preencher'!I552</f>
        <v>0</v>
      </c>
      <c r="I543" s="11">
        <f>'[1]TCE - ANEXO III - Preencher'!J552</f>
        <v>148.36000000000001</v>
      </c>
      <c r="J543" s="11">
        <f>'[1]TCE - ANEXO III - Preencher'!K552</f>
        <v>0</v>
      </c>
      <c r="K543" s="12">
        <f>'[1]TCE - ANEXO III - Preencher'!L552</f>
        <v>134.64264529058099</v>
      </c>
      <c r="L543" s="12">
        <f>'[1]TCE - ANEXO III - Preencher'!M552</f>
        <v>7.06</v>
      </c>
      <c r="M543" s="12">
        <f t="shared" si="48"/>
        <v>127.58264529058098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1846.58</v>
      </c>
      <c r="Y543" s="12">
        <f>'[1]TCE - ANEXO III - Preencher'!Z552</f>
        <v>0</v>
      </c>
      <c r="Z543" s="12">
        <f t="shared" si="52"/>
        <v>1846.58</v>
      </c>
      <c r="AA543" s="13" t="str">
        <f>IF('[1]TCE - ANEXO III - Preencher'!AB552="","",'[1]TCE - ANEXO III - Preencher'!AB552)</f>
        <v xml:space="preserve">ABONO ASSIS FIN COMPL 02/2024 </v>
      </c>
      <c r="AB543" s="12">
        <f t="shared" si="53"/>
        <v>2122.5226452905808</v>
      </c>
    </row>
    <row r="544" spans="1:28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MORGANA MARIA RUFINO PEDROZA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322205</v>
      </c>
      <c r="G544" s="10" t="str">
        <f>IF('[1]TCE - ANEXO III - Preencher'!H553="","",'[1]TCE - ANEXO III - Preencher'!H553)</f>
        <v>04/2024</v>
      </c>
      <c r="H544" s="11">
        <f>'[1]TCE - ANEXO III - Preencher'!I553</f>
        <v>0</v>
      </c>
      <c r="I544" s="11">
        <f>'[1]TCE - ANEXO III - Preencher'!J553</f>
        <v>166.67</v>
      </c>
      <c r="J544" s="11">
        <f>'[1]TCE - ANEXO III - Preencher'!K553</f>
        <v>0</v>
      </c>
      <c r="K544" s="12">
        <f>'[1]TCE - ANEXO III - Preencher'!L553</f>
        <v>134.64264529058099</v>
      </c>
      <c r="L544" s="12">
        <f>'[1]TCE - ANEXO III - Preencher'!M553</f>
        <v>7.06</v>
      </c>
      <c r="M544" s="12">
        <f t="shared" si="48"/>
        <v>127.58264529058098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1913.98</v>
      </c>
      <c r="Y544" s="12">
        <f>'[1]TCE - ANEXO III - Preencher'!Z553</f>
        <v>0</v>
      </c>
      <c r="Z544" s="12">
        <f t="shared" si="52"/>
        <v>1913.98</v>
      </c>
      <c r="AA544" s="13" t="str">
        <f>IF('[1]TCE - ANEXO III - Preencher'!AB553="","",'[1]TCE - ANEXO III - Preencher'!AB553)</f>
        <v xml:space="preserve">ABONO ASSIS FIN COMPL 02/2024 </v>
      </c>
      <c r="AB544" s="12">
        <f t="shared" si="53"/>
        <v>2208.2326452905809</v>
      </c>
    </row>
    <row r="545" spans="1:28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NAILSON ANTONIO DA SILVA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>
        <f>'[1]TCE - ANEXO III - Preencher'!G554</f>
        <v>322205</v>
      </c>
      <c r="G545" s="10" t="str">
        <f>IF('[1]TCE - ANEXO III - Preencher'!H554="","",'[1]TCE - ANEXO III - Preencher'!H554)</f>
        <v>04/2024</v>
      </c>
      <c r="H545" s="11">
        <f>'[1]TCE - ANEXO III - Preencher'!I554</f>
        <v>0</v>
      </c>
      <c r="I545" s="11">
        <f>'[1]TCE - ANEXO III - Preencher'!J554</f>
        <v>166.67</v>
      </c>
      <c r="J545" s="11">
        <f>'[1]TCE - ANEXO III - Preencher'!K554</f>
        <v>0</v>
      </c>
      <c r="K545" s="12">
        <f>'[1]TCE - ANEXO III - Preencher'!L554</f>
        <v>134.64264529058099</v>
      </c>
      <c r="L545" s="12">
        <f>'[1]TCE - ANEXO III - Preencher'!M554</f>
        <v>7.06</v>
      </c>
      <c r="M545" s="12">
        <f t="shared" si="48"/>
        <v>127.58264529058098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1913.76</v>
      </c>
      <c r="Y545" s="12">
        <f>'[1]TCE - ANEXO III - Preencher'!Z554</f>
        <v>0</v>
      </c>
      <c r="Z545" s="12">
        <f t="shared" si="52"/>
        <v>1913.76</v>
      </c>
      <c r="AA545" s="13" t="str">
        <f>IF('[1]TCE - ANEXO III - Preencher'!AB554="","",'[1]TCE - ANEXO III - Preencher'!AB554)</f>
        <v xml:space="preserve">ABONO ASSIS FIN COMPL 02/2024 </v>
      </c>
      <c r="AB545" s="12">
        <f t="shared" si="53"/>
        <v>2208.0126452905811</v>
      </c>
    </row>
    <row r="546" spans="1:28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NAIRAN BARRETTO JUNIOR</v>
      </c>
      <c r="E546" s="6" t="str">
        <f>IF('[1]TCE - ANEXO III - Preencher'!F555="4 - Assistência Odontológica","2 - Outros Profissionais da Saúde",'[1]TCE - ANEXO III - Preencher'!F555)</f>
        <v>3 - Administrativo</v>
      </c>
      <c r="F546" s="9">
        <f>'[1]TCE - ANEXO III - Preencher'!G555</f>
        <v>142115</v>
      </c>
      <c r="G546" s="10" t="str">
        <f>IF('[1]TCE - ANEXO III - Preencher'!H555="","",'[1]TCE - ANEXO III - Preencher'!H555)</f>
        <v>04/2024</v>
      </c>
      <c r="H546" s="11">
        <f>'[1]TCE - ANEXO III - Preencher'!I555</f>
        <v>0</v>
      </c>
      <c r="I546" s="11">
        <f>'[1]TCE - ANEXO III - Preencher'!J555</f>
        <v>377.89</v>
      </c>
      <c r="J546" s="11">
        <f>'[1]TCE - ANEXO III - Preencher'!K555</f>
        <v>0</v>
      </c>
      <c r="K546" s="12">
        <f>'[1]TCE - ANEXO III - Preencher'!L555</f>
        <v>134.64264529058099</v>
      </c>
      <c r="L546" s="12">
        <f>'[1]TCE - ANEXO III - Preencher'!M555</f>
        <v>7.06</v>
      </c>
      <c r="M546" s="12">
        <f t="shared" si="48"/>
        <v>127.58264529058098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0.56999999999999995</v>
      </c>
      <c r="Y546" s="12">
        <f>'[1]TCE - ANEXO III - Preencher'!Z555</f>
        <v>0</v>
      </c>
      <c r="Z546" s="12">
        <f t="shared" si="52"/>
        <v>0.56999999999999995</v>
      </c>
      <c r="AA546" s="13" t="str">
        <f>IF('[1]TCE - ANEXO III - Preencher'!AB555="","",'[1]TCE - ANEXO III - Preencher'!AB555)</f>
        <v xml:space="preserve">ABONO ASSIS FIN COMPL 02/2024 </v>
      </c>
      <c r="AB546" s="12">
        <f t="shared" si="53"/>
        <v>506.04264529058099</v>
      </c>
    </row>
    <row r="547" spans="1:28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NATALIA MARIA COELHO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223505</v>
      </c>
      <c r="G547" s="10" t="str">
        <f>IF('[1]TCE - ANEXO III - Preencher'!H556="","",'[1]TCE - ANEXO III - Preencher'!H556)</f>
        <v>04/2024</v>
      </c>
      <c r="H547" s="11">
        <f>'[1]TCE - ANEXO III - Preencher'!I556</f>
        <v>0</v>
      </c>
      <c r="I547" s="11">
        <f>'[1]TCE - ANEXO III - Preencher'!J556</f>
        <v>240.41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3.33</v>
      </c>
      <c r="M547" s="12">
        <f t="shared" si="48"/>
        <v>-3.33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120.26</v>
      </c>
      <c r="U547" s="12">
        <f>'[1]TCE - ANEXO III - Preencher'!V556</f>
        <v>0</v>
      </c>
      <c r="V547" s="12">
        <f t="shared" si="51"/>
        <v>120.26</v>
      </c>
      <c r="W547" s="13" t="str">
        <f>IF('[1]TCE - ANEXO III - Preencher'!X556="","",'[1]TCE - ANEXO III - Preencher'!X556)</f>
        <v xml:space="preserve">AUXILIO CRECHE </v>
      </c>
      <c r="X547" s="12">
        <f>'[1]TCE - ANEXO III - Preencher'!Y556</f>
        <v>2097.17</v>
      </c>
      <c r="Y547" s="12">
        <f>'[1]TCE - ANEXO III - Preencher'!Z556</f>
        <v>0</v>
      </c>
      <c r="Z547" s="12">
        <f t="shared" si="52"/>
        <v>2097.17</v>
      </c>
      <c r="AA547" s="13" t="str">
        <f>IF('[1]TCE - ANEXO III - Preencher'!AB556="","",'[1]TCE - ANEXO III - Preencher'!AB556)</f>
        <v xml:space="preserve">ABONO ASSIS FIN COMPL 02/2024 </v>
      </c>
      <c r="AB547" s="12">
        <f t="shared" si="53"/>
        <v>2454.5100000000002</v>
      </c>
    </row>
    <row r="548" spans="1:28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 xml:space="preserve">NATALIA MARIA DO NASCIMENTO 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322205</v>
      </c>
      <c r="G548" s="10" t="str">
        <f>IF('[1]TCE - ANEXO III - Preencher'!H557="","",'[1]TCE - ANEXO III - Preencher'!H557)</f>
        <v>04/2024</v>
      </c>
      <c r="H548" s="11">
        <f>'[1]TCE - ANEXO III - Preencher'!I557</f>
        <v>0</v>
      </c>
      <c r="I548" s="11">
        <f>'[1]TCE - ANEXO III - Preencher'!J557</f>
        <v>166.67</v>
      </c>
      <c r="J548" s="11">
        <f>'[1]TCE - ANEXO III - Preencher'!K557</f>
        <v>0</v>
      </c>
      <c r="K548" s="12">
        <f>'[1]TCE - ANEXO III - Preencher'!L557</f>
        <v>134.64264529058099</v>
      </c>
      <c r="L548" s="12">
        <f>'[1]TCE - ANEXO III - Preencher'!M557</f>
        <v>7.06</v>
      </c>
      <c r="M548" s="12">
        <f t="shared" si="48"/>
        <v>127.58264529058098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80.95</v>
      </c>
      <c r="U548" s="12">
        <f>'[1]TCE - ANEXO III - Preencher'!V557</f>
        <v>0</v>
      </c>
      <c r="V548" s="12">
        <f t="shared" si="51"/>
        <v>80.95</v>
      </c>
      <c r="W548" s="13" t="str">
        <f>IF('[1]TCE - ANEXO III - Preencher'!X557="","",'[1]TCE - ANEXO III - Preencher'!X557)</f>
        <v xml:space="preserve">AUXILIO CRECHE </v>
      </c>
      <c r="X548" s="12">
        <f>'[1]TCE - ANEXO III - Preencher'!Y557</f>
        <v>1913.56</v>
      </c>
      <c r="Y548" s="12">
        <f>'[1]TCE - ANEXO III - Preencher'!Z557</f>
        <v>0</v>
      </c>
      <c r="Z548" s="12">
        <f t="shared" si="52"/>
        <v>1913.56</v>
      </c>
      <c r="AA548" s="13" t="str">
        <f>IF('[1]TCE - ANEXO III - Preencher'!AB557="","",'[1]TCE - ANEXO III - Preencher'!AB557)</f>
        <v xml:space="preserve">ABONO ASSIS FIN COMPL 02/2024 </v>
      </c>
      <c r="AB548" s="12">
        <f t="shared" si="53"/>
        <v>2288.7626452905811</v>
      </c>
    </row>
    <row r="549" spans="1:28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NATALIA RAIANE DE ANDRADE SILVA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223505</v>
      </c>
      <c r="G549" s="10" t="str">
        <f>IF('[1]TCE - ANEXO III - Preencher'!H558="","",'[1]TCE - ANEXO III - Preencher'!H558)</f>
        <v>04/2024</v>
      </c>
      <c r="H549" s="11">
        <f>'[1]TCE - ANEXO III - Preencher'!I558</f>
        <v>0</v>
      </c>
      <c r="I549" s="11">
        <f>'[1]TCE - ANEXO III - Preencher'!J558</f>
        <v>175.65</v>
      </c>
      <c r="J549" s="11">
        <f>'[1]TCE - ANEXO III - Preencher'!K558</f>
        <v>0</v>
      </c>
      <c r="K549" s="12">
        <f>'[1]TCE - ANEXO III - Preencher'!L558</f>
        <v>0</v>
      </c>
      <c r="L549" s="12">
        <f>'[1]TCE - ANEXO III - Preencher'!M558</f>
        <v>2.79</v>
      </c>
      <c r="M549" s="12">
        <f t="shared" si="48"/>
        <v>-2.79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2459.92</v>
      </c>
      <c r="Y549" s="12">
        <f>'[1]TCE - ANEXO III - Preencher'!Z558</f>
        <v>0</v>
      </c>
      <c r="Z549" s="12">
        <f t="shared" si="52"/>
        <v>2459.92</v>
      </c>
      <c r="AA549" s="13" t="str">
        <f>IF('[1]TCE - ANEXO III - Preencher'!AB558="","",'[1]TCE - ANEXO III - Preencher'!AB558)</f>
        <v xml:space="preserve">ABONO ASSIS FIN COMPL 02/2024 </v>
      </c>
      <c r="AB549" s="12">
        <f t="shared" si="53"/>
        <v>2632.78</v>
      </c>
    </row>
    <row r="550" spans="1:28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 xml:space="preserve">NATALY MYKAELLA MIRANDA DA SILVA 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223505</v>
      </c>
      <c r="G550" s="10" t="str">
        <f>IF('[1]TCE - ANEXO III - Preencher'!H559="","",'[1]TCE - ANEXO III - Preencher'!H559)</f>
        <v>04/2024</v>
      </c>
      <c r="H550" s="11">
        <f>'[1]TCE - ANEXO III - Preencher'!I559</f>
        <v>0</v>
      </c>
      <c r="I550" s="11">
        <f>'[1]TCE - ANEXO III - Preencher'!J559</f>
        <v>263.95999999999998</v>
      </c>
      <c r="J550" s="11">
        <f>'[1]TCE - ANEXO III - Preencher'!K559</f>
        <v>0</v>
      </c>
      <c r="K550" s="12">
        <f>'[1]TCE - ANEXO III - Preencher'!L559</f>
        <v>0</v>
      </c>
      <c r="L550" s="12">
        <f>'[1]TCE - ANEXO III - Preencher'!M559</f>
        <v>3.35</v>
      </c>
      <c r="M550" s="12">
        <f t="shared" si="48"/>
        <v>-3.35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1924.94</v>
      </c>
      <c r="Y550" s="12">
        <f>'[1]TCE - ANEXO III - Preencher'!Z559</f>
        <v>0</v>
      </c>
      <c r="Z550" s="12">
        <f t="shared" si="52"/>
        <v>1924.94</v>
      </c>
      <c r="AA550" s="13" t="str">
        <f>IF('[1]TCE - ANEXO III - Preencher'!AB559="","",'[1]TCE - ANEXO III - Preencher'!AB559)</f>
        <v xml:space="preserve">ABONO ASSIS FIN COMPL 02/2024 </v>
      </c>
      <c r="AB550" s="12">
        <f t="shared" si="53"/>
        <v>2185.5500000000002</v>
      </c>
    </row>
    <row r="551" spans="1:28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NEDSON MARINHO DE AZEVEDO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324115</v>
      </c>
      <c r="G551" s="10" t="str">
        <f>IF('[1]TCE - ANEXO III - Preencher'!H560="","",'[1]TCE - ANEXO III - Preencher'!H560)</f>
        <v>04/2024</v>
      </c>
      <c r="H551" s="11">
        <f>'[1]TCE - ANEXO III - Preencher'!I560</f>
        <v>0</v>
      </c>
      <c r="I551" s="11">
        <f>'[1]TCE - ANEXO III - Preencher'!J560</f>
        <v>347.21</v>
      </c>
      <c r="J551" s="11">
        <f>'[1]TCE - ANEXO III - Preencher'!K560</f>
        <v>0</v>
      </c>
      <c r="K551" s="12">
        <f>'[1]TCE - ANEXO III - Preencher'!L560</f>
        <v>134.64264529058099</v>
      </c>
      <c r="L551" s="12">
        <f>'[1]TCE - ANEXO III - Preencher'!M560</f>
        <v>7.06</v>
      </c>
      <c r="M551" s="12">
        <f t="shared" si="48"/>
        <v>127.58264529058098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0.16</v>
      </c>
      <c r="Y551" s="12">
        <f>'[1]TCE - ANEXO III - Preencher'!Z560</f>
        <v>0</v>
      </c>
      <c r="Z551" s="12">
        <f t="shared" si="52"/>
        <v>0.16</v>
      </c>
      <c r="AA551" s="13" t="str">
        <f>IF('[1]TCE - ANEXO III - Preencher'!AB560="","",'[1]TCE - ANEXO III - Preencher'!AB560)</f>
        <v xml:space="preserve">ABONO ASSIS FIN COMPL 02/2024 </v>
      </c>
      <c r="AB551" s="12">
        <f t="shared" si="53"/>
        <v>474.95264529058096</v>
      </c>
    </row>
    <row r="552" spans="1:28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NIKOLLAS MATHEUS JOSE BEZERRA DOS SANTOS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>
        <f>'[1]TCE - ANEXO III - Preencher'!G561</f>
        <v>422110</v>
      </c>
      <c r="G552" s="10" t="str">
        <f>IF('[1]TCE - ANEXO III - Preencher'!H561="","",'[1]TCE - ANEXO III - Preencher'!H561)</f>
        <v>04/2024</v>
      </c>
      <c r="H552" s="11">
        <f>'[1]TCE - ANEXO III - Preencher'!I561</f>
        <v>0</v>
      </c>
      <c r="I552" s="11">
        <f>'[1]TCE - ANEXO III - Preencher'!J561</f>
        <v>123.05</v>
      </c>
      <c r="J552" s="11">
        <f>'[1]TCE - ANEXO III - Preencher'!K561</f>
        <v>0</v>
      </c>
      <c r="K552" s="12">
        <f>'[1]TCE - ANEXO III - Preencher'!L561</f>
        <v>134.64264529058099</v>
      </c>
      <c r="L552" s="12">
        <f>'[1]TCE - ANEXO III - Preencher'!M561</f>
        <v>7.06</v>
      </c>
      <c r="M552" s="12">
        <f t="shared" si="48"/>
        <v>127.58264529058098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0.08</v>
      </c>
      <c r="Y552" s="12">
        <f>'[1]TCE - ANEXO III - Preencher'!Z561</f>
        <v>0</v>
      </c>
      <c r="Z552" s="12">
        <f t="shared" si="52"/>
        <v>0.08</v>
      </c>
      <c r="AA552" s="13" t="str">
        <f>IF('[1]TCE - ANEXO III - Preencher'!AB561="","",'[1]TCE - ANEXO III - Preencher'!AB561)</f>
        <v xml:space="preserve">ABONO ASSIS FIN COMPL 02/2024 </v>
      </c>
      <c r="AB552" s="12">
        <f t="shared" si="53"/>
        <v>250.71264529058098</v>
      </c>
    </row>
    <row r="553" spans="1:28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 xml:space="preserve">NILVANIA KATIA FERREIRA DA SILVA 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322205</v>
      </c>
      <c r="G553" s="10" t="str">
        <f>IF('[1]TCE - ANEXO III - Preencher'!H562="","",'[1]TCE - ANEXO III - Preencher'!H562)</f>
        <v>04/2024</v>
      </c>
      <c r="H553" s="11">
        <f>'[1]TCE - ANEXO III - Preencher'!I562</f>
        <v>0</v>
      </c>
      <c r="I553" s="11">
        <f>'[1]TCE - ANEXO III - Preencher'!J562</f>
        <v>152.71</v>
      </c>
      <c r="J553" s="11">
        <f>'[1]TCE - ANEXO III - Preencher'!K562</f>
        <v>0</v>
      </c>
      <c r="K553" s="12">
        <f>'[1]TCE - ANEXO III - Preencher'!L562</f>
        <v>134.64264529058099</v>
      </c>
      <c r="L553" s="12">
        <f>'[1]TCE - ANEXO III - Preencher'!M562</f>
        <v>7.06</v>
      </c>
      <c r="M553" s="12">
        <f t="shared" si="48"/>
        <v>127.58264529058098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77.55</v>
      </c>
      <c r="U553" s="12">
        <f>'[1]TCE - ANEXO III - Preencher'!V562</f>
        <v>0</v>
      </c>
      <c r="V553" s="12">
        <f t="shared" si="51"/>
        <v>77.55</v>
      </c>
      <c r="W553" s="13" t="str">
        <f>IF('[1]TCE - ANEXO III - Preencher'!X562="","",'[1]TCE - ANEXO III - Preencher'!X562)</f>
        <v xml:space="preserve">AUXILIO CRECHE </v>
      </c>
      <c r="X553" s="12">
        <f>'[1]TCE - ANEXO III - Preencher'!Y562</f>
        <v>1847.22</v>
      </c>
      <c r="Y553" s="12">
        <f>'[1]TCE - ANEXO III - Preencher'!Z562</f>
        <v>0</v>
      </c>
      <c r="Z553" s="12">
        <f t="shared" si="52"/>
        <v>1847.22</v>
      </c>
      <c r="AA553" s="13" t="str">
        <f>IF('[1]TCE - ANEXO III - Preencher'!AB562="","",'[1]TCE - ANEXO III - Preencher'!AB562)</f>
        <v xml:space="preserve">ABONO ASSIS FIN COMPL 02/2024 </v>
      </c>
      <c r="AB553" s="12">
        <f t="shared" si="53"/>
        <v>2205.0626452905808</v>
      </c>
    </row>
    <row r="554" spans="1:28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NIVEA TARCIANA DA SILVA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>
        <f>'[1]TCE - ANEXO III - Preencher'!G563</f>
        <v>322205</v>
      </c>
      <c r="G554" s="10" t="str">
        <f>IF('[1]TCE - ANEXO III - Preencher'!H563="","",'[1]TCE - ANEXO III - Preencher'!H563)</f>
        <v>04/2024</v>
      </c>
      <c r="H554" s="11">
        <f>'[1]TCE - ANEXO III - Preencher'!I563</f>
        <v>0</v>
      </c>
      <c r="I554" s="11">
        <f>'[1]TCE - ANEXO III - Preencher'!J563</f>
        <v>112.96</v>
      </c>
      <c r="J554" s="11">
        <f>'[1]TCE - ANEXO III - Preencher'!K563</f>
        <v>0</v>
      </c>
      <c r="K554" s="12">
        <f>'[1]TCE - ANEXO III - Preencher'!L563</f>
        <v>134.64264529058099</v>
      </c>
      <c r="L554" s="12">
        <f>'[1]TCE - ANEXO III - Preencher'!M563</f>
        <v>7.06</v>
      </c>
      <c r="M554" s="12">
        <f t="shared" si="48"/>
        <v>127.58264529058098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0.76</v>
      </c>
      <c r="Y554" s="12">
        <f>'[1]TCE - ANEXO III - Preencher'!Z563</f>
        <v>0</v>
      </c>
      <c r="Z554" s="12">
        <f t="shared" si="52"/>
        <v>0.76</v>
      </c>
      <c r="AA554" s="13" t="str">
        <f>IF('[1]TCE - ANEXO III - Preencher'!AB563="","",'[1]TCE - ANEXO III - Preencher'!AB563)</f>
        <v xml:space="preserve">ABONO ASSIS FIN COMPL 02/2024 </v>
      </c>
      <c r="AB554" s="12">
        <f t="shared" si="53"/>
        <v>241.30264529058098</v>
      </c>
    </row>
    <row r="555" spans="1:28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NORMA LINS BARRETO DE FARIAS</v>
      </c>
      <c r="E555" s="6" t="str">
        <f>IF('[1]TCE - ANEXO III - Preencher'!F564="4 - Assistência Odontológica","2 - Outros Profissionais da Saúde",'[1]TCE - ANEXO III - Preencher'!F564)</f>
        <v>3 - Administrativo</v>
      </c>
      <c r="F555" s="9">
        <f>'[1]TCE - ANEXO III - Preencher'!G564</f>
        <v>521130</v>
      </c>
      <c r="G555" s="10" t="str">
        <f>IF('[1]TCE - ANEXO III - Preencher'!H564="","",'[1]TCE - ANEXO III - Preencher'!H564)</f>
        <v>04/2024</v>
      </c>
      <c r="H555" s="11">
        <f>'[1]TCE - ANEXO III - Preencher'!I564</f>
        <v>0</v>
      </c>
      <c r="I555" s="11">
        <f>'[1]TCE - ANEXO III - Preencher'!J564</f>
        <v>134.35</v>
      </c>
      <c r="J555" s="11">
        <f>'[1]TCE - ANEXO III - Preencher'!K564</f>
        <v>0</v>
      </c>
      <c r="K555" s="12">
        <f>'[1]TCE - ANEXO III - Preencher'!L564</f>
        <v>134.64264529058099</v>
      </c>
      <c r="L555" s="12">
        <f>'[1]TCE - ANEXO III - Preencher'!M564</f>
        <v>7.06</v>
      </c>
      <c r="M555" s="12">
        <f t="shared" si="48"/>
        <v>127.58264529058098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135</v>
      </c>
      <c r="R555" s="12">
        <f>'[1]TCE - ANEXO III - Preencher'!S564</f>
        <v>82.5</v>
      </c>
      <c r="S555" s="12">
        <f t="shared" si="50"/>
        <v>52.5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0.28000000000000003</v>
      </c>
      <c r="Y555" s="12">
        <f>'[1]TCE - ANEXO III - Preencher'!Z564</f>
        <v>0</v>
      </c>
      <c r="Z555" s="12">
        <f t="shared" si="52"/>
        <v>0.28000000000000003</v>
      </c>
      <c r="AA555" s="13" t="str">
        <f>IF('[1]TCE - ANEXO III - Preencher'!AB564="","",'[1]TCE - ANEXO III - Preencher'!AB564)</f>
        <v xml:space="preserve">ABONO ASSIS FIN COMPL 02/2024 </v>
      </c>
      <c r="AB555" s="12">
        <f t="shared" si="53"/>
        <v>314.71264529058095</v>
      </c>
    </row>
    <row r="556" spans="1:28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OTAVIO DOMINGOS DE LIMA NETO</v>
      </c>
      <c r="E556" s="6" t="str">
        <f>IF('[1]TCE - ANEXO III - Preencher'!F565="4 - Assistência Odontológica","2 - Outros Profissionais da Saúde",'[1]TCE - ANEXO III - Preencher'!F565)</f>
        <v>3 - Administrativo</v>
      </c>
      <c r="F556" s="9">
        <f>'[1]TCE - ANEXO III - Preencher'!G565</f>
        <v>422110</v>
      </c>
      <c r="G556" s="10" t="str">
        <f>IF('[1]TCE - ANEXO III - Preencher'!H565="","",'[1]TCE - ANEXO III - Preencher'!H565)</f>
        <v>04/2024</v>
      </c>
      <c r="H556" s="11">
        <f>'[1]TCE - ANEXO III - Preencher'!I565</f>
        <v>0</v>
      </c>
      <c r="I556" s="11">
        <f>'[1]TCE - ANEXO III - Preencher'!J565</f>
        <v>139.46</v>
      </c>
      <c r="J556" s="11">
        <f>'[1]TCE - ANEXO III - Preencher'!K565</f>
        <v>0</v>
      </c>
      <c r="K556" s="12">
        <f>'[1]TCE - ANEXO III - Preencher'!L565</f>
        <v>134.64264529058099</v>
      </c>
      <c r="L556" s="12">
        <f>'[1]TCE - ANEXO III - Preencher'!M565</f>
        <v>7.06</v>
      </c>
      <c r="M556" s="12">
        <f t="shared" si="48"/>
        <v>127.58264529058098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0.94</v>
      </c>
      <c r="Y556" s="12">
        <f>'[1]TCE - ANEXO III - Preencher'!Z565</f>
        <v>0</v>
      </c>
      <c r="Z556" s="12">
        <f t="shared" si="52"/>
        <v>0.94</v>
      </c>
      <c r="AA556" s="13" t="str">
        <f>IF('[1]TCE - ANEXO III - Preencher'!AB565="","",'[1]TCE - ANEXO III - Preencher'!AB565)</f>
        <v xml:space="preserve">ABONO ASSIS FIN COMPL 02/2024 </v>
      </c>
      <c r="AB556" s="12">
        <f t="shared" si="53"/>
        <v>267.98264529058099</v>
      </c>
    </row>
    <row r="557" spans="1:28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PABLO RAFAEL MEIRA FERREIRA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>
        <f>'[1]TCE - ANEXO III - Preencher'!G566</f>
        <v>411005</v>
      </c>
      <c r="G557" s="10" t="str">
        <f>IF('[1]TCE - ANEXO III - Preencher'!H566="","",'[1]TCE - ANEXO III - Preencher'!H566)</f>
        <v>04/2024</v>
      </c>
      <c r="H557" s="11">
        <f>'[1]TCE - ANEXO III - Preencher'!I566</f>
        <v>0</v>
      </c>
      <c r="I557" s="11">
        <f>'[1]TCE - ANEXO III - Preencher'!J566</f>
        <v>185.6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7.0000000000000007E-2</v>
      </c>
      <c r="Y557" s="12">
        <f>'[1]TCE - ANEXO III - Preencher'!Z566</f>
        <v>0</v>
      </c>
      <c r="Z557" s="12">
        <f t="shared" si="52"/>
        <v>7.0000000000000007E-2</v>
      </c>
      <c r="AA557" s="13" t="str">
        <f>IF('[1]TCE - ANEXO III - Preencher'!AB566="","",'[1]TCE - ANEXO III - Preencher'!AB566)</f>
        <v xml:space="preserve">ABONO ASSIS FIN COMPL 02/2024 </v>
      </c>
      <c r="AB557" s="12">
        <f t="shared" si="53"/>
        <v>185.67</v>
      </c>
    </row>
    <row r="558" spans="1:28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PAMELLA THAIS ALVES DA SILVA</v>
      </c>
      <c r="E558" s="6" t="str">
        <f>IF('[1]TCE - ANEXO III - Preencher'!F567="4 - Assistência Odontológica","2 - Outros Profissionais da Saúde",'[1]TCE - ANEXO III - Preencher'!F567)</f>
        <v>3 - Administrativo</v>
      </c>
      <c r="F558" s="9">
        <f>'[1]TCE - ANEXO III - Preencher'!G567</f>
        <v>513430</v>
      </c>
      <c r="G558" s="10" t="str">
        <f>IF('[1]TCE - ANEXO III - Preencher'!H567="","",'[1]TCE - ANEXO III - Preencher'!H567)</f>
        <v>04/2024</v>
      </c>
      <c r="H558" s="11">
        <f>'[1]TCE - ANEXO III - Preencher'!I567</f>
        <v>0</v>
      </c>
      <c r="I558" s="11">
        <f>'[1]TCE - ANEXO III - Preencher'!J567</f>
        <v>123.05</v>
      </c>
      <c r="J558" s="11">
        <f>'[1]TCE - ANEXO III - Preencher'!K567</f>
        <v>0</v>
      </c>
      <c r="K558" s="12">
        <f>'[1]TCE - ANEXO III - Preencher'!L567</f>
        <v>134.64264529058099</v>
      </c>
      <c r="L558" s="12">
        <f>'[1]TCE - ANEXO III - Preencher'!M567</f>
        <v>7.06</v>
      </c>
      <c r="M558" s="12">
        <f t="shared" si="48"/>
        <v>127.58264529058098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135</v>
      </c>
      <c r="R558" s="12">
        <f>'[1]TCE - ANEXO III - Preencher'!S567</f>
        <v>82.5</v>
      </c>
      <c r="S558" s="12">
        <f t="shared" si="50"/>
        <v>52.5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0.2</v>
      </c>
      <c r="Y558" s="12">
        <f>'[1]TCE - ANEXO III - Preencher'!Z567</f>
        <v>0</v>
      </c>
      <c r="Z558" s="12">
        <f t="shared" si="52"/>
        <v>0.2</v>
      </c>
      <c r="AA558" s="13" t="str">
        <f>IF('[1]TCE - ANEXO III - Preencher'!AB567="","",'[1]TCE - ANEXO III - Preencher'!AB567)</f>
        <v xml:space="preserve">ABONO ASSIS FIN COMPL 02/2024 </v>
      </c>
      <c r="AB558" s="12">
        <f t="shared" si="53"/>
        <v>303.33264529058096</v>
      </c>
    </row>
    <row r="559" spans="1:28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PAULO ADRIANO 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515110</v>
      </c>
      <c r="G559" s="10" t="str">
        <f>IF('[1]TCE - ANEXO III - Preencher'!H568="","",'[1]TCE - ANEXO III - Preencher'!H568)</f>
        <v>04/2024</v>
      </c>
      <c r="H559" s="11">
        <f>'[1]TCE - ANEXO III - Preencher'!I568</f>
        <v>0</v>
      </c>
      <c r="I559" s="11">
        <f>'[1]TCE - ANEXO III - Preencher'!J568</f>
        <v>157.94999999999999</v>
      </c>
      <c r="J559" s="11">
        <f>'[1]TCE - ANEXO III - Preencher'!K568</f>
        <v>0</v>
      </c>
      <c r="K559" s="12">
        <f>'[1]TCE - ANEXO III - Preencher'!L568</f>
        <v>134.64264529058099</v>
      </c>
      <c r="L559" s="12">
        <f>'[1]TCE - ANEXO III - Preencher'!M568</f>
        <v>7.06</v>
      </c>
      <c r="M559" s="12">
        <f t="shared" si="48"/>
        <v>127.58264529058098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0.79</v>
      </c>
      <c r="Y559" s="12">
        <f>'[1]TCE - ANEXO III - Preencher'!Z568</f>
        <v>0</v>
      </c>
      <c r="Z559" s="12">
        <f t="shared" si="52"/>
        <v>0.79</v>
      </c>
      <c r="AA559" s="13" t="str">
        <f>IF('[1]TCE - ANEXO III - Preencher'!AB568="","",'[1]TCE - ANEXO III - Preencher'!AB568)</f>
        <v xml:space="preserve">ABONO ASSIS FIN COMPL 02/2024 </v>
      </c>
      <c r="AB559" s="12">
        <f t="shared" si="53"/>
        <v>286.32264529058097</v>
      </c>
    </row>
    <row r="560" spans="1:28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PAULO HENRIQUE MACHADO DA SILVA</v>
      </c>
      <c r="E560" s="6" t="str">
        <f>IF('[1]TCE - ANEXO III - Preencher'!F569="4 - Assistência Odontológica","2 - Outros Profissionais da Saúde",'[1]TCE - ANEXO III - Preencher'!F569)</f>
        <v>3 - Administrativo</v>
      </c>
      <c r="F560" s="9">
        <f>'[1]TCE - ANEXO III - Preencher'!G569</f>
        <v>514310</v>
      </c>
      <c r="G560" s="10" t="str">
        <f>IF('[1]TCE - ANEXO III - Preencher'!H569="","",'[1]TCE - ANEXO III - Preencher'!H569)</f>
        <v>04/2024</v>
      </c>
      <c r="H560" s="11">
        <f>'[1]TCE - ANEXO III - Preencher'!I569</f>
        <v>0</v>
      </c>
      <c r="I560" s="11">
        <f>'[1]TCE - ANEXO III - Preencher'!J569</f>
        <v>123.05</v>
      </c>
      <c r="J560" s="11">
        <f>'[1]TCE - ANEXO III - Preencher'!K569</f>
        <v>0</v>
      </c>
      <c r="K560" s="12">
        <f>'[1]TCE - ANEXO III - Preencher'!L569</f>
        <v>134.64264529058099</v>
      </c>
      <c r="L560" s="12">
        <f>'[1]TCE - ANEXO III - Preencher'!M569</f>
        <v>7.06</v>
      </c>
      <c r="M560" s="12">
        <f t="shared" si="48"/>
        <v>127.58264529058098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0.19</v>
      </c>
      <c r="Y560" s="12">
        <f>'[1]TCE - ANEXO III - Preencher'!Z569</f>
        <v>0</v>
      </c>
      <c r="Z560" s="12">
        <f t="shared" si="52"/>
        <v>0.19</v>
      </c>
      <c r="AA560" s="13" t="str">
        <f>IF('[1]TCE - ANEXO III - Preencher'!AB569="","",'[1]TCE - ANEXO III - Preencher'!AB569)</f>
        <v xml:space="preserve">ABONO ASSIS FIN COMPL 02/2024 </v>
      </c>
      <c r="AB560" s="12">
        <f t="shared" si="53"/>
        <v>250.82264529058097</v>
      </c>
    </row>
    <row r="561" spans="1:28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PAULO RICARDO MOURA DE ANDRADE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>
        <f>'[1]TCE - ANEXO III - Preencher'!G570</f>
        <v>517410</v>
      </c>
      <c r="G561" s="10" t="str">
        <f>IF('[1]TCE - ANEXO III - Preencher'!H570="","",'[1]TCE - ANEXO III - Preencher'!H570)</f>
        <v>04/2024</v>
      </c>
      <c r="H561" s="11">
        <f>'[1]TCE - ANEXO III - Preencher'!I570</f>
        <v>0</v>
      </c>
      <c r="I561" s="11">
        <f>'[1]TCE - ANEXO III - Preencher'!J570</f>
        <v>150.76</v>
      </c>
      <c r="J561" s="11">
        <f>'[1]TCE - ANEXO III - Preencher'!K570</f>
        <v>0</v>
      </c>
      <c r="K561" s="12">
        <f>'[1]TCE - ANEXO III - Preencher'!L570</f>
        <v>134.64264529058099</v>
      </c>
      <c r="L561" s="12">
        <f>'[1]TCE - ANEXO III - Preencher'!M570</f>
        <v>7.06</v>
      </c>
      <c r="M561" s="12">
        <f t="shared" si="48"/>
        <v>127.58264529058098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0.15</v>
      </c>
      <c r="Y561" s="12">
        <f>'[1]TCE - ANEXO III - Preencher'!Z570</f>
        <v>0</v>
      </c>
      <c r="Z561" s="12">
        <f t="shared" si="52"/>
        <v>0.15</v>
      </c>
      <c r="AA561" s="13" t="str">
        <f>IF('[1]TCE - ANEXO III - Preencher'!AB570="","",'[1]TCE - ANEXO III - Preencher'!AB570)</f>
        <v xml:space="preserve">ABONO ASSIS FIN COMPL 02/2024 </v>
      </c>
      <c r="AB561" s="12">
        <f t="shared" si="53"/>
        <v>278.49264529058098</v>
      </c>
    </row>
    <row r="562" spans="1:28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PAULO SILVA DE OLIVEIRA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>
        <f>'[1]TCE - ANEXO III - Preencher'!G571</f>
        <v>322205</v>
      </c>
      <c r="G562" s="10" t="str">
        <f>IF('[1]TCE - ANEXO III - Preencher'!H571="","",'[1]TCE - ANEXO III - Preencher'!H571)</f>
        <v>04/2024</v>
      </c>
      <c r="H562" s="11">
        <f>'[1]TCE - ANEXO III - Preencher'!I571</f>
        <v>0</v>
      </c>
      <c r="I562" s="11">
        <f>'[1]TCE - ANEXO III - Preencher'!J571</f>
        <v>161.74</v>
      </c>
      <c r="J562" s="11">
        <f>'[1]TCE - ANEXO III - Preencher'!K571</f>
        <v>0</v>
      </c>
      <c r="K562" s="12">
        <f>'[1]TCE - ANEXO III - Preencher'!L571</f>
        <v>134.64264529058099</v>
      </c>
      <c r="L562" s="12">
        <f>'[1]TCE - ANEXO III - Preencher'!M571</f>
        <v>7.06</v>
      </c>
      <c r="M562" s="12">
        <f t="shared" si="48"/>
        <v>127.58264529058098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135</v>
      </c>
      <c r="R562" s="12">
        <f>'[1]TCE - ANEXO III - Preencher'!S571</f>
        <v>82.5</v>
      </c>
      <c r="S562" s="12">
        <f t="shared" si="50"/>
        <v>52.5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1913.09</v>
      </c>
      <c r="Y562" s="12">
        <f>'[1]TCE - ANEXO III - Preencher'!Z571</f>
        <v>0</v>
      </c>
      <c r="Z562" s="12">
        <f t="shared" si="52"/>
        <v>1913.09</v>
      </c>
      <c r="AA562" s="13" t="str">
        <f>IF('[1]TCE - ANEXO III - Preencher'!AB571="","",'[1]TCE - ANEXO III - Preencher'!AB571)</f>
        <v xml:space="preserve">ABONO ASSIS FIN COMPL 02/2024 </v>
      </c>
      <c r="AB562" s="12">
        <f t="shared" si="53"/>
        <v>2254.9126452905812</v>
      </c>
    </row>
    <row r="563" spans="1:28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PEDRO PAULO RODRIGUES DE OLIVEIRA NETO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>
        <f>'[1]TCE - ANEXO III - Preencher'!G572</f>
        <v>521130</v>
      </c>
      <c r="G563" s="10" t="str">
        <f>IF('[1]TCE - ANEXO III - Preencher'!H572="","",'[1]TCE - ANEXO III - Preencher'!H572)</f>
        <v>04/2024</v>
      </c>
      <c r="H563" s="11">
        <f>'[1]TCE - ANEXO III - Preencher'!I572</f>
        <v>0</v>
      </c>
      <c r="I563" s="11">
        <f>'[1]TCE - ANEXO III - Preencher'!J572</f>
        <v>139.46</v>
      </c>
      <c r="J563" s="11">
        <f>'[1]TCE - ANEXO III - Preencher'!K572</f>
        <v>0</v>
      </c>
      <c r="K563" s="12">
        <f>'[1]TCE - ANEXO III - Preencher'!L572</f>
        <v>134.64264529058099</v>
      </c>
      <c r="L563" s="12">
        <f>'[1]TCE - ANEXO III - Preencher'!M572</f>
        <v>7.06</v>
      </c>
      <c r="M563" s="12">
        <f t="shared" si="48"/>
        <v>127.58264529058098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135</v>
      </c>
      <c r="R563" s="12">
        <f>'[1]TCE - ANEXO III - Preencher'!S572</f>
        <v>84.72</v>
      </c>
      <c r="S563" s="12">
        <f t="shared" si="50"/>
        <v>50.28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0.95</v>
      </c>
      <c r="Y563" s="12">
        <f>'[1]TCE - ANEXO III - Preencher'!Z572</f>
        <v>0</v>
      </c>
      <c r="Z563" s="12">
        <f t="shared" si="52"/>
        <v>0.95</v>
      </c>
      <c r="AA563" s="13" t="str">
        <f>IF('[1]TCE - ANEXO III - Preencher'!AB572="","",'[1]TCE - ANEXO III - Preencher'!AB572)</f>
        <v xml:space="preserve">ABONO ASSIS FIN COMPL 02/2024 </v>
      </c>
      <c r="AB563" s="12">
        <f t="shared" si="53"/>
        <v>318.27264529058101</v>
      </c>
    </row>
    <row r="564" spans="1:28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PEDRO VITOR MACHADO FREIRE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>
        <f>'[1]TCE - ANEXO III - Preencher'!G573</f>
        <v>411005</v>
      </c>
      <c r="G564" s="10" t="str">
        <f>IF('[1]TCE - ANEXO III - Preencher'!H573="","",'[1]TCE - ANEXO III - Preencher'!H573)</f>
        <v>04/2024</v>
      </c>
      <c r="H564" s="11">
        <f>'[1]TCE - ANEXO III - Preencher'!I573</f>
        <v>0</v>
      </c>
      <c r="I564" s="11">
        <f>'[1]TCE - ANEXO III - Preencher'!J573</f>
        <v>135.55000000000001</v>
      </c>
      <c r="J564" s="11">
        <f>'[1]TCE - ANEXO III - Preencher'!K573</f>
        <v>0</v>
      </c>
      <c r="K564" s="12">
        <f>'[1]TCE - ANEXO III - Preencher'!L573</f>
        <v>134.64264529058099</v>
      </c>
      <c r="L564" s="12">
        <f>'[1]TCE - ANEXO III - Preencher'!M573</f>
        <v>7.06</v>
      </c>
      <c r="M564" s="12">
        <f t="shared" si="48"/>
        <v>127.58264529058098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0.88</v>
      </c>
      <c r="Y564" s="12">
        <f>'[1]TCE - ANEXO III - Preencher'!Z573</f>
        <v>0</v>
      </c>
      <c r="Z564" s="12">
        <f t="shared" si="52"/>
        <v>0.88</v>
      </c>
      <c r="AA564" s="13" t="str">
        <f>IF('[1]TCE - ANEXO III - Preencher'!AB573="","",'[1]TCE - ANEXO III - Preencher'!AB573)</f>
        <v xml:space="preserve">ABONO ASSIS FIN COMPL 02/2024 </v>
      </c>
      <c r="AB564" s="12">
        <f t="shared" si="53"/>
        <v>264.01264529058096</v>
      </c>
    </row>
    <row r="565" spans="1:28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PETRUCIA MARIA LOPES</v>
      </c>
      <c r="E565" s="6" t="str">
        <f>IF('[1]TCE - ANEXO III - Preencher'!F574="4 - Assistência Odontológica","2 - Outros Profissionais da Saúde",'[1]TCE - ANEXO III - Preencher'!F574)</f>
        <v>3 - Administrativo</v>
      </c>
      <c r="F565" s="9">
        <f>'[1]TCE - ANEXO III - Preencher'!G574</f>
        <v>521130</v>
      </c>
      <c r="G565" s="10" t="str">
        <f>IF('[1]TCE - ANEXO III - Preencher'!H574="","",'[1]TCE - ANEXO III - Preencher'!H574)</f>
        <v>04/2024</v>
      </c>
      <c r="H565" s="11">
        <f>'[1]TCE - ANEXO III - Preencher'!I574</f>
        <v>0</v>
      </c>
      <c r="I565" s="11">
        <f>'[1]TCE - ANEXO III - Preencher'!J574</f>
        <v>150.76</v>
      </c>
      <c r="J565" s="11">
        <f>'[1]TCE - ANEXO III - Preencher'!K574</f>
        <v>0</v>
      </c>
      <c r="K565" s="12">
        <f>'[1]TCE - ANEXO III - Preencher'!L574</f>
        <v>134.64264529058099</v>
      </c>
      <c r="L565" s="12">
        <f>'[1]TCE - ANEXO III - Preencher'!M574</f>
        <v>7.06</v>
      </c>
      <c r="M565" s="12">
        <f t="shared" si="48"/>
        <v>127.58264529058098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0.69</v>
      </c>
      <c r="Y565" s="12">
        <f>'[1]TCE - ANEXO III - Preencher'!Z574</f>
        <v>0</v>
      </c>
      <c r="Z565" s="12">
        <f t="shared" si="52"/>
        <v>0.69</v>
      </c>
      <c r="AA565" s="13" t="str">
        <f>IF('[1]TCE - ANEXO III - Preencher'!AB574="","",'[1]TCE - ANEXO III - Preencher'!AB574)</f>
        <v xml:space="preserve">ABONO ASSIS FIN COMPL 02/2024 </v>
      </c>
      <c r="AB565" s="12">
        <f t="shared" si="53"/>
        <v>279.032645290581</v>
      </c>
    </row>
    <row r="566" spans="1:28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PRISCILA DA SILVA FIGUEREDO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>
        <f>'[1]TCE - ANEXO III - Preencher'!G575</f>
        <v>223505</v>
      </c>
      <c r="G566" s="10" t="str">
        <f>IF('[1]TCE - ANEXO III - Preencher'!H575="","",'[1]TCE - ANEXO III - Preencher'!H575)</f>
        <v>04/2024</v>
      </c>
      <c r="H566" s="11">
        <f>'[1]TCE - ANEXO III - Preencher'!I575</f>
        <v>0</v>
      </c>
      <c r="I566" s="11">
        <f>'[1]TCE - ANEXO III - Preencher'!J575</f>
        <v>317.85000000000002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3</v>
      </c>
      <c r="M566" s="12">
        <f t="shared" si="48"/>
        <v>-3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1175.6300000000001</v>
      </c>
      <c r="Y566" s="12">
        <f>'[1]TCE - ANEXO III - Preencher'!Z575</f>
        <v>0</v>
      </c>
      <c r="Z566" s="12">
        <f t="shared" si="52"/>
        <v>1175.6300000000001</v>
      </c>
      <c r="AA566" s="13" t="str">
        <f>IF('[1]TCE - ANEXO III - Preencher'!AB575="","",'[1]TCE - ANEXO III - Preencher'!AB575)</f>
        <v xml:space="preserve">ABONO ASSIS FIN COMPL 02/2024 </v>
      </c>
      <c r="AB566" s="12">
        <f t="shared" si="53"/>
        <v>1490.48</v>
      </c>
    </row>
    <row r="567" spans="1:28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PRISCILA RAFAELA CARMELINO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322205</v>
      </c>
      <c r="G567" s="10" t="str">
        <f>IF('[1]TCE - ANEXO III - Preencher'!H576="","",'[1]TCE - ANEXO III - Preencher'!H576)</f>
        <v>04/2024</v>
      </c>
      <c r="H567" s="11">
        <f>'[1]TCE - ANEXO III - Preencher'!I576</f>
        <v>0</v>
      </c>
      <c r="I567" s="11">
        <f>'[1]TCE - ANEXO III - Preencher'!J576</f>
        <v>152.71</v>
      </c>
      <c r="J567" s="11">
        <f>'[1]TCE - ANEXO III - Preencher'!K576</f>
        <v>0</v>
      </c>
      <c r="K567" s="12">
        <f>'[1]TCE - ANEXO III - Preencher'!L576</f>
        <v>134.64264529058099</v>
      </c>
      <c r="L567" s="12">
        <f>'[1]TCE - ANEXO III - Preencher'!M576</f>
        <v>7.06</v>
      </c>
      <c r="M567" s="12">
        <f t="shared" si="48"/>
        <v>127.58264529058098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77.55</v>
      </c>
      <c r="U567" s="12">
        <f>'[1]TCE - ANEXO III - Preencher'!V576</f>
        <v>0</v>
      </c>
      <c r="V567" s="12">
        <f t="shared" si="51"/>
        <v>77.55</v>
      </c>
      <c r="W567" s="13" t="str">
        <f>IF('[1]TCE - ANEXO III - Preencher'!X576="","",'[1]TCE - ANEXO III - Preencher'!X576)</f>
        <v xml:space="preserve">AUXILIO CRECHE </v>
      </c>
      <c r="X567" s="12">
        <f>'[1]TCE - ANEXO III - Preencher'!Y576</f>
        <v>1846.74</v>
      </c>
      <c r="Y567" s="12">
        <f>'[1]TCE - ANEXO III - Preencher'!Z576</f>
        <v>0</v>
      </c>
      <c r="Z567" s="12">
        <f t="shared" si="52"/>
        <v>1846.74</v>
      </c>
      <c r="AA567" s="13" t="str">
        <f>IF('[1]TCE - ANEXO III - Preencher'!AB576="","",'[1]TCE - ANEXO III - Preencher'!AB576)</f>
        <v xml:space="preserve">ABONO ASSIS FIN COMPL 02/2024 </v>
      </c>
      <c r="AB567" s="12">
        <f t="shared" si="53"/>
        <v>2204.5826452905812</v>
      </c>
    </row>
    <row r="568" spans="1:28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RAFAEL DIEGO COSTA</v>
      </c>
      <c r="E568" s="6" t="str">
        <f>IF('[1]TCE - ANEXO III - Preencher'!F577="4 - Assistência Odontológica","2 - Outros Profissionais da Saúde",'[1]TCE - ANEXO III - Preencher'!F577)</f>
        <v>1 - Médico</v>
      </c>
      <c r="F568" s="9">
        <f>'[1]TCE - ANEXO III - Preencher'!G577</f>
        <v>223505</v>
      </c>
      <c r="G568" s="10" t="str">
        <f>IF('[1]TCE - ANEXO III - Preencher'!H577="","",'[1]TCE - ANEXO III - Preencher'!H577)</f>
        <v>04/2024</v>
      </c>
      <c r="H568" s="11">
        <f>'[1]TCE - ANEXO III - Preencher'!I577</f>
        <v>0</v>
      </c>
      <c r="I568" s="11">
        <f>'[1]TCE - ANEXO III - Preencher'!J577</f>
        <v>222.5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3.05</v>
      </c>
      <c r="M568" s="12">
        <f t="shared" si="48"/>
        <v>-3.05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2283.73</v>
      </c>
      <c r="Y568" s="12">
        <f>'[1]TCE - ANEXO III - Preencher'!Z577</f>
        <v>0</v>
      </c>
      <c r="Z568" s="12">
        <f t="shared" si="52"/>
        <v>2283.73</v>
      </c>
      <c r="AA568" s="13" t="str">
        <f>IF('[1]TCE - ANEXO III - Preencher'!AB577="","",'[1]TCE - ANEXO III - Preencher'!AB577)</f>
        <v xml:space="preserve">ABONO ASSIS FIN COMPL 02/2024 </v>
      </c>
      <c r="AB568" s="12">
        <f t="shared" si="53"/>
        <v>2503.1799999999998</v>
      </c>
    </row>
    <row r="569" spans="1:28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RAFAEL JOSE LEITAO MELO DA COSTA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131210</v>
      </c>
      <c r="G569" s="10" t="str">
        <f>IF('[1]TCE - ANEXO III - Preencher'!H578="","",'[1]TCE - ANEXO III - Preencher'!H578)</f>
        <v>04/2024</v>
      </c>
      <c r="H569" s="11">
        <f>'[1]TCE - ANEXO III - Preencher'!I578</f>
        <v>0</v>
      </c>
      <c r="I569" s="11">
        <f>'[1]TCE - ANEXO III - Preencher'!J578</f>
        <v>700.63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12.05</v>
      </c>
      <c r="M569" s="12">
        <f t="shared" si="48"/>
        <v>-12.05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0.39</v>
      </c>
      <c r="Y569" s="12">
        <f>'[1]TCE - ANEXO III - Preencher'!Z578</f>
        <v>0</v>
      </c>
      <c r="Z569" s="12">
        <f t="shared" si="52"/>
        <v>0.39</v>
      </c>
      <c r="AA569" s="13" t="str">
        <f>IF('[1]TCE - ANEXO III - Preencher'!AB578="","",'[1]TCE - ANEXO III - Preencher'!AB578)</f>
        <v xml:space="preserve">ABONO ASSIS FIN COMPL 02/2024 </v>
      </c>
      <c r="AB569" s="12">
        <f t="shared" si="53"/>
        <v>688.97</v>
      </c>
    </row>
    <row r="570" spans="1:28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RAFAEL ROBERTO DE ALMEIDA SILVA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517410</v>
      </c>
      <c r="G570" s="10" t="str">
        <f>IF('[1]TCE - ANEXO III - Preencher'!H579="","",'[1]TCE - ANEXO III - Preencher'!H579)</f>
        <v>04/2024</v>
      </c>
      <c r="H570" s="11">
        <f>'[1]TCE - ANEXO III - Preencher'!I579</f>
        <v>0</v>
      </c>
      <c r="I570" s="11">
        <f>'[1]TCE - ANEXO III - Preencher'!J579</f>
        <v>139.46</v>
      </c>
      <c r="J570" s="11">
        <f>'[1]TCE - ANEXO III - Preencher'!K579</f>
        <v>0</v>
      </c>
      <c r="K570" s="12">
        <f>'[1]TCE - ANEXO III - Preencher'!L579</f>
        <v>134.64264529058099</v>
      </c>
      <c r="L570" s="12">
        <f>'[1]TCE - ANEXO III - Preencher'!M579</f>
        <v>7.06</v>
      </c>
      <c r="M570" s="12">
        <f t="shared" si="48"/>
        <v>127.58264529058098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0.34</v>
      </c>
      <c r="Y570" s="12">
        <f>'[1]TCE - ANEXO III - Preencher'!Z579</f>
        <v>0</v>
      </c>
      <c r="Z570" s="12">
        <f t="shared" si="52"/>
        <v>0.34</v>
      </c>
      <c r="AA570" s="13" t="str">
        <f>IF('[1]TCE - ANEXO III - Preencher'!AB579="","",'[1]TCE - ANEXO III - Preencher'!AB579)</f>
        <v xml:space="preserve">ABONO ASSIS FIN COMPL 02/2024 </v>
      </c>
      <c r="AB570" s="12">
        <f t="shared" si="53"/>
        <v>267.38264529058097</v>
      </c>
    </row>
    <row r="571" spans="1:28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RAFAELA MARIA DA SILVA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322205</v>
      </c>
      <c r="G571" s="10" t="str">
        <f>IF('[1]TCE - ANEXO III - Preencher'!H580="","",'[1]TCE - ANEXO III - Preencher'!H580)</f>
        <v>04/2024</v>
      </c>
      <c r="H571" s="11">
        <f>'[1]TCE - ANEXO III - Preencher'!I580</f>
        <v>0</v>
      </c>
      <c r="I571" s="11">
        <f>'[1]TCE - ANEXO III - Preencher'!J580</f>
        <v>162.79</v>
      </c>
      <c r="J571" s="11">
        <f>'[1]TCE - ANEXO III - Preencher'!K580</f>
        <v>0</v>
      </c>
      <c r="K571" s="12">
        <f>'[1]TCE - ANEXO III - Preencher'!L580</f>
        <v>134.64264529058099</v>
      </c>
      <c r="L571" s="12">
        <f>'[1]TCE - ANEXO III - Preencher'!M580</f>
        <v>6.82</v>
      </c>
      <c r="M571" s="12">
        <f t="shared" si="48"/>
        <v>127.82264529058099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1847.45</v>
      </c>
      <c r="Y571" s="12">
        <f>'[1]TCE - ANEXO III - Preencher'!Z580</f>
        <v>0</v>
      </c>
      <c r="Z571" s="12">
        <f t="shared" si="52"/>
        <v>1847.45</v>
      </c>
      <c r="AA571" s="13" t="str">
        <f>IF('[1]TCE - ANEXO III - Preencher'!AB580="","",'[1]TCE - ANEXO III - Preencher'!AB580)</f>
        <v xml:space="preserve">ABONO ASSIS FIN COMPL 02/2024 </v>
      </c>
      <c r="AB571" s="12">
        <f t="shared" si="53"/>
        <v>2138.0626452905808</v>
      </c>
    </row>
    <row r="572" spans="1:28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RAFAELA MARIA DA SILVA ESPINDOLA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322205</v>
      </c>
      <c r="G572" s="10" t="str">
        <f>IF('[1]TCE - ANEXO III - Preencher'!H581="","",'[1]TCE - ANEXO III - Preencher'!H581)</f>
        <v>04/2024</v>
      </c>
      <c r="H572" s="11">
        <f>'[1]TCE - ANEXO III - Preencher'!I581</f>
        <v>0</v>
      </c>
      <c r="I572" s="11">
        <f>'[1]TCE - ANEXO III - Preencher'!J581</f>
        <v>152.71</v>
      </c>
      <c r="J572" s="11">
        <f>'[1]TCE - ANEXO III - Preencher'!K581</f>
        <v>0</v>
      </c>
      <c r="K572" s="12">
        <f>'[1]TCE - ANEXO III - Preencher'!L581</f>
        <v>134.64264529058099</v>
      </c>
      <c r="L572" s="12">
        <f>'[1]TCE - ANEXO III - Preencher'!M581</f>
        <v>7.06</v>
      </c>
      <c r="M572" s="12">
        <f t="shared" si="48"/>
        <v>127.58264529058098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1847.08</v>
      </c>
      <c r="Y572" s="12">
        <f>'[1]TCE - ANEXO III - Preencher'!Z581</f>
        <v>0</v>
      </c>
      <c r="Z572" s="12">
        <f t="shared" si="52"/>
        <v>1847.08</v>
      </c>
      <c r="AA572" s="13" t="str">
        <f>IF('[1]TCE - ANEXO III - Preencher'!AB581="","",'[1]TCE - ANEXO III - Preencher'!AB581)</f>
        <v xml:space="preserve">ABONO ASSIS FIN COMPL 02/2024 </v>
      </c>
      <c r="AB572" s="12">
        <f t="shared" si="53"/>
        <v>2127.3726452905807</v>
      </c>
    </row>
    <row r="573" spans="1:28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RAFAELA MARIA RABELO SANTANA DE SIQUEIRA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223505</v>
      </c>
      <c r="G573" s="10" t="str">
        <f>IF('[1]TCE - ANEXO III - Preencher'!H582="","",'[1]TCE - ANEXO III - Preencher'!H582)</f>
        <v>04/2024</v>
      </c>
      <c r="H573" s="11">
        <f>'[1]TCE - ANEXO III - Preencher'!I582</f>
        <v>0</v>
      </c>
      <c r="I573" s="11">
        <f>'[1]TCE - ANEXO III - Preencher'!J582</f>
        <v>378.72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6.25</v>
      </c>
      <c r="M573" s="12">
        <f t="shared" si="48"/>
        <v>-6.25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120.26</v>
      </c>
      <c r="U573" s="12">
        <f>'[1]TCE - ANEXO III - Preencher'!V582</f>
        <v>0</v>
      </c>
      <c r="V573" s="12">
        <f t="shared" si="51"/>
        <v>120.26</v>
      </c>
      <c r="W573" s="13" t="str">
        <f>IF('[1]TCE - ANEXO III - Preencher'!X582="","",'[1]TCE - ANEXO III - Preencher'!X582)</f>
        <v xml:space="preserve">AUXILIO CRECHE </v>
      </c>
      <c r="X573" s="12">
        <f>'[1]TCE - ANEXO III - Preencher'!Y582</f>
        <v>0.78</v>
      </c>
      <c r="Y573" s="12">
        <f>'[1]TCE - ANEXO III - Preencher'!Z582</f>
        <v>0</v>
      </c>
      <c r="Z573" s="12">
        <f t="shared" si="52"/>
        <v>0.78</v>
      </c>
      <c r="AA573" s="13" t="str">
        <f>IF('[1]TCE - ANEXO III - Preencher'!AB582="","",'[1]TCE - ANEXO III - Preencher'!AB582)</f>
        <v xml:space="preserve">ABONO ASSIS FIN COMPL 02/2024 </v>
      </c>
      <c r="AB573" s="12">
        <f t="shared" si="53"/>
        <v>493.51</v>
      </c>
    </row>
    <row r="574" spans="1:28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RAFAELA PATRICIA DA SILVA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322205</v>
      </c>
      <c r="G574" s="10" t="str">
        <f>IF('[1]TCE - ANEXO III - Preencher'!H583="","",'[1]TCE - ANEXO III - Preencher'!H583)</f>
        <v>04/2024</v>
      </c>
      <c r="H574" s="11">
        <f>'[1]TCE - ANEXO III - Preencher'!I583</f>
        <v>0</v>
      </c>
      <c r="I574" s="11">
        <f>'[1]TCE - ANEXO III - Preencher'!J583</f>
        <v>166.67</v>
      </c>
      <c r="J574" s="11">
        <f>'[1]TCE - ANEXO III - Preencher'!K583</f>
        <v>0</v>
      </c>
      <c r="K574" s="12">
        <f>'[1]TCE - ANEXO III - Preencher'!L583</f>
        <v>134.64264529058099</v>
      </c>
      <c r="L574" s="12">
        <f>'[1]TCE - ANEXO III - Preencher'!M583</f>
        <v>7.06</v>
      </c>
      <c r="M574" s="12">
        <f t="shared" si="48"/>
        <v>127.58264529058098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155.1</v>
      </c>
      <c r="U574" s="12">
        <f>'[1]TCE - ANEXO III - Preencher'!V583</f>
        <v>0</v>
      </c>
      <c r="V574" s="12">
        <f t="shared" si="51"/>
        <v>155.1</v>
      </c>
      <c r="W574" s="13" t="str">
        <f>IF('[1]TCE - ANEXO III - Preencher'!X583="","",'[1]TCE - ANEXO III - Preencher'!X583)</f>
        <v xml:space="preserve">AUXILIO CRECHE </v>
      </c>
      <c r="X574" s="12">
        <f>'[1]TCE - ANEXO III - Preencher'!Y583</f>
        <v>1913.45</v>
      </c>
      <c r="Y574" s="12">
        <f>'[1]TCE - ANEXO III - Preencher'!Z583</f>
        <v>0</v>
      </c>
      <c r="Z574" s="12">
        <f t="shared" si="52"/>
        <v>1913.45</v>
      </c>
      <c r="AA574" s="13" t="str">
        <f>IF('[1]TCE - ANEXO III - Preencher'!AB583="","",'[1]TCE - ANEXO III - Preencher'!AB583)</f>
        <v xml:space="preserve">ABONO ASSIS FIN COMPL 02/2024 </v>
      </c>
      <c r="AB574" s="12">
        <f t="shared" si="53"/>
        <v>2362.802645290581</v>
      </c>
    </row>
    <row r="575" spans="1:28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RAFAELLA DE MELO POSSIDONIO</v>
      </c>
      <c r="E575" s="6" t="str">
        <f>IF('[1]TCE - ANEXO III - Preencher'!F584="4 - Assistência Odontológica","2 - Outros Profissionais da Saúde",'[1]TCE - ANEXO III - Preencher'!F584)</f>
        <v>3 - Administrativo</v>
      </c>
      <c r="F575" s="9">
        <f>'[1]TCE - ANEXO III - Preencher'!G584</f>
        <v>411010</v>
      </c>
      <c r="G575" s="10" t="str">
        <f>IF('[1]TCE - ANEXO III - Preencher'!H584="","",'[1]TCE - ANEXO III - Preencher'!H584)</f>
        <v>04/2024</v>
      </c>
      <c r="H575" s="11">
        <f>'[1]TCE - ANEXO III - Preencher'!I584</f>
        <v>0</v>
      </c>
      <c r="I575" s="11">
        <f>'[1]TCE - ANEXO III - Preencher'!J584</f>
        <v>351.99</v>
      </c>
      <c r="J575" s="11">
        <f>'[1]TCE - ANEXO III - Preencher'!K584</f>
        <v>0</v>
      </c>
      <c r="K575" s="12">
        <f>'[1]TCE - ANEXO III - Preencher'!L584</f>
        <v>134.64264529058099</v>
      </c>
      <c r="L575" s="12">
        <f>'[1]TCE - ANEXO III - Preencher'!M584</f>
        <v>7.06</v>
      </c>
      <c r="M575" s="12">
        <f t="shared" si="48"/>
        <v>127.58264529058098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0.51</v>
      </c>
      <c r="Y575" s="12">
        <f>'[1]TCE - ANEXO III - Preencher'!Z584</f>
        <v>0</v>
      </c>
      <c r="Z575" s="12">
        <f t="shared" si="52"/>
        <v>0.51</v>
      </c>
      <c r="AA575" s="13" t="str">
        <f>IF('[1]TCE - ANEXO III - Preencher'!AB584="","",'[1]TCE - ANEXO III - Preencher'!AB584)</f>
        <v xml:space="preserve">ABONO ASSIS FIN COMPL 02/2024 </v>
      </c>
      <c r="AB575" s="12">
        <f t="shared" si="53"/>
        <v>480.08264529058101</v>
      </c>
    </row>
    <row r="576" spans="1:28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RAFAELLY CARLA DA SILVA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322205</v>
      </c>
      <c r="G576" s="10" t="str">
        <f>IF('[1]TCE - ANEXO III - Preencher'!H585="","",'[1]TCE - ANEXO III - Preencher'!H585)</f>
        <v>04/2024</v>
      </c>
      <c r="H576" s="11">
        <f>'[1]TCE - ANEXO III - Preencher'!I585</f>
        <v>0</v>
      </c>
      <c r="I576" s="11">
        <f>'[1]TCE - ANEXO III - Preencher'!J585</f>
        <v>148.36000000000001</v>
      </c>
      <c r="J576" s="11">
        <f>'[1]TCE - ANEXO III - Preencher'!K585</f>
        <v>0</v>
      </c>
      <c r="K576" s="12">
        <f>'[1]TCE - ANEXO III - Preencher'!L585</f>
        <v>134.64264529058099</v>
      </c>
      <c r="L576" s="12">
        <f>'[1]TCE - ANEXO III - Preencher'!M585</f>
        <v>7.06</v>
      </c>
      <c r="M576" s="12">
        <f t="shared" si="48"/>
        <v>127.58264529058098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77.55</v>
      </c>
      <c r="U576" s="12">
        <f>'[1]TCE - ANEXO III - Preencher'!V585</f>
        <v>0</v>
      </c>
      <c r="V576" s="12">
        <f t="shared" si="51"/>
        <v>77.55</v>
      </c>
      <c r="W576" s="13" t="str">
        <f>IF('[1]TCE - ANEXO III - Preencher'!X585="","",'[1]TCE - ANEXO III - Preencher'!X585)</f>
        <v xml:space="preserve">AUXILIO CRECHE </v>
      </c>
      <c r="X576" s="12">
        <f>'[1]TCE - ANEXO III - Preencher'!Y585</f>
        <v>1847.48</v>
      </c>
      <c r="Y576" s="12">
        <f>'[1]TCE - ANEXO III - Preencher'!Z585</f>
        <v>0</v>
      </c>
      <c r="Z576" s="12">
        <f t="shared" si="52"/>
        <v>1847.48</v>
      </c>
      <c r="AA576" s="13" t="str">
        <f>IF('[1]TCE - ANEXO III - Preencher'!AB585="","",'[1]TCE - ANEXO III - Preencher'!AB585)</f>
        <v xml:space="preserve">ABONO ASSIS FIN COMPL 02/2024 </v>
      </c>
      <c r="AB576" s="12">
        <f t="shared" si="53"/>
        <v>2200.9726452905811</v>
      </c>
    </row>
    <row r="577" spans="1:28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RAISSA MAYARA APOLINARIO PEDROSA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>
        <f>'[1]TCE - ANEXO III - Preencher'!G586</f>
        <v>411005</v>
      </c>
      <c r="G577" s="10" t="str">
        <f>IF('[1]TCE - ANEXO III - Preencher'!H586="","",'[1]TCE - ANEXO III - Preencher'!H586)</f>
        <v>04/2024</v>
      </c>
      <c r="H577" s="11">
        <f>'[1]TCE - ANEXO III - Preencher'!I586</f>
        <v>0</v>
      </c>
      <c r="I577" s="11">
        <f>'[1]TCE - ANEXO III - Preencher'!J586</f>
        <v>135.55000000000001</v>
      </c>
      <c r="J577" s="11">
        <f>'[1]TCE - ANEXO III - Preencher'!K586</f>
        <v>0</v>
      </c>
      <c r="K577" s="12">
        <f>'[1]TCE - ANEXO III - Preencher'!L586</f>
        <v>134.64264529058099</v>
      </c>
      <c r="L577" s="12">
        <f>'[1]TCE - ANEXO III - Preencher'!M586</f>
        <v>7.06</v>
      </c>
      <c r="M577" s="12">
        <f t="shared" si="48"/>
        <v>127.58264529058098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135</v>
      </c>
      <c r="R577" s="12">
        <f>'[1]TCE - ANEXO III - Preencher'!S586</f>
        <v>84.72</v>
      </c>
      <c r="S577" s="12">
        <f t="shared" si="50"/>
        <v>50.28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0.16</v>
      </c>
      <c r="Y577" s="12">
        <f>'[1]TCE - ANEXO III - Preencher'!Z586</f>
        <v>0</v>
      </c>
      <c r="Z577" s="12">
        <f t="shared" si="52"/>
        <v>0.16</v>
      </c>
      <c r="AA577" s="13" t="str">
        <f>IF('[1]TCE - ANEXO III - Preencher'!AB586="","",'[1]TCE - ANEXO III - Preencher'!AB586)</f>
        <v xml:space="preserve">ABONO ASSIS FIN COMPL 02/2024 </v>
      </c>
      <c r="AB577" s="12">
        <f t="shared" si="53"/>
        <v>313.57264529058097</v>
      </c>
    </row>
    <row r="578" spans="1:28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RAISSA PAMELLA SILVA LIMA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223505</v>
      </c>
      <c r="G578" s="10" t="str">
        <f>IF('[1]TCE - ANEXO III - Preencher'!H587="","",'[1]TCE - ANEXO III - Preencher'!H587)</f>
        <v>04/2024</v>
      </c>
      <c r="H578" s="11">
        <f>'[1]TCE - ANEXO III - Preencher'!I587</f>
        <v>0</v>
      </c>
      <c r="I578" s="11">
        <f>'[1]TCE - ANEXO III - Preencher'!J587</f>
        <v>639.82000000000005</v>
      </c>
      <c r="J578" s="11">
        <f>'[1]TCE - ANEXO III - Preencher'!K587</f>
        <v>0</v>
      </c>
      <c r="K578" s="12">
        <f>'[1]TCE - ANEXO III - Preencher'!L587</f>
        <v>0</v>
      </c>
      <c r="L578" s="12">
        <f>'[1]TCE - ANEXO III - Preencher'!M587</f>
        <v>0</v>
      </c>
      <c r="M578" s="12">
        <f t="shared" si="48"/>
        <v>0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639.82000000000005</v>
      </c>
    </row>
    <row r="579" spans="1:28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RAIZA MIRELLA WANDERLEY RODRIGUES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322205</v>
      </c>
      <c r="G579" s="10" t="str">
        <f>IF('[1]TCE - ANEXO III - Preencher'!H588="","",'[1]TCE - ANEXO III - Preencher'!H588)</f>
        <v>04/2024</v>
      </c>
      <c r="H579" s="11">
        <f>'[1]TCE - ANEXO III - Preencher'!I588</f>
        <v>0</v>
      </c>
      <c r="I579" s="11">
        <f>'[1]TCE - ANEXO III - Preencher'!J588</f>
        <v>142.71</v>
      </c>
      <c r="J579" s="11">
        <f>'[1]TCE - ANEXO III - Preencher'!K588</f>
        <v>0</v>
      </c>
      <c r="K579" s="12">
        <f>'[1]TCE - ANEXO III - Preencher'!L588</f>
        <v>134.64264529058099</v>
      </c>
      <c r="L579" s="12">
        <f>'[1]TCE - ANEXO III - Preencher'!M588</f>
        <v>7.06</v>
      </c>
      <c r="M579" s="12">
        <f t="shared" ref="M579:M642" si="54">K579-L579</f>
        <v>127.58264529058098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1913.14</v>
      </c>
      <c r="Y579" s="12">
        <f>'[1]TCE - ANEXO III - Preencher'!Z588</f>
        <v>0</v>
      </c>
      <c r="Z579" s="12">
        <f t="shared" ref="Z579:Z642" si="58">X579-Y579</f>
        <v>1913.14</v>
      </c>
      <c r="AA579" s="13" t="str">
        <f>IF('[1]TCE - ANEXO III - Preencher'!AB588="","",'[1]TCE - ANEXO III - Preencher'!AB588)</f>
        <v xml:space="preserve">ABONO ASSIS FIN COMPL 02/2024 </v>
      </c>
      <c r="AB579" s="12">
        <f t="shared" ref="AB579:AB642" si="59">H579+I579+J579+M579+P579+S579+V579+Z579</f>
        <v>2183.4326452905811</v>
      </c>
    </row>
    <row r="580" spans="1:28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RAMON VITOR DE SOUZA LEAL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223505</v>
      </c>
      <c r="G580" s="10" t="str">
        <f>IF('[1]TCE - ANEXO III - Preencher'!H589="","",'[1]TCE - ANEXO III - Preencher'!H589)</f>
        <v>04/2024</v>
      </c>
      <c r="H580" s="11">
        <f>'[1]TCE - ANEXO III - Preencher'!I589</f>
        <v>0</v>
      </c>
      <c r="I580" s="11">
        <f>'[1]TCE - ANEXO III - Preencher'!J589</f>
        <v>312.35000000000002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4.03</v>
      </c>
      <c r="M580" s="12">
        <f t="shared" si="54"/>
        <v>-4.03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1347.8</v>
      </c>
      <c r="Y580" s="12">
        <f>'[1]TCE - ANEXO III - Preencher'!Z589</f>
        <v>0</v>
      </c>
      <c r="Z580" s="12">
        <f t="shared" si="58"/>
        <v>1347.8</v>
      </c>
      <c r="AA580" s="13" t="str">
        <f>IF('[1]TCE - ANEXO III - Preencher'!AB589="","",'[1]TCE - ANEXO III - Preencher'!AB589)</f>
        <v xml:space="preserve">ABONO ASSIS FIN COMPL 02/2024 </v>
      </c>
      <c r="AB580" s="12">
        <f t="shared" si="59"/>
        <v>1656.12</v>
      </c>
    </row>
    <row r="581" spans="1:28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 xml:space="preserve">RAQUEL CABRAL SANTOS 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223505</v>
      </c>
      <c r="G581" s="10" t="str">
        <f>IF('[1]TCE - ANEXO III - Preencher'!H590="","",'[1]TCE - ANEXO III - Preencher'!H590)</f>
        <v>04/2024</v>
      </c>
      <c r="H581" s="11">
        <f>'[1]TCE - ANEXO III - Preencher'!I590</f>
        <v>0</v>
      </c>
      <c r="I581" s="11">
        <f>'[1]TCE - ANEXO III - Preencher'!J590</f>
        <v>268.38</v>
      </c>
      <c r="J581" s="11">
        <f>'[1]TCE - ANEXO III - Preencher'!K590</f>
        <v>0</v>
      </c>
      <c r="K581" s="12">
        <f>'[1]TCE - ANEXO III - Preencher'!L590</f>
        <v>0</v>
      </c>
      <c r="L581" s="12">
        <f>'[1]TCE - ANEXO III - Preencher'!M590</f>
        <v>0</v>
      </c>
      <c r="M581" s="12">
        <f t="shared" si="54"/>
        <v>0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2096.5</v>
      </c>
      <c r="Y581" s="12">
        <f>'[1]TCE - ANEXO III - Preencher'!Z590</f>
        <v>0</v>
      </c>
      <c r="Z581" s="12">
        <f t="shared" si="58"/>
        <v>2096.5</v>
      </c>
      <c r="AA581" s="13" t="str">
        <f>IF('[1]TCE - ANEXO III - Preencher'!AB590="","",'[1]TCE - ANEXO III - Preencher'!AB590)</f>
        <v xml:space="preserve">ABONO ASSIS FIN COMPL 02/2024 </v>
      </c>
      <c r="AB581" s="12">
        <f t="shared" si="59"/>
        <v>2364.88</v>
      </c>
    </row>
    <row r="582" spans="1:28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RAYANE MARIA DOS SANTOS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 t="str">
        <f>IF('[1]TCE - ANEXO III - Preencher'!H591="","",'[1]TCE - ANEXO III - Preencher'!H591)</f>
        <v>04/2024</v>
      </c>
      <c r="H582" s="11">
        <f>'[1]TCE - ANEXO III - Preencher'!I591</f>
        <v>0</v>
      </c>
      <c r="I582" s="11">
        <f>'[1]TCE - ANEXO III - Preencher'!J591</f>
        <v>161.74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1913.75</v>
      </c>
      <c r="Y582" s="12">
        <f>'[1]TCE - ANEXO III - Preencher'!Z591</f>
        <v>0</v>
      </c>
      <c r="Z582" s="12">
        <f t="shared" si="58"/>
        <v>1913.75</v>
      </c>
      <c r="AA582" s="13" t="str">
        <f>IF('[1]TCE - ANEXO III - Preencher'!AB591="","",'[1]TCE - ANEXO III - Preencher'!AB591)</f>
        <v xml:space="preserve">ABONO ASSIS FIN COMPL 02/2024 </v>
      </c>
      <c r="AB582" s="12">
        <f t="shared" si="59"/>
        <v>2075.4899999999998</v>
      </c>
    </row>
    <row r="583" spans="1:28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RAYANE ROSIMERE DA SILVA</v>
      </c>
      <c r="E583" s="6" t="str">
        <f>IF('[1]TCE - ANEXO III - Preencher'!F592="4 - Assistência Odontológica","2 - Outros Profissionais da Saúde",'[1]TCE - ANEXO III - Preencher'!F592)</f>
        <v>3 - Administrativo</v>
      </c>
      <c r="F583" s="9">
        <f>'[1]TCE - ANEXO III - Preencher'!G592</f>
        <v>422110</v>
      </c>
      <c r="G583" s="10" t="str">
        <f>IF('[1]TCE - ANEXO III - Preencher'!H592="","",'[1]TCE - ANEXO III - Preencher'!H592)</f>
        <v>04/2024</v>
      </c>
      <c r="H583" s="11">
        <f>'[1]TCE - ANEXO III - Preencher'!I592</f>
        <v>0</v>
      </c>
      <c r="I583" s="11">
        <f>'[1]TCE - ANEXO III - Preencher'!J592</f>
        <v>13.26</v>
      </c>
      <c r="J583" s="11">
        <f>'[1]TCE - ANEXO III - Preencher'!K592</f>
        <v>0</v>
      </c>
      <c r="K583" s="12">
        <f>'[1]TCE - ANEXO III - Preencher'!L592</f>
        <v>134.64264529058099</v>
      </c>
      <c r="L583" s="12">
        <f>'[1]TCE - ANEXO III - Preencher'!M592</f>
        <v>7.06</v>
      </c>
      <c r="M583" s="12">
        <f t="shared" si="54"/>
        <v>127.58264529058098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135</v>
      </c>
      <c r="R583" s="12">
        <f>'[1]TCE - ANEXO III - Preencher'!S592</f>
        <v>39.799999999999997</v>
      </c>
      <c r="S583" s="12">
        <f t="shared" si="56"/>
        <v>95.2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236.04264529058099</v>
      </c>
    </row>
    <row r="584" spans="1:28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RAYANE SORAYA LOPES DA FONSECA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04/2024</v>
      </c>
      <c r="H584" s="11">
        <f>'[1]TCE - ANEXO III - Preencher'!I593</f>
        <v>0</v>
      </c>
      <c r="I584" s="11">
        <f>'[1]TCE - ANEXO III - Preencher'!J593</f>
        <v>142.71</v>
      </c>
      <c r="J584" s="11">
        <f>'[1]TCE - ANEXO III - Preencher'!K593</f>
        <v>0</v>
      </c>
      <c r="K584" s="12">
        <f>'[1]TCE - ANEXO III - Preencher'!L593</f>
        <v>134.64264529058099</v>
      </c>
      <c r="L584" s="12">
        <f>'[1]TCE - ANEXO III - Preencher'!M593</f>
        <v>7.06</v>
      </c>
      <c r="M584" s="12">
        <f t="shared" si="54"/>
        <v>127.58264529058098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1913.57</v>
      </c>
      <c r="Y584" s="12">
        <f>'[1]TCE - ANEXO III - Preencher'!Z593</f>
        <v>0</v>
      </c>
      <c r="Z584" s="12">
        <f t="shared" si="58"/>
        <v>1913.57</v>
      </c>
      <c r="AA584" s="13" t="str">
        <f>IF('[1]TCE - ANEXO III - Preencher'!AB593="","",'[1]TCE - ANEXO III - Preencher'!AB593)</f>
        <v xml:space="preserve">ABONO ASSIS FIN COMPL 02/2024 </v>
      </c>
      <c r="AB584" s="12">
        <f t="shared" si="59"/>
        <v>2183.862645290581</v>
      </c>
    </row>
    <row r="585" spans="1:28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RAYANNE KEWELLY SILVESTRE SILVA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>
        <f>'[1]TCE - ANEXO III - Preencher'!G594</f>
        <v>223505</v>
      </c>
      <c r="G585" s="10" t="str">
        <f>IF('[1]TCE - ANEXO III - Preencher'!H594="","",'[1]TCE - ANEXO III - Preencher'!H594)</f>
        <v>04/2024</v>
      </c>
      <c r="H585" s="11">
        <f>'[1]TCE - ANEXO III - Preencher'!I594</f>
        <v>0</v>
      </c>
      <c r="I585" s="11">
        <f>'[1]TCE - ANEXO III - Preencher'!J594</f>
        <v>194.37</v>
      </c>
      <c r="J585" s="11">
        <f>'[1]TCE - ANEXO III - Preencher'!K594</f>
        <v>0</v>
      </c>
      <c r="K585" s="12">
        <f>'[1]TCE - ANEXO III - Preencher'!L594</f>
        <v>0</v>
      </c>
      <c r="L585" s="12">
        <f>'[1]TCE - ANEXO III - Preencher'!M594</f>
        <v>2.85</v>
      </c>
      <c r="M585" s="12">
        <f t="shared" si="54"/>
        <v>-2.85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2171.12</v>
      </c>
      <c r="Y585" s="12">
        <f>'[1]TCE - ANEXO III - Preencher'!Z594</f>
        <v>0</v>
      </c>
      <c r="Z585" s="12">
        <f t="shared" si="58"/>
        <v>2171.12</v>
      </c>
      <c r="AA585" s="13" t="str">
        <f>IF('[1]TCE - ANEXO III - Preencher'!AB594="","",'[1]TCE - ANEXO III - Preencher'!AB594)</f>
        <v xml:space="preserve">ABONO ASSIS FIN COMPL 02/2024 </v>
      </c>
      <c r="AB585" s="12">
        <f t="shared" si="59"/>
        <v>2362.64</v>
      </c>
    </row>
    <row r="586" spans="1:28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RAYANNY MIRELLY DE LIMA MELO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223505</v>
      </c>
      <c r="G586" s="10" t="str">
        <f>IF('[1]TCE - ANEXO III - Preencher'!H595="","",'[1]TCE - ANEXO III - Preencher'!H595)</f>
        <v>04/2024</v>
      </c>
      <c r="H586" s="11">
        <f>'[1]TCE - ANEXO III - Preencher'!I595</f>
        <v>0</v>
      </c>
      <c r="I586" s="11">
        <f>'[1]TCE - ANEXO III - Preencher'!J595</f>
        <v>281.07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3.59</v>
      </c>
      <c r="M586" s="12">
        <f t="shared" si="54"/>
        <v>-3.59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120.26</v>
      </c>
      <c r="U586" s="12">
        <f>'[1]TCE - ANEXO III - Preencher'!V595</f>
        <v>0</v>
      </c>
      <c r="V586" s="12">
        <f t="shared" si="57"/>
        <v>120.26</v>
      </c>
      <c r="W586" s="13" t="str">
        <f>IF('[1]TCE - ANEXO III - Preencher'!X595="","",'[1]TCE - ANEXO III - Preencher'!X595)</f>
        <v xml:space="preserve">AUXILIO CRECHE </v>
      </c>
      <c r="X586" s="12">
        <f>'[1]TCE - ANEXO III - Preencher'!Y595</f>
        <v>1672.81</v>
      </c>
      <c r="Y586" s="12">
        <f>'[1]TCE - ANEXO III - Preencher'!Z595</f>
        <v>0</v>
      </c>
      <c r="Z586" s="12">
        <f t="shared" si="58"/>
        <v>1672.81</v>
      </c>
      <c r="AA586" s="13" t="str">
        <f>IF('[1]TCE - ANEXO III - Preencher'!AB595="","",'[1]TCE - ANEXO III - Preencher'!AB595)</f>
        <v xml:space="preserve">ABONO ASSIS FIN COMPL 02/2024 </v>
      </c>
      <c r="AB586" s="12">
        <f t="shared" si="59"/>
        <v>2070.5500000000002</v>
      </c>
    </row>
    <row r="587" spans="1:28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REGILDA MARIA CESARIO DE LIMA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322205</v>
      </c>
      <c r="G587" s="10" t="str">
        <f>IF('[1]TCE - ANEXO III - Preencher'!H596="","",'[1]TCE - ANEXO III - Preencher'!H596)</f>
        <v>04/2024</v>
      </c>
      <c r="H587" s="11">
        <f>'[1]TCE - ANEXO III - Preencher'!I596</f>
        <v>0</v>
      </c>
      <c r="I587" s="11">
        <f>'[1]TCE - ANEXO III - Preencher'!J596</f>
        <v>218.47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1846.91</v>
      </c>
      <c r="Y587" s="12">
        <f>'[1]TCE - ANEXO III - Preencher'!Z596</f>
        <v>0</v>
      </c>
      <c r="Z587" s="12">
        <f t="shared" si="58"/>
        <v>1846.91</v>
      </c>
      <c r="AA587" s="13" t="str">
        <f>IF('[1]TCE - ANEXO III - Preencher'!AB596="","",'[1]TCE - ANEXO III - Preencher'!AB596)</f>
        <v xml:space="preserve">ABONO ASSIS FIN COMPL 02/2024 </v>
      </c>
      <c r="AB587" s="12">
        <f t="shared" si="59"/>
        <v>2065.38</v>
      </c>
    </row>
    <row r="588" spans="1:28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REJANE SANTOS VIEIRA DA SILVA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322205</v>
      </c>
      <c r="G588" s="10" t="str">
        <f>IF('[1]TCE - ANEXO III - Preencher'!H597="","",'[1]TCE - ANEXO III - Preencher'!H597)</f>
        <v>04/2024</v>
      </c>
      <c r="H588" s="11">
        <f>'[1]TCE - ANEXO III - Preencher'!I597</f>
        <v>0</v>
      </c>
      <c r="I588" s="11">
        <f>'[1]TCE - ANEXO III - Preencher'!J597</f>
        <v>173.04</v>
      </c>
      <c r="J588" s="11">
        <f>'[1]TCE - ANEXO III - Preencher'!K597</f>
        <v>0</v>
      </c>
      <c r="K588" s="12">
        <f>'[1]TCE - ANEXO III - Preencher'!L597</f>
        <v>134.64264529058099</v>
      </c>
      <c r="L588" s="12">
        <f>'[1]TCE - ANEXO III - Preencher'!M597</f>
        <v>7.06</v>
      </c>
      <c r="M588" s="12">
        <f t="shared" si="54"/>
        <v>127.58264529058098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1780.47</v>
      </c>
      <c r="Y588" s="12">
        <f>'[1]TCE - ANEXO III - Preencher'!Z597</f>
        <v>0</v>
      </c>
      <c r="Z588" s="12">
        <f t="shared" si="58"/>
        <v>1780.47</v>
      </c>
      <c r="AA588" s="13" t="str">
        <f>IF('[1]TCE - ANEXO III - Preencher'!AB597="","",'[1]TCE - ANEXO III - Preencher'!AB597)</f>
        <v xml:space="preserve">ABONO ASSIS FIN COMPL 02/2024 </v>
      </c>
      <c r="AB588" s="12">
        <f t="shared" si="59"/>
        <v>2081.092645290581</v>
      </c>
    </row>
    <row r="589" spans="1:28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RENATO ALVES DE OLIVEIRA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324115</v>
      </c>
      <c r="G589" s="10" t="str">
        <f>IF('[1]TCE - ANEXO III - Preencher'!H598="","",'[1]TCE - ANEXO III - Preencher'!H598)</f>
        <v>04/2024</v>
      </c>
      <c r="H589" s="11">
        <f>'[1]TCE - ANEXO III - Preencher'!I598</f>
        <v>0</v>
      </c>
      <c r="I589" s="11">
        <f>'[1]TCE - ANEXO III - Preencher'!J598</f>
        <v>274.64</v>
      </c>
      <c r="J589" s="11">
        <f>'[1]TCE - ANEXO III - Preencher'!K598</f>
        <v>0</v>
      </c>
      <c r="K589" s="12">
        <f>'[1]TCE - ANEXO III - Preencher'!L598</f>
        <v>134.64264529058099</v>
      </c>
      <c r="L589" s="12">
        <f>'[1]TCE - ANEXO III - Preencher'!M598</f>
        <v>6.82</v>
      </c>
      <c r="M589" s="12">
        <f t="shared" si="54"/>
        <v>127.82264529058099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0.15</v>
      </c>
      <c r="Y589" s="12">
        <f>'[1]TCE - ANEXO III - Preencher'!Z598</f>
        <v>0</v>
      </c>
      <c r="Z589" s="12">
        <f t="shared" si="58"/>
        <v>0.15</v>
      </c>
      <c r="AA589" s="13" t="str">
        <f>IF('[1]TCE - ANEXO III - Preencher'!AB598="","",'[1]TCE - ANEXO III - Preencher'!AB598)</f>
        <v xml:space="preserve">ABONO ASSIS FIN COMPL 02/2024 </v>
      </c>
      <c r="AB589" s="12">
        <f t="shared" si="59"/>
        <v>402.61264529058099</v>
      </c>
    </row>
    <row r="590" spans="1:28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RENIGIA DE ARAUJO OLIVEIRA SILVA</v>
      </c>
      <c r="E590" s="6" t="str">
        <f>IF('[1]TCE - ANEXO III - Preencher'!F599="4 - Assistência Odontológica","2 - Outros Profissionais da Saúde",'[1]TCE - ANEXO III - Preencher'!F599)</f>
        <v>3 - Administrativo</v>
      </c>
      <c r="F590" s="9">
        <f>'[1]TCE - ANEXO III - Preencher'!G599</f>
        <v>411010</v>
      </c>
      <c r="G590" s="10" t="str">
        <f>IF('[1]TCE - ANEXO III - Preencher'!H599="","",'[1]TCE - ANEXO III - Preencher'!H599)</f>
        <v>04/2024</v>
      </c>
      <c r="H590" s="11">
        <f>'[1]TCE - ANEXO III - Preencher'!I599</f>
        <v>0</v>
      </c>
      <c r="I590" s="11">
        <f>'[1]TCE - ANEXO III - Preencher'!J599</f>
        <v>167.32</v>
      </c>
      <c r="J590" s="11">
        <f>'[1]TCE - ANEXO III - Preencher'!K599</f>
        <v>0</v>
      </c>
      <c r="K590" s="12">
        <f>'[1]TCE - ANEXO III - Preencher'!L599</f>
        <v>134.64264529058099</v>
      </c>
      <c r="L590" s="12">
        <f>'[1]TCE - ANEXO III - Preencher'!M599</f>
        <v>7.06</v>
      </c>
      <c r="M590" s="12">
        <f t="shared" si="54"/>
        <v>127.58264529058098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0.86</v>
      </c>
      <c r="Y590" s="12">
        <f>'[1]TCE - ANEXO III - Preencher'!Z599</f>
        <v>0</v>
      </c>
      <c r="Z590" s="12">
        <f t="shared" si="58"/>
        <v>0.86</v>
      </c>
      <c r="AA590" s="13" t="str">
        <f>IF('[1]TCE - ANEXO III - Preencher'!AB599="","",'[1]TCE - ANEXO III - Preencher'!AB599)</f>
        <v xml:space="preserve">ABONO ASSIS FIN COMPL 02/2024 </v>
      </c>
      <c r="AB590" s="12">
        <f t="shared" si="59"/>
        <v>295.76264529058096</v>
      </c>
    </row>
    <row r="591" spans="1:28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REYEL SOUZA AFONSO FERREIRA RIBEIRO</v>
      </c>
      <c r="E591" s="6" t="str">
        <f>IF('[1]TCE - ANEXO III - Preencher'!F600="4 - Assistência Odontológica","2 - Outros Profissionais da Saúde",'[1]TCE - ANEXO III - Preencher'!F600)</f>
        <v>3 - Administrativo</v>
      </c>
      <c r="F591" s="9">
        <f>'[1]TCE - ANEXO III - Preencher'!G600</f>
        <v>411005</v>
      </c>
      <c r="G591" s="10" t="str">
        <f>IF('[1]TCE - ANEXO III - Preencher'!H600="","",'[1]TCE - ANEXO III - Preencher'!H600)</f>
        <v>04/2024</v>
      </c>
      <c r="H591" s="11">
        <f>'[1]TCE - ANEXO III - Preencher'!I600</f>
        <v>0</v>
      </c>
      <c r="I591" s="11">
        <f>'[1]TCE - ANEXO III - Preencher'!J600</f>
        <v>139.84</v>
      </c>
      <c r="J591" s="11">
        <f>'[1]TCE - ANEXO III - Preencher'!K600</f>
        <v>0</v>
      </c>
      <c r="K591" s="12">
        <f>'[1]TCE - ANEXO III - Preencher'!L600</f>
        <v>134.64264529058099</v>
      </c>
      <c r="L591" s="12">
        <f>'[1]TCE - ANEXO III - Preencher'!M600</f>
        <v>7.06</v>
      </c>
      <c r="M591" s="12">
        <f t="shared" si="54"/>
        <v>127.58264529058098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0.76</v>
      </c>
      <c r="Y591" s="12">
        <f>'[1]TCE - ANEXO III - Preencher'!Z600</f>
        <v>0</v>
      </c>
      <c r="Z591" s="12">
        <f t="shared" si="58"/>
        <v>0.76</v>
      </c>
      <c r="AA591" s="13" t="str">
        <f>IF('[1]TCE - ANEXO III - Preencher'!AB600="","",'[1]TCE - ANEXO III - Preencher'!AB600)</f>
        <v xml:space="preserve">ABONO ASSIS FIN COMPL 02/2024 </v>
      </c>
      <c r="AB591" s="12">
        <f t="shared" si="59"/>
        <v>268.18264529058098</v>
      </c>
    </row>
    <row r="592" spans="1:28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RICARDO ALEXANDRE COSTA DE OLIVEIRA JUNIOR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>
        <f>'[1]TCE - ANEXO III - Preencher'!G601</f>
        <v>324115</v>
      </c>
      <c r="G592" s="10" t="str">
        <f>IF('[1]TCE - ANEXO III - Preencher'!H601="","",'[1]TCE - ANEXO III - Preencher'!H601)</f>
        <v>04/2024</v>
      </c>
      <c r="H592" s="11">
        <f>'[1]TCE - ANEXO III - Preencher'!I601</f>
        <v>0</v>
      </c>
      <c r="I592" s="11">
        <f>'[1]TCE - ANEXO III - Preencher'!J601</f>
        <v>0</v>
      </c>
      <c r="J592" s="11">
        <f>'[1]TCE - ANEXO III - Preencher'!K601</f>
        <v>0</v>
      </c>
      <c r="K592" s="12">
        <f>'[1]TCE - ANEXO III - Preencher'!L601</f>
        <v>0</v>
      </c>
      <c r="L592" s="12">
        <f>'[1]TCE - ANEXO III - Preencher'!M601</f>
        <v>0</v>
      </c>
      <c r="M592" s="12">
        <f t="shared" si="54"/>
        <v>0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0</v>
      </c>
    </row>
    <row r="593" spans="1:28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RISOLENE MARIA DOS SANTOS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>
        <f>'[1]TCE - ANEXO III - Preencher'!G602</f>
        <v>322205</v>
      </c>
      <c r="G593" s="10" t="str">
        <f>IF('[1]TCE - ANEXO III - Preencher'!H602="","",'[1]TCE - ANEXO III - Preencher'!H602)</f>
        <v>04/2024</v>
      </c>
      <c r="H593" s="11">
        <f>'[1]TCE - ANEXO III - Preencher'!I602</f>
        <v>0</v>
      </c>
      <c r="I593" s="11">
        <f>'[1]TCE - ANEXO III - Preencher'!J602</f>
        <v>166.67</v>
      </c>
      <c r="J593" s="11">
        <f>'[1]TCE - ANEXO III - Preencher'!K602</f>
        <v>0</v>
      </c>
      <c r="K593" s="12">
        <f>'[1]TCE - ANEXO III - Preencher'!L602</f>
        <v>134.64264529058099</v>
      </c>
      <c r="L593" s="12">
        <f>'[1]TCE - ANEXO III - Preencher'!M602</f>
        <v>7.06</v>
      </c>
      <c r="M593" s="12">
        <f t="shared" si="54"/>
        <v>127.58264529058098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1913.05</v>
      </c>
      <c r="Y593" s="12">
        <f>'[1]TCE - ANEXO III - Preencher'!Z602</f>
        <v>0</v>
      </c>
      <c r="Z593" s="12">
        <f t="shared" si="58"/>
        <v>1913.05</v>
      </c>
      <c r="AA593" s="13" t="str">
        <f>IF('[1]TCE - ANEXO III - Preencher'!AB602="","",'[1]TCE - ANEXO III - Preencher'!AB602)</f>
        <v xml:space="preserve">ABONO ASSIS FIN COMPL 02/2024 </v>
      </c>
      <c r="AB593" s="12">
        <f t="shared" si="59"/>
        <v>2207.302645290581</v>
      </c>
    </row>
    <row r="594" spans="1:28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RITA LUCIA DA SILVA</v>
      </c>
      <c r="E594" s="6" t="str">
        <f>IF('[1]TCE - ANEXO III - Preencher'!F603="4 - Assistência Odontológica","2 - Outros Profissionais da Saúde",'[1]TCE - ANEXO III - Preencher'!F603)</f>
        <v>3 - Administrativo</v>
      </c>
      <c r="F594" s="9">
        <f>'[1]TCE - ANEXO III - Preencher'!G603</f>
        <v>422110</v>
      </c>
      <c r="G594" s="10" t="str">
        <f>IF('[1]TCE - ANEXO III - Preencher'!H603="","",'[1]TCE - ANEXO III - Preencher'!H603)</f>
        <v>04/2024</v>
      </c>
      <c r="H594" s="11">
        <f>'[1]TCE - ANEXO III - Preencher'!I603</f>
        <v>0</v>
      </c>
      <c r="I594" s="11">
        <f>'[1]TCE - ANEXO III - Preencher'!J603</f>
        <v>144.63999999999999</v>
      </c>
      <c r="J594" s="11">
        <f>'[1]TCE - ANEXO III - Preencher'!K603</f>
        <v>0</v>
      </c>
      <c r="K594" s="12">
        <f>'[1]TCE - ANEXO III - Preencher'!L603</f>
        <v>134.64264529058099</v>
      </c>
      <c r="L594" s="12">
        <f>'[1]TCE - ANEXO III - Preencher'!M603</f>
        <v>6.82</v>
      </c>
      <c r="M594" s="12">
        <f t="shared" si="54"/>
        <v>127.82264529058099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0.87</v>
      </c>
      <c r="Y594" s="12">
        <f>'[1]TCE - ANEXO III - Preencher'!Z603</f>
        <v>0</v>
      </c>
      <c r="Z594" s="12">
        <f t="shared" si="58"/>
        <v>0.87</v>
      </c>
      <c r="AA594" s="13" t="str">
        <f>IF('[1]TCE - ANEXO III - Preencher'!AB603="","",'[1]TCE - ANEXO III - Preencher'!AB603)</f>
        <v xml:space="preserve">ABONO ASSIS FIN COMPL 02/2024 </v>
      </c>
      <c r="AB594" s="12">
        <f t="shared" si="59"/>
        <v>273.33264529058101</v>
      </c>
    </row>
    <row r="595" spans="1:28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RIVALDO JOSE DA SILVA ULISSES</v>
      </c>
      <c r="E595" s="6" t="str">
        <f>IF('[1]TCE - ANEXO III - Preencher'!F604="4 - Assistência Odontológica","2 - Outros Profissionais da Saúde",'[1]TCE - ANEXO III - Preencher'!F604)</f>
        <v>3 - Administrativo</v>
      </c>
      <c r="F595" s="9">
        <f>'[1]TCE - ANEXO III - Preencher'!G604</f>
        <v>517410</v>
      </c>
      <c r="G595" s="10" t="str">
        <f>IF('[1]TCE - ANEXO III - Preencher'!H604="","",'[1]TCE - ANEXO III - Preencher'!H604)</f>
        <v>04/2024</v>
      </c>
      <c r="H595" s="11">
        <f>'[1]TCE - ANEXO III - Preencher'!I604</f>
        <v>0</v>
      </c>
      <c r="I595" s="11">
        <f>'[1]TCE - ANEXO III - Preencher'!J604</f>
        <v>150.76</v>
      </c>
      <c r="J595" s="11">
        <f>'[1]TCE - ANEXO III - Preencher'!K604</f>
        <v>0</v>
      </c>
      <c r="K595" s="12">
        <f>'[1]TCE - ANEXO III - Preencher'!L604</f>
        <v>134.64264529058099</v>
      </c>
      <c r="L595" s="12">
        <f>'[1]TCE - ANEXO III - Preencher'!M604</f>
        <v>7.06</v>
      </c>
      <c r="M595" s="12">
        <f t="shared" si="54"/>
        <v>127.58264529058098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0.61</v>
      </c>
      <c r="Y595" s="12">
        <f>'[1]TCE - ANEXO III - Preencher'!Z604</f>
        <v>0</v>
      </c>
      <c r="Z595" s="12">
        <f t="shared" si="58"/>
        <v>0.61</v>
      </c>
      <c r="AA595" s="13" t="str">
        <f>IF('[1]TCE - ANEXO III - Preencher'!AB604="","",'[1]TCE - ANEXO III - Preencher'!AB604)</f>
        <v xml:space="preserve">ABONO ASSIS FIN COMPL 02/2024 </v>
      </c>
      <c r="AB595" s="12">
        <f t="shared" si="59"/>
        <v>278.95264529058102</v>
      </c>
    </row>
    <row r="596" spans="1:28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ROBERTO MARQUES DO NASCIMENTO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322605</v>
      </c>
      <c r="G596" s="10" t="str">
        <f>IF('[1]TCE - ANEXO III - Preencher'!H605="","",'[1]TCE - ANEXO III - Preencher'!H605)</f>
        <v>04/2024</v>
      </c>
      <c r="H596" s="11">
        <f>'[1]TCE - ANEXO III - Preencher'!I605</f>
        <v>0</v>
      </c>
      <c r="I596" s="11">
        <f>'[1]TCE - ANEXO III - Preencher'!J605</f>
        <v>276.02999999999997</v>
      </c>
      <c r="J596" s="11">
        <f>'[1]TCE - ANEXO III - Preencher'!K605</f>
        <v>0</v>
      </c>
      <c r="K596" s="12">
        <f>'[1]TCE - ANEXO III - Preencher'!L605</f>
        <v>134.64264529058099</v>
      </c>
      <c r="L596" s="12">
        <f>'[1]TCE - ANEXO III - Preencher'!M605</f>
        <v>7.06</v>
      </c>
      <c r="M596" s="12">
        <f t="shared" si="54"/>
        <v>127.58264529058098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0.87</v>
      </c>
      <c r="Y596" s="12">
        <f>'[1]TCE - ANEXO III - Preencher'!Z605</f>
        <v>0</v>
      </c>
      <c r="Z596" s="12">
        <f t="shared" si="58"/>
        <v>0.87</v>
      </c>
      <c r="AA596" s="13" t="str">
        <f>IF('[1]TCE - ANEXO III - Preencher'!AB605="","",'[1]TCE - ANEXO III - Preencher'!AB605)</f>
        <v xml:space="preserve">ABONO ASSIS FIN COMPL 02/2024 </v>
      </c>
      <c r="AB596" s="12">
        <f t="shared" si="59"/>
        <v>404.48264529058099</v>
      </c>
    </row>
    <row r="597" spans="1:28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ROBSON LEANDRO DA SILVA</v>
      </c>
      <c r="E597" s="6" t="str">
        <f>IF('[1]TCE - ANEXO III - Preencher'!F606="4 - Assistência Odontológica","2 - Outros Profissionais da Saúde",'[1]TCE - ANEXO III - Preencher'!F606)</f>
        <v>3 - Administrativo</v>
      </c>
      <c r="F597" s="9">
        <f>'[1]TCE - ANEXO III - Preencher'!G606</f>
        <v>622010</v>
      </c>
      <c r="G597" s="10" t="str">
        <f>IF('[1]TCE - ANEXO III - Preencher'!H606="","",'[1]TCE - ANEXO III - Preencher'!H606)</f>
        <v>04/2024</v>
      </c>
      <c r="H597" s="11">
        <f>'[1]TCE - ANEXO III - Preencher'!I606</f>
        <v>0</v>
      </c>
      <c r="I597" s="11">
        <f>'[1]TCE - ANEXO III - Preencher'!J606</f>
        <v>160.13999999999999</v>
      </c>
      <c r="J597" s="11">
        <f>'[1]TCE - ANEXO III - Preencher'!K606</f>
        <v>0</v>
      </c>
      <c r="K597" s="12">
        <f>'[1]TCE - ANEXO III - Preencher'!L606</f>
        <v>134.64264529058099</v>
      </c>
      <c r="L597" s="12">
        <f>'[1]TCE - ANEXO III - Preencher'!M606</f>
        <v>7.06</v>
      </c>
      <c r="M597" s="12">
        <f t="shared" si="54"/>
        <v>127.58264529058098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287.722645290581</v>
      </c>
    </row>
    <row r="598" spans="1:28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ROGERIO FERREIRA DOS SANTOS</v>
      </c>
      <c r="E598" s="6" t="str">
        <f>IF('[1]TCE - ANEXO III - Preencher'!F607="4 - Assistência Odontológica","2 - Outros Profissionais da Saúde",'[1]TCE - ANEXO III - Preencher'!F607)</f>
        <v>1 - Médico</v>
      </c>
      <c r="F598" s="9">
        <f>'[1]TCE - ANEXO III - Preencher'!G607</f>
        <v>225270</v>
      </c>
      <c r="G598" s="10" t="str">
        <f>IF('[1]TCE - ANEXO III - Preencher'!H607="","",'[1]TCE - ANEXO III - Preencher'!H607)</f>
        <v>04/2024</v>
      </c>
      <c r="H598" s="11">
        <f>'[1]TCE - ANEXO III - Preencher'!I607</f>
        <v>0</v>
      </c>
      <c r="I598" s="11">
        <f>'[1]TCE - ANEXO III - Preencher'!J607</f>
        <v>1129.28</v>
      </c>
      <c r="J598" s="11">
        <f>'[1]TCE - ANEXO III - Preencher'!K607</f>
        <v>0</v>
      </c>
      <c r="K598" s="12">
        <f>'[1]TCE - ANEXO III - Preencher'!L607</f>
        <v>134.64264529058099</v>
      </c>
      <c r="L598" s="12">
        <f>'[1]TCE - ANEXO III - Preencher'!M607</f>
        <v>7.06</v>
      </c>
      <c r="M598" s="12">
        <f t="shared" si="54"/>
        <v>127.58264529058098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0.27</v>
      </c>
      <c r="Y598" s="12">
        <f>'[1]TCE - ANEXO III - Preencher'!Z607</f>
        <v>0</v>
      </c>
      <c r="Z598" s="12">
        <f t="shared" si="58"/>
        <v>0.27</v>
      </c>
      <c r="AA598" s="13" t="str">
        <f>IF('[1]TCE - ANEXO III - Preencher'!AB607="","",'[1]TCE - ANEXO III - Preencher'!AB607)</f>
        <v xml:space="preserve">ABONO ASSIS FIN COMPL 02/2024 </v>
      </c>
      <c r="AB598" s="12">
        <f t="shared" si="59"/>
        <v>1257.132645290581</v>
      </c>
    </row>
    <row r="599" spans="1:28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RONALDO JOSE DOS SANTOS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322205</v>
      </c>
      <c r="G599" s="10" t="str">
        <f>IF('[1]TCE - ANEXO III - Preencher'!H608="","",'[1]TCE - ANEXO III - Preencher'!H608)</f>
        <v>04/2024</v>
      </c>
      <c r="H599" s="11">
        <f>'[1]TCE - ANEXO III - Preencher'!I608</f>
        <v>0</v>
      </c>
      <c r="I599" s="11">
        <f>'[1]TCE - ANEXO III - Preencher'!J608</f>
        <v>148.36000000000001</v>
      </c>
      <c r="J599" s="11">
        <f>'[1]TCE - ANEXO III - Preencher'!K608</f>
        <v>0</v>
      </c>
      <c r="K599" s="12">
        <f>'[1]TCE - ANEXO III - Preencher'!L608</f>
        <v>134.64264529058099</v>
      </c>
      <c r="L599" s="12">
        <f>'[1]TCE - ANEXO III - Preencher'!M608</f>
        <v>7.06</v>
      </c>
      <c r="M599" s="12">
        <f t="shared" si="54"/>
        <v>127.58264529058098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1847.12</v>
      </c>
      <c r="Y599" s="12">
        <f>'[1]TCE - ANEXO III - Preencher'!Z608</f>
        <v>0</v>
      </c>
      <c r="Z599" s="12">
        <f t="shared" si="58"/>
        <v>1847.12</v>
      </c>
      <c r="AA599" s="13" t="str">
        <f>IF('[1]TCE - ANEXO III - Preencher'!AB608="","",'[1]TCE - ANEXO III - Preencher'!AB608)</f>
        <v xml:space="preserve">ABONO ASSIS FIN COMPL 02/2024 </v>
      </c>
      <c r="AB599" s="12">
        <f t="shared" si="59"/>
        <v>2123.0626452905808</v>
      </c>
    </row>
    <row r="600" spans="1:28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RONILSON MARQUES DA SILVA</v>
      </c>
      <c r="E600" s="6" t="str">
        <f>IF('[1]TCE - ANEXO III - Preencher'!F609="4 - Assistência Odontológica","2 - Outros Profissionais da Saúde",'[1]TCE - ANEXO III - Preencher'!F609)</f>
        <v>3 - Administrativo</v>
      </c>
      <c r="F600" s="9">
        <f>'[1]TCE - ANEXO III - Preencher'!G609</f>
        <v>514310</v>
      </c>
      <c r="G600" s="10" t="str">
        <f>IF('[1]TCE - ANEXO III - Preencher'!H609="","",'[1]TCE - ANEXO III - Preencher'!H609)</f>
        <v>04/2024</v>
      </c>
      <c r="H600" s="11">
        <f>'[1]TCE - ANEXO III - Preencher'!I609</f>
        <v>0</v>
      </c>
      <c r="I600" s="11">
        <f>'[1]TCE - ANEXO III - Preencher'!J609</f>
        <v>145.65</v>
      </c>
      <c r="J600" s="11">
        <f>'[1]TCE - ANEXO III - Preencher'!K609</f>
        <v>0</v>
      </c>
      <c r="K600" s="12">
        <f>'[1]TCE - ANEXO III - Preencher'!L609</f>
        <v>134.64264529058099</v>
      </c>
      <c r="L600" s="12">
        <f>'[1]TCE - ANEXO III - Preencher'!M609</f>
        <v>7.06</v>
      </c>
      <c r="M600" s="12">
        <f t="shared" si="54"/>
        <v>127.58264529058098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0.24</v>
      </c>
      <c r="Y600" s="12">
        <f>'[1]TCE - ANEXO III - Preencher'!Z609</f>
        <v>0</v>
      </c>
      <c r="Z600" s="12">
        <f t="shared" si="58"/>
        <v>0.24</v>
      </c>
      <c r="AA600" s="13" t="str">
        <f>IF('[1]TCE - ANEXO III - Preencher'!AB609="","",'[1]TCE - ANEXO III - Preencher'!AB609)</f>
        <v xml:space="preserve">ABONO ASSIS FIN COMPL 02/2024 </v>
      </c>
      <c r="AB600" s="12">
        <f t="shared" si="59"/>
        <v>273.472645290581</v>
      </c>
    </row>
    <row r="601" spans="1:28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ROSANGELA OLIVEIRA DO NASCIMENTO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513430</v>
      </c>
      <c r="G601" s="10" t="str">
        <f>IF('[1]TCE - ANEXO III - Preencher'!H610="","",'[1]TCE - ANEXO III - Preencher'!H610)</f>
        <v>04/2024</v>
      </c>
      <c r="H601" s="11">
        <f>'[1]TCE - ANEXO III - Preencher'!I610</f>
        <v>0</v>
      </c>
      <c r="I601" s="11">
        <f>'[1]TCE - ANEXO III - Preencher'!J610</f>
        <v>122.82</v>
      </c>
      <c r="J601" s="11">
        <f>'[1]TCE - ANEXO III - Preencher'!K610</f>
        <v>0</v>
      </c>
      <c r="K601" s="12">
        <f>'[1]TCE - ANEXO III - Preencher'!L610</f>
        <v>134.64264529058099</v>
      </c>
      <c r="L601" s="12">
        <f>'[1]TCE - ANEXO III - Preencher'!M610</f>
        <v>7.06</v>
      </c>
      <c r="M601" s="12">
        <f t="shared" si="54"/>
        <v>127.58264529058098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135</v>
      </c>
      <c r="R601" s="12">
        <f>'[1]TCE - ANEXO III - Preencher'!S610</f>
        <v>82.5</v>
      </c>
      <c r="S601" s="12">
        <f t="shared" si="56"/>
        <v>52.5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0.21</v>
      </c>
      <c r="Y601" s="12">
        <f>'[1]TCE - ANEXO III - Preencher'!Z610</f>
        <v>0</v>
      </c>
      <c r="Z601" s="12">
        <f t="shared" si="58"/>
        <v>0.21</v>
      </c>
      <c r="AA601" s="13" t="str">
        <f>IF('[1]TCE - ANEXO III - Preencher'!AB610="","",'[1]TCE - ANEXO III - Preencher'!AB610)</f>
        <v xml:space="preserve">ABONO ASSIS FIN COMPL 02/2024 </v>
      </c>
      <c r="AB601" s="12">
        <f t="shared" si="59"/>
        <v>303.11264529058093</v>
      </c>
    </row>
    <row r="602" spans="1:28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ROSEMERY ALVES FERREIRA DA SILVA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>
        <f>'[1]TCE - ANEXO III - Preencher'!G611</f>
        <v>322205</v>
      </c>
      <c r="G602" s="10" t="str">
        <f>IF('[1]TCE - ANEXO III - Preencher'!H611="","",'[1]TCE - ANEXO III - Preencher'!H611)</f>
        <v>04/2024</v>
      </c>
      <c r="H602" s="11">
        <f>'[1]TCE - ANEXO III - Preencher'!I611</f>
        <v>0</v>
      </c>
      <c r="I602" s="11">
        <f>'[1]TCE - ANEXO III - Preencher'!J611</f>
        <v>173.04</v>
      </c>
      <c r="J602" s="11">
        <f>'[1]TCE - ANEXO III - Preencher'!K611</f>
        <v>0</v>
      </c>
      <c r="K602" s="12">
        <f>'[1]TCE - ANEXO III - Preencher'!L611</f>
        <v>134.64264529058099</v>
      </c>
      <c r="L602" s="12">
        <f>'[1]TCE - ANEXO III - Preencher'!M611</f>
        <v>7.06</v>
      </c>
      <c r="M602" s="12">
        <f t="shared" si="54"/>
        <v>127.58264529058098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1780.37</v>
      </c>
      <c r="Y602" s="12">
        <f>'[1]TCE - ANEXO III - Preencher'!Z611</f>
        <v>0</v>
      </c>
      <c r="Z602" s="12">
        <f t="shared" si="58"/>
        <v>1780.37</v>
      </c>
      <c r="AA602" s="13" t="str">
        <f>IF('[1]TCE - ANEXO III - Preencher'!AB611="","",'[1]TCE - ANEXO III - Preencher'!AB611)</f>
        <v xml:space="preserve">ABONO ASSIS FIN COMPL 02/2024 </v>
      </c>
      <c r="AB602" s="12">
        <f t="shared" si="59"/>
        <v>2080.9926452905811</v>
      </c>
    </row>
    <row r="603" spans="1:28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ROSEMERY FERREIRA DA SILVA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322205</v>
      </c>
      <c r="G603" s="10" t="str">
        <f>IF('[1]TCE - ANEXO III - Preencher'!H612="","",'[1]TCE - ANEXO III - Preencher'!H612)</f>
        <v>04/2024</v>
      </c>
      <c r="H603" s="11">
        <f>'[1]TCE - ANEXO III - Preencher'!I612</f>
        <v>0</v>
      </c>
      <c r="I603" s="11">
        <f>'[1]TCE - ANEXO III - Preencher'!J612</f>
        <v>166.67</v>
      </c>
      <c r="J603" s="11">
        <f>'[1]TCE - ANEXO III - Preencher'!K612</f>
        <v>0</v>
      </c>
      <c r="K603" s="12">
        <f>'[1]TCE - ANEXO III - Preencher'!L612</f>
        <v>134.64264529058099</v>
      </c>
      <c r="L603" s="12">
        <f>'[1]TCE - ANEXO III - Preencher'!M612</f>
        <v>7.06</v>
      </c>
      <c r="M603" s="12">
        <f t="shared" si="54"/>
        <v>127.58264529058098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1913.08</v>
      </c>
      <c r="Y603" s="12">
        <f>'[1]TCE - ANEXO III - Preencher'!Z612</f>
        <v>0</v>
      </c>
      <c r="Z603" s="12">
        <f t="shared" si="58"/>
        <v>1913.08</v>
      </c>
      <c r="AA603" s="13" t="str">
        <f>IF('[1]TCE - ANEXO III - Preencher'!AB612="","",'[1]TCE - ANEXO III - Preencher'!AB612)</f>
        <v xml:space="preserve">ABONO ASSIS FIN COMPL 02/2024 </v>
      </c>
      <c r="AB603" s="12">
        <f t="shared" si="59"/>
        <v>2207.3326452905808</v>
      </c>
    </row>
    <row r="604" spans="1:28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ROSIANA MARIA DO NASCIMENTO</v>
      </c>
      <c r="E604" s="6" t="str">
        <f>IF('[1]TCE - ANEXO III - Preencher'!F613="4 - Assistência Odontológica","2 - Outros Profissionais da Saúde",'[1]TCE - ANEXO III - Preencher'!F613)</f>
        <v>3 - Administrativo</v>
      </c>
      <c r="F604" s="9">
        <f>'[1]TCE - ANEXO III - Preencher'!G613</f>
        <v>516310</v>
      </c>
      <c r="G604" s="10" t="str">
        <f>IF('[1]TCE - ANEXO III - Preencher'!H613="","",'[1]TCE - ANEXO III - Preencher'!H613)</f>
        <v>04/2024</v>
      </c>
      <c r="H604" s="11">
        <f>'[1]TCE - ANEXO III - Preencher'!I613</f>
        <v>0</v>
      </c>
      <c r="I604" s="11">
        <f>'[1]TCE - ANEXO III - Preencher'!J613</f>
        <v>112.96</v>
      </c>
      <c r="J604" s="11">
        <f>'[1]TCE - ANEXO III - Preencher'!K613</f>
        <v>0</v>
      </c>
      <c r="K604" s="12">
        <f>'[1]TCE - ANEXO III - Preencher'!L613</f>
        <v>134.64264529058099</v>
      </c>
      <c r="L604" s="12">
        <f>'[1]TCE - ANEXO III - Preencher'!M613</f>
        <v>7.06</v>
      </c>
      <c r="M604" s="12">
        <f t="shared" si="54"/>
        <v>127.58264529058098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135</v>
      </c>
      <c r="R604" s="12">
        <f>'[1]TCE - ANEXO III - Preencher'!S613</f>
        <v>82.5</v>
      </c>
      <c r="S604" s="12">
        <f t="shared" si="56"/>
        <v>52.5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0.24</v>
      </c>
      <c r="Y604" s="12">
        <f>'[1]TCE - ANEXO III - Preencher'!Z613</f>
        <v>0</v>
      </c>
      <c r="Z604" s="12">
        <f t="shared" si="58"/>
        <v>0.24</v>
      </c>
      <c r="AA604" s="13" t="str">
        <f>IF('[1]TCE - ANEXO III - Preencher'!AB613="","",'[1]TCE - ANEXO III - Preencher'!AB613)</f>
        <v xml:space="preserve">ABONO ASSIS FIN COMPL 02/2024 </v>
      </c>
      <c r="AB604" s="12">
        <f t="shared" si="59"/>
        <v>293.282645290581</v>
      </c>
    </row>
    <row r="605" spans="1:28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ROSILDA FERREIRA CAVALCANTE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>
        <f>'[1]TCE - ANEXO III - Preencher'!G614</f>
        <v>322205</v>
      </c>
      <c r="G605" s="10" t="str">
        <f>IF('[1]TCE - ANEXO III - Preencher'!H614="","",'[1]TCE - ANEXO III - Preencher'!H614)</f>
        <v>04/2024</v>
      </c>
      <c r="H605" s="11">
        <f>'[1]TCE - ANEXO III - Preencher'!I614</f>
        <v>0</v>
      </c>
      <c r="I605" s="11">
        <f>'[1]TCE - ANEXO III - Preencher'!J614</f>
        <v>154.01</v>
      </c>
      <c r="J605" s="11">
        <f>'[1]TCE - ANEXO III - Preencher'!K614</f>
        <v>0</v>
      </c>
      <c r="K605" s="12">
        <f>'[1]TCE - ANEXO III - Preencher'!L614</f>
        <v>134.64264529058099</v>
      </c>
      <c r="L605" s="12">
        <f>'[1]TCE - ANEXO III - Preencher'!M614</f>
        <v>7.06</v>
      </c>
      <c r="M605" s="12">
        <f t="shared" si="54"/>
        <v>127.58264529058098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1780.12</v>
      </c>
      <c r="Y605" s="12">
        <f>'[1]TCE - ANEXO III - Preencher'!Z614</f>
        <v>0</v>
      </c>
      <c r="Z605" s="12">
        <f t="shared" si="58"/>
        <v>1780.12</v>
      </c>
      <c r="AA605" s="13" t="str">
        <f>IF('[1]TCE - ANEXO III - Preencher'!AB614="","",'[1]TCE - ANEXO III - Preencher'!AB614)</f>
        <v xml:space="preserve">ABONO ASSIS FIN COMPL 02/2024 </v>
      </c>
      <c r="AB605" s="12">
        <f t="shared" si="59"/>
        <v>2061.7126452905809</v>
      </c>
    </row>
    <row r="606" spans="1:28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ROSIMERI ALVES DA SILVA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04/2024</v>
      </c>
      <c r="H606" s="11">
        <f>'[1]TCE - ANEXO III - Preencher'!I615</f>
        <v>0</v>
      </c>
      <c r="I606" s="11">
        <f>'[1]TCE - ANEXO III - Preencher'!J615</f>
        <v>148.36000000000001</v>
      </c>
      <c r="J606" s="11">
        <f>'[1]TCE - ANEXO III - Preencher'!K615</f>
        <v>0</v>
      </c>
      <c r="K606" s="12">
        <f>'[1]TCE - ANEXO III - Preencher'!L615</f>
        <v>134.64264529058099</v>
      </c>
      <c r="L606" s="12">
        <f>'[1]TCE - ANEXO III - Preencher'!M615</f>
        <v>7.06</v>
      </c>
      <c r="M606" s="12">
        <f t="shared" si="54"/>
        <v>127.58264529058098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1913.96</v>
      </c>
      <c r="Y606" s="12">
        <f>'[1]TCE - ANEXO III - Preencher'!Z615</f>
        <v>0</v>
      </c>
      <c r="Z606" s="12">
        <f t="shared" si="58"/>
        <v>1913.96</v>
      </c>
      <c r="AA606" s="13" t="str">
        <f>IF('[1]TCE - ANEXO III - Preencher'!AB615="","",'[1]TCE - ANEXO III - Preencher'!AB615)</f>
        <v xml:space="preserve">ABONO ASSIS FIN COMPL 02/2024 </v>
      </c>
      <c r="AB606" s="12">
        <f t="shared" si="59"/>
        <v>2189.9026452905809</v>
      </c>
    </row>
    <row r="607" spans="1:28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ROSINEIDE MARIA DA SILVA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>
        <f>'[1]TCE - ANEXO III - Preencher'!G616</f>
        <v>322205</v>
      </c>
      <c r="G607" s="10" t="str">
        <f>IF('[1]TCE - ANEXO III - Preencher'!H616="","",'[1]TCE - ANEXO III - Preencher'!H616)</f>
        <v>04/2024</v>
      </c>
      <c r="H607" s="11">
        <f>'[1]TCE - ANEXO III - Preencher'!I616</f>
        <v>0</v>
      </c>
      <c r="I607" s="11">
        <f>'[1]TCE - ANEXO III - Preencher'!J616</f>
        <v>166.67</v>
      </c>
      <c r="J607" s="11">
        <f>'[1]TCE - ANEXO III - Preencher'!K616</f>
        <v>0</v>
      </c>
      <c r="K607" s="12">
        <f>'[1]TCE - ANEXO III - Preencher'!L616</f>
        <v>134.64264529058099</v>
      </c>
      <c r="L607" s="12">
        <f>'[1]TCE - ANEXO III - Preencher'!M616</f>
        <v>7.06</v>
      </c>
      <c r="M607" s="12">
        <f t="shared" si="54"/>
        <v>127.58264529058098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1913.15</v>
      </c>
      <c r="Y607" s="12">
        <f>'[1]TCE - ANEXO III - Preencher'!Z616</f>
        <v>0</v>
      </c>
      <c r="Z607" s="12">
        <f t="shared" si="58"/>
        <v>1913.15</v>
      </c>
      <c r="AA607" s="13" t="str">
        <f>IF('[1]TCE - ANEXO III - Preencher'!AB616="","",'[1]TCE - ANEXO III - Preencher'!AB616)</f>
        <v xml:space="preserve">ABONO ASSIS FIN COMPL 02/2024 </v>
      </c>
      <c r="AB607" s="12">
        <f t="shared" si="59"/>
        <v>2207.4026452905809</v>
      </c>
    </row>
    <row r="608" spans="1:28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RUBIA RAFAELLA ALVES DE SOUZA BEZERRA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>
        <f>'[1]TCE - ANEXO III - Preencher'!G617</f>
        <v>223505</v>
      </c>
      <c r="G608" s="10" t="str">
        <f>IF('[1]TCE - ANEXO III - Preencher'!H617="","",'[1]TCE - ANEXO III - Preencher'!H617)</f>
        <v>04/2024</v>
      </c>
      <c r="H608" s="11">
        <f>'[1]TCE - ANEXO III - Preencher'!I617</f>
        <v>0</v>
      </c>
      <c r="I608" s="11">
        <f>'[1]TCE - ANEXO III - Preencher'!J617</f>
        <v>442.32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853.92</v>
      </c>
      <c r="Y608" s="12">
        <f>'[1]TCE - ANEXO III - Preencher'!Z617</f>
        <v>0</v>
      </c>
      <c r="Z608" s="12">
        <f t="shared" si="58"/>
        <v>853.92</v>
      </c>
      <c r="AA608" s="13" t="str">
        <f>IF('[1]TCE - ANEXO III - Preencher'!AB617="","",'[1]TCE - ANEXO III - Preencher'!AB617)</f>
        <v xml:space="preserve">ABONO ASSIS FIN COMPL 02/2024 </v>
      </c>
      <c r="AB608" s="12">
        <f t="shared" si="59"/>
        <v>1296.24</v>
      </c>
    </row>
    <row r="609" spans="1:28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SABRINA KAROLINE BATISTA SOARES</v>
      </c>
      <c r="E609" s="6" t="str">
        <f>IF('[1]TCE - ANEXO III - Preencher'!F618="4 - Assistência Odontológica","2 - Outros Profissionais da Saúde",'[1]TCE - ANEXO III - Preencher'!F618)</f>
        <v>3 - Administrativo</v>
      </c>
      <c r="F609" s="9">
        <f>'[1]TCE - ANEXO III - Preencher'!G618</f>
        <v>411005</v>
      </c>
      <c r="G609" s="10" t="str">
        <f>IF('[1]TCE - ANEXO III - Preencher'!H618="","",'[1]TCE - ANEXO III - Preencher'!H618)</f>
        <v>04/2024</v>
      </c>
      <c r="H609" s="11">
        <f>'[1]TCE - ANEXO III - Preencher'!I618</f>
        <v>0</v>
      </c>
      <c r="I609" s="11">
        <f>'[1]TCE - ANEXO III - Preencher'!J618</f>
        <v>128.69999999999999</v>
      </c>
      <c r="J609" s="11">
        <f>'[1]TCE - ANEXO III - Preencher'!K618</f>
        <v>0</v>
      </c>
      <c r="K609" s="12">
        <f>'[1]TCE - ANEXO III - Preencher'!L618</f>
        <v>134.64264529058099</v>
      </c>
      <c r="L609" s="12">
        <f>'[1]TCE - ANEXO III - Preencher'!M618</f>
        <v>7.06</v>
      </c>
      <c r="M609" s="12">
        <f t="shared" si="54"/>
        <v>127.58264529058098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80.95</v>
      </c>
      <c r="U609" s="12">
        <f>'[1]TCE - ANEXO III - Preencher'!V618</f>
        <v>0</v>
      </c>
      <c r="V609" s="12">
        <f t="shared" si="57"/>
        <v>80.95</v>
      </c>
      <c r="W609" s="13" t="str">
        <f>IF('[1]TCE - ANEXO III - Preencher'!X618="","",'[1]TCE - ANEXO III - Preencher'!X618)</f>
        <v xml:space="preserve">AUXILIO CRECHE </v>
      </c>
      <c r="X609" s="12">
        <f>'[1]TCE - ANEXO III - Preencher'!Y618</f>
        <v>0.13</v>
      </c>
      <c r="Y609" s="12">
        <f>'[1]TCE - ANEXO III - Preencher'!Z618</f>
        <v>0</v>
      </c>
      <c r="Z609" s="12">
        <f t="shared" si="58"/>
        <v>0.13</v>
      </c>
      <c r="AA609" s="13" t="str">
        <f>IF('[1]TCE - ANEXO III - Preencher'!AB618="","",'[1]TCE - ANEXO III - Preencher'!AB618)</f>
        <v xml:space="preserve">ABONO ASSIS FIN COMPL 02/2024 </v>
      </c>
      <c r="AB609" s="12">
        <f t="shared" si="59"/>
        <v>337.36264529058093</v>
      </c>
    </row>
    <row r="610" spans="1:28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SADARA RIBELLY BARBOZA DE SOUZA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322205</v>
      </c>
      <c r="G610" s="10" t="str">
        <f>IF('[1]TCE - ANEXO III - Preencher'!H619="","",'[1]TCE - ANEXO III - Preencher'!H619)</f>
        <v>04/2024</v>
      </c>
      <c r="H610" s="11">
        <f>'[1]TCE - ANEXO III - Preencher'!I619</f>
        <v>0</v>
      </c>
      <c r="I610" s="11">
        <f>'[1]TCE - ANEXO III - Preencher'!J619</f>
        <v>142.71</v>
      </c>
      <c r="J610" s="11">
        <f>'[1]TCE - ANEXO III - Preencher'!K619</f>
        <v>0</v>
      </c>
      <c r="K610" s="12">
        <f>'[1]TCE - ANEXO III - Preencher'!L619</f>
        <v>134.64264529058099</v>
      </c>
      <c r="L610" s="12">
        <f>'[1]TCE - ANEXO III - Preencher'!M619</f>
        <v>7.06</v>
      </c>
      <c r="M610" s="12">
        <f t="shared" si="54"/>
        <v>127.58264529058098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1913.4</v>
      </c>
      <c r="Y610" s="12">
        <f>'[1]TCE - ANEXO III - Preencher'!Z619</f>
        <v>0</v>
      </c>
      <c r="Z610" s="12">
        <f t="shared" si="58"/>
        <v>1913.4</v>
      </c>
      <c r="AA610" s="13" t="str">
        <f>IF('[1]TCE - ANEXO III - Preencher'!AB619="","",'[1]TCE - ANEXO III - Preencher'!AB619)</f>
        <v xml:space="preserve">ABONO ASSIS FIN COMPL 02/2024 </v>
      </c>
      <c r="AB610" s="12">
        <f t="shared" si="59"/>
        <v>2183.6926452905809</v>
      </c>
    </row>
    <row r="611" spans="1:28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SAMYRIS PALLOMA DA SILVA DOMINGOS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223505</v>
      </c>
      <c r="G611" s="10" t="str">
        <f>IF('[1]TCE - ANEXO III - Preencher'!H620="","",'[1]TCE - ANEXO III - Preencher'!H620)</f>
        <v>04/2024</v>
      </c>
      <c r="H611" s="11">
        <f>'[1]TCE - ANEXO III - Preencher'!I620</f>
        <v>0</v>
      </c>
      <c r="I611" s="11">
        <f>'[1]TCE - ANEXO III - Preencher'!J620</f>
        <v>252.14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3.33</v>
      </c>
      <c r="M611" s="12">
        <f t="shared" si="54"/>
        <v>-3.33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1974.75</v>
      </c>
      <c r="Y611" s="12">
        <f>'[1]TCE - ANEXO III - Preencher'!Z620</f>
        <v>0</v>
      </c>
      <c r="Z611" s="12">
        <f t="shared" si="58"/>
        <v>1974.75</v>
      </c>
      <c r="AA611" s="13" t="str">
        <f>IF('[1]TCE - ANEXO III - Preencher'!AB620="","",'[1]TCE - ANEXO III - Preencher'!AB620)</f>
        <v xml:space="preserve">ABONO ASSIS FIN COMPL 02/2024 </v>
      </c>
      <c r="AB611" s="12">
        <f t="shared" si="59"/>
        <v>2223.56</v>
      </c>
    </row>
    <row r="612" spans="1:28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SANDRA BARRETO DA SILVA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322205</v>
      </c>
      <c r="G612" s="10" t="str">
        <f>IF('[1]TCE - ANEXO III - Preencher'!H621="","",'[1]TCE - ANEXO III - Preencher'!H621)</f>
        <v>04/2024</v>
      </c>
      <c r="H612" s="11">
        <f>'[1]TCE - ANEXO III - Preencher'!I621</f>
        <v>0</v>
      </c>
      <c r="I612" s="11">
        <f>'[1]TCE - ANEXO III - Preencher'!J621</f>
        <v>182.35</v>
      </c>
      <c r="J612" s="11">
        <f>'[1]TCE - ANEXO III - Preencher'!K621</f>
        <v>0</v>
      </c>
      <c r="K612" s="12">
        <f>'[1]TCE - ANEXO III - Preencher'!L621</f>
        <v>134.64264529058099</v>
      </c>
      <c r="L612" s="12">
        <f>'[1]TCE - ANEXO III - Preencher'!M621</f>
        <v>7.06</v>
      </c>
      <c r="M612" s="12">
        <f t="shared" si="54"/>
        <v>127.58264529058098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77.55</v>
      </c>
      <c r="U612" s="12">
        <f>'[1]TCE - ANEXO III - Preencher'!V621</f>
        <v>0</v>
      </c>
      <c r="V612" s="12">
        <f t="shared" si="57"/>
        <v>77.55</v>
      </c>
      <c r="W612" s="13" t="str">
        <f>IF('[1]TCE - ANEXO III - Preencher'!X621="","",'[1]TCE - ANEXO III - Preencher'!X621)</f>
        <v xml:space="preserve">AUXILIO CRECHE </v>
      </c>
      <c r="X612" s="12">
        <f>'[1]TCE - ANEXO III - Preencher'!Y621</f>
        <v>1780.2</v>
      </c>
      <c r="Y612" s="12">
        <f>'[1]TCE - ANEXO III - Preencher'!Z621</f>
        <v>0</v>
      </c>
      <c r="Z612" s="12">
        <f t="shared" si="58"/>
        <v>1780.2</v>
      </c>
      <c r="AA612" s="13" t="str">
        <f>IF('[1]TCE - ANEXO III - Preencher'!AB621="","",'[1]TCE - ANEXO III - Preencher'!AB621)</f>
        <v xml:space="preserve">ABONO ASSIS FIN COMPL 02/2024 </v>
      </c>
      <c r="AB612" s="12">
        <f t="shared" si="59"/>
        <v>2167.6826452905811</v>
      </c>
    </row>
    <row r="613" spans="1:28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SANDRA VALERIA SALU DA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04/2024</v>
      </c>
      <c r="H613" s="11">
        <f>'[1]TCE - ANEXO III - Preencher'!I622</f>
        <v>0</v>
      </c>
      <c r="I613" s="11">
        <f>'[1]TCE - ANEXO III - Preencher'!J622</f>
        <v>173.04</v>
      </c>
      <c r="J613" s="11">
        <f>'[1]TCE - ANEXO III - Preencher'!K622</f>
        <v>0</v>
      </c>
      <c r="K613" s="12">
        <f>'[1]TCE - ANEXO III - Preencher'!L622</f>
        <v>134.64264529058099</v>
      </c>
      <c r="L613" s="12">
        <f>'[1]TCE - ANEXO III - Preencher'!M622</f>
        <v>7.06</v>
      </c>
      <c r="M613" s="12">
        <f t="shared" si="54"/>
        <v>127.58264529058098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1780.01</v>
      </c>
      <c r="Y613" s="12">
        <f>'[1]TCE - ANEXO III - Preencher'!Z622</f>
        <v>0</v>
      </c>
      <c r="Z613" s="12">
        <f t="shared" si="58"/>
        <v>1780.01</v>
      </c>
      <c r="AA613" s="13" t="str">
        <f>IF('[1]TCE - ANEXO III - Preencher'!AB622="","",'[1]TCE - ANEXO III - Preencher'!AB622)</f>
        <v xml:space="preserve">ABONO ASSIS FIN COMPL 02/2024 </v>
      </c>
      <c r="AB613" s="12">
        <f t="shared" si="59"/>
        <v>2080.632645290581</v>
      </c>
    </row>
    <row r="614" spans="1:28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SANDRY EVELLY ANISIA RODRIGUES DE MOURA</v>
      </c>
      <c r="E614" s="6" t="str">
        <f>IF('[1]TCE - ANEXO III - Preencher'!F623="4 - Assistência Odontológica","2 - Outros Profissionais da Saúde",'[1]TCE - ANEXO III - Preencher'!F623)</f>
        <v>2 - Outros Profissionais da Saúde</v>
      </c>
      <c r="F614" s="9">
        <f>'[1]TCE - ANEXO III - Preencher'!G623</f>
        <v>223810</v>
      </c>
      <c r="G614" s="10" t="str">
        <f>IF('[1]TCE - ANEXO III - Preencher'!H623="","",'[1]TCE - ANEXO III - Preencher'!H623)</f>
        <v>04/2024</v>
      </c>
      <c r="H614" s="11">
        <f>'[1]TCE - ANEXO III - Preencher'!I623</f>
        <v>0</v>
      </c>
      <c r="I614" s="11">
        <f>'[1]TCE - ANEXO III - Preencher'!J623</f>
        <v>224.2</v>
      </c>
      <c r="J614" s="11">
        <f>'[1]TCE - ANEXO III - Preencher'!K623</f>
        <v>0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116.77</v>
      </c>
      <c r="U614" s="12">
        <f>'[1]TCE - ANEXO III - Preencher'!V623</f>
        <v>0</v>
      </c>
      <c r="V614" s="12">
        <f t="shared" si="57"/>
        <v>116.77</v>
      </c>
      <c r="W614" s="13" t="str">
        <f>IF('[1]TCE - ANEXO III - Preencher'!X623="","",'[1]TCE - ANEXO III - Preencher'!X623)</f>
        <v xml:space="preserve">AUXILIO CRECHE </v>
      </c>
      <c r="X614" s="12">
        <f>'[1]TCE - ANEXO III - Preencher'!Y623</f>
        <v>0.26</v>
      </c>
      <c r="Y614" s="12">
        <f>'[1]TCE - ANEXO III - Preencher'!Z623</f>
        <v>0</v>
      </c>
      <c r="Z614" s="12">
        <f t="shared" si="58"/>
        <v>0.26</v>
      </c>
      <c r="AA614" s="13" t="str">
        <f>IF('[1]TCE - ANEXO III - Preencher'!AB623="","",'[1]TCE - ANEXO III - Preencher'!AB623)</f>
        <v xml:space="preserve">ABONO ASSIS FIN COMPL 02/2024 </v>
      </c>
      <c r="AB614" s="12">
        <f t="shared" si="59"/>
        <v>341.22999999999996</v>
      </c>
    </row>
    <row r="615" spans="1:28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SARAH REBECA ESTEVAO RAMOS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223505</v>
      </c>
      <c r="G615" s="10" t="str">
        <f>IF('[1]TCE - ANEXO III - Preencher'!H624="","",'[1]TCE - ANEXO III - Preencher'!H624)</f>
        <v>04/2024</v>
      </c>
      <c r="H615" s="11">
        <f>'[1]TCE - ANEXO III - Preencher'!I624</f>
        <v>0</v>
      </c>
      <c r="I615" s="11">
        <f>'[1]TCE - ANEXO III - Preencher'!J624</f>
        <v>205.57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2.79</v>
      </c>
      <c r="M615" s="12">
        <f t="shared" si="54"/>
        <v>-2.79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0.89</v>
      </c>
      <c r="Y615" s="12">
        <f>'[1]TCE - ANEXO III - Preencher'!Z624</f>
        <v>0</v>
      </c>
      <c r="Z615" s="12">
        <f t="shared" si="58"/>
        <v>0.89</v>
      </c>
      <c r="AA615" s="13" t="str">
        <f>IF('[1]TCE - ANEXO III - Preencher'!AB624="","",'[1]TCE - ANEXO III - Preencher'!AB624)</f>
        <v xml:space="preserve">ABONO ASSIS FIN COMPL 02/2024 </v>
      </c>
      <c r="AB615" s="12">
        <f t="shared" si="59"/>
        <v>203.67</v>
      </c>
    </row>
    <row r="616" spans="1:28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SERGIO MENDES DA SILVA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04/2024</v>
      </c>
      <c r="H616" s="11">
        <f>'[1]TCE - ANEXO III - Preencher'!I625</f>
        <v>0</v>
      </c>
      <c r="I616" s="11">
        <f>'[1]TCE - ANEXO III - Preencher'!J625</f>
        <v>173.04</v>
      </c>
      <c r="J616" s="11">
        <f>'[1]TCE - ANEXO III - Preencher'!K625</f>
        <v>0</v>
      </c>
      <c r="K616" s="12">
        <f>'[1]TCE - ANEXO III - Preencher'!L625</f>
        <v>134.64264529058099</v>
      </c>
      <c r="L616" s="12">
        <f>'[1]TCE - ANEXO III - Preencher'!M625</f>
        <v>7.06</v>
      </c>
      <c r="M616" s="12">
        <f t="shared" si="54"/>
        <v>127.58264529058098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1780.59</v>
      </c>
      <c r="Y616" s="12">
        <f>'[1]TCE - ANEXO III - Preencher'!Z625</f>
        <v>0</v>
      </c>
      <c r="Z616" s="12">
        <f t="shared" si="58"/>
        <v>1780.59</v>
      </c>
      <c r="AA616" s="13" t="str">
        <f>IF('[1]TCE - ANEXO III - Preencher'!AB625="","",'[1]TCE - ANEXO III - Preencher'!AB625)</f>
        <v xml:space="preserve">ABONO ASSIS FIN COMPL 02/2024 </v>
      </c>
      <c r="AB616" s="12">
        <f t="shared" si="59"/>
        <v>2081.2126452905809</v>
      </c>
    </row>
    <row r="617" spans="1:28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SHARLLYS KLEVERSON BARBOSA DA SILVA</v>
      </c>
      <c r="E617" s="6" t="str">
        <f>IF('[1]TCE - ANEXO III - Preencher'!F626="4 - Assistência Odontológica","2 - Outros Profissionais da Saúde",'[1]TCE - ANEXO III - Preencher'!F626)</f>
        <v>3 - Administrativo</v>
      </c>
      <c r="F617" s="9">
        <f>'[1]TCE - ANEXO III - Preencher'!G626</f>
        <v>411005</v>
      </c>
      <c r="G617" s="10" t="str">
        <f>IF('[1]TCE - ANEXO III - Preencher'!H626="","",'[1]TCE - ANEXO III - Preencher'!H626)</f>
        <v>04/2024</v>
      </c>
      <c r="H617" s="11">
        <f>'[1]TCE - ANEXO III - Preencher'!I626</f>
        <v>0</v>
      </c>
      <c r="I617" s="11">
        <f>'[1]TCE - ANEXO III - Preencher'!J626</f>
        <v>135.55000000000001</v>
      </c>
      <c r="J617" s="11">
        <f>'[1]TCE - ANEXO III - Preencher'!K626</f>
        <v>0</v>
      </c>
      <c r="K617" s="12">
        <f>'[1]TCE - ANEXO III - Preencher'!L626</f>
        <v>134.64264529058099</v>
      </c>
      <c r="L617" s="12">
        <f>'[1]TCE - ANEXO III - Preencher'!M626</f>
        <v>7.06</v>
      </c>
      <c r="M617" s="12">
        <f t="shared" si="54"/>
        <v>127.58264529058098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135</v>
      </c>
      <c r="R617" s="12">
        <f>'[1]TCE - ANEXO III - Preencher'!S626</f>
        <v>84.72</v>
      </c>
      <c r="S617" s="12">
        <f t="shared" si="56"/>
        <v>50.28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0.73</v>
      </c>
      <c r="Y617" s="12">
        <f>'[1]TCE - ANEXO III - Preencher'!Z626</f>
        <v>0</v>
      </c>
      <c r="Z617" s="12">
        <f t="shared" si="58"/>
        <v>0.73</v>
      </c>
      <c r="AA617" s="13" t="str">
        <f>IF('[1]TCE - ANEXO III - Preencher'!AB626="","",'[1]TCE - ANEXO III - Preencher'!AB626)</f>
        <v xml:space="preserve">ABONO ASSIS FIN COMPL 02/2024 </v>
      </c>
      <c r="AB617" s="12">
        <f t="shared" si="59"/>
        <v>314.14264529058096</v>
      </c>
    </row>
    <row r="618" spans="1:28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SHEILA MARIA DA SILVA ARAUJO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>
        <f>'[1]TCE - ANEXO III - Preencher'!G627</f>
        <v>223505</v>
      </c>
      <c r="G618" s="10" t="str">
        <f>IF('[1]TCE - ANEXO III - Preencher'!H627="","",'[1]TCE - ANEXO III - Preencher'!H627)</f>
        <v>04/2024</v>
      </c>
      <c r="H618" s="11">
        <f>'[1]TCE - ANEXO III - Preencher'!I627</f>
        <v>0</v>
      </c>
      <c r="I618" s="11">
        <f>'[1]TCE - ANEXO III - Preencher'!J627</f>
        <v>177.75</v>
      </c>
      <c r="J618" s="11">
        <f>'[1]TCE - ANEXO III - Preencher'!K627</f>
        <v>0</v>
      </c>
      <c r="K618" s="12">
        <f>'[1]TCE - ANEXO III - Preencher'!L627</f>
        <v>0</v>
      </c>
      <c r="L618" s="12">
        <f>'[1]TCE - ANEXO III - Preencher'!M627</f>
        <v>0</v>
      </c>
      <c r="M618" s="12">
        <f t="shared" si="54"/>
        <v>0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0.28000000000000003</v>
      </c>
      <c r="Y618" s="12">
        <f>'[1]TCE - ANEXO III - Preencher'!Z627</f>
        <v>0</v>
      </c>
      <c r="Z618" s="12">
        <f t="shared" si="58"/>
        <v>0.28000000000000003</v>
      </c>
      <c r="AA618" s="13" t="str">
        <f>IF('[1]TCE - ANEXO III - Preencher'!AB627="","",'[1]TCE - ANEXO III - Preencher'!AB627)</f>
        <v xml:space="preserve">ABONO ASSIS FIN COMPL 02/2024 </v>
      </c>
      <c r="AB618" s="12">
        <f t="shared" si="59"/>
        <v>178.03</v>
      </c>
    </row>
    <row r="619" spans="1:28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SHELLINGTON VICENTE DA SILVA FERREIRA</v>
      </c>
      <c r="E619" s="6" t="str">
        <f>IF('[1]TCE - ANEXO III - Preencher'!F628="4 - Assistência Odontológica","2 - Outros Profissionais da Saúde",'[1]TCE - ANEXO III - Preencher'!F628)</f>
        <v>3 - Administrativo</v>
      </c>
      <c r="F619" s="9">
        <f>'[1]TCE - ANEXO III - Preencher'!G628</f>
        <v>142325</v>
      </c>
      <c r="G619" s="10" t="str">
        <f>IF('[1]TCE - ANEXO III - Preencher'!H628="","",'[1]TCE - ANEXO III - Preencher'!H628)</f>
        <v>04/2024</v>
      </c>
      <c r="H619" s="11">
        <f>'[1]TCE - ANEXO III - Preencher'!I628</f>
        <v>0</v>
      </c>
      <c r="I619" s="11">
        <f>'[1]TCE - ANEXO III - Preencher'!J628</f>
        <v>275.51</v>
      </c>
      <c r="J619" s="11">
        <f>'[1]TCE - ANEXO III - Preencher'!K628</f>
        <v>0</v>
      </c>
      <c r="K619" s="12">
        <f>'[1]TCE - ANEXO III - Preencher'!L628</f>
        <v>134.64264529058099</v>
      </c>
      <c r="L619" s="12">
        <f>'[1]TCE - ANEXO III - Preencher'!M628</f>
        <v>7.06</v>
      </c>
      <c r="M619" s="12">
        <f t="shared" si="54"/>
        <v>127.58264529058098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0.24</v>
      </c>
      <c r="Y619" s="12">
        <f>'[1]TCE - ANEXO III - Preencher'!Z628</f>
        <v>0</v>
      </c>
      <c r="Z619" s="12">
        <f t="shared" si="58"/>
        <v>0.24</v>
      </c>
      <c r="AA619" s="13" t="str">
        <f>IF('[1]TCE - ANEXO III - Preencher'!AB628="","",'[1]TCE - ANEXO III - Preencher'!AB628)</f>
        <v xml:space="preserve">ABONO ASSIS FIN COMPL 02/2024 </v>
      </c>
      <c r="AB619" s="12">
        <f t="shared" si="59"/>
        <v>403.33264529058101</v>
      </c>
    </row>
    <row r="620" spans="1:28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SILVANA CLEIDE SOUZA DA SILVA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>
        <f>'[1]TCE - ANEXO III - Preencher'!G629</f>
        <v>251605</v>
      </c>
      <c r="G620" s="10" t="str">
        <f>IF('[1]TCE - ANEXO III - Preencher'!H629="","",'[1]TCE - ANEXO III - Preencher'!H629)</f>
        <v>04/2024</v>
      </c>
      <c r="H620" s="11">
        <f>'[1]TCE - ANEXO III - Preencher'!I629</f>
        <v>0</v>
      </c>
      <c r="I620" s="11">
        <f>'[1]TCE - ANEXO III - Preencher'!J629</f>
        <v>265.43</v>
      </c>
      <c r="J620" s="11">
        <f>'[1]TCE - ANEXO III - Preencher'!K629</f>
        <v>0</v>
      </c>
      <c r="K620" s="12">
        <f>'[1]TCE - ANEXO III - Preencher'!L629</f>
        <v>134.64264529058099</v>
      </c>
      <c r="L620" s="12">
        <f>'[1]TCE - ANEXO III - Preencher'!M629</f>
        <v>7.06</v>
      </c>
      <c r="M620" s="12">
        <f t="shared" si="54"/>
        <v>127.58264529058098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0.32</v>
      </c>
      <c r="Y620" s="12">
        <f>'[1]TCE - ANEXO III - Preencher'!Z629</f>
        <v>0</v>
      </c>
      <c r="Z620" s="12">
        <f t="shared" si="58"/>
        <v>0.32</v>
      </c>
      <c r="AA620" s="13" t="str">
        <f>IF('[1]TCE - ANEXO III - Preencher'!AB629="","",'[1]TCE - ANEXO III - Preencher'!AB629)</f>
        <v xml:space="preserve">ABONO ASSIS FIN COMPL 02/2024 </v>
      </c>
      <c r="AB620" s="12">
        <f t="shared" si="59"/>
        <v>393.33264529058096</v>
      </c>
    </row>
    <row r="621" spans="1:28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SILVANA FERREIRA DE SOUSA</v>
      </c>
      <c r="E621" s="6" t="str">
        <f>IF('[1]TCE - ANEXO III - Preencher'!F630="4 - Assistência Odontológica","2 - Outros Profissionais da Saúde",'[1]TCE - ANEXO III - Preencher'!F630)</f>
        <v>3 - Administrativo</v>
      </c>
      <c r="F621" s="9">
        <f>'[1]TCE - ANEXO III - Preencher'!G630</f>
        <v>413115</v>
      </c>
      <c r="G621" s="10" t="str">
        <f>IF('[1]TCE - ANEXO III - Preencher'!H630="","",'[1]TCE - ANEXO III - Preencher'!H630)</f>
        <v>04/2024</v>
      </c>
      <c r="H621" s="11">
        <f>'[1]TCE - ANEXO III - Preencher'!I630</f>
        <v>0</v>
      </c>
      <c r="I621" s="11">
        <f>'[1]TCE - ANEXO III - Preencher'!J630</f>
        <v>193.38</v>
      </c>
      <c r="J621" s="11">
        <f>'[1]TCE - ANEXO III - Preencher'!K630</f>
        <v>0</v>
      </c>
      <c r="K621" s="12">
        <f>'[1]TCE - ANEXO III - Preencher'!L630</f>
        <v>134.64264529058099</v>
      </c>
      <c r="L621" s="12">
        <f>'[1]TCE - ANEXO III - Preencher'!M630</f>
        <v>7.06</v>
      </c>
      <c r="M621" s="12">
        <f t="shared" si="54"/>
        <v>127.58264529058098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0.79</v>
      </c>
      <c r="Y621" s="12">
        <f>'[1]TCE - ANEXO III - Preencher'!Z630</f>
        <v>0</v>
      </c>
      <c r="Z621" s="12">
        <f t="shared" si="58"/>
        <v>0.79</v>
      </c>
      <c r="AA621" s="13" t="str">
        <f>IF('[1]TCE - ANEXO III - Preencher'!AB630="","",'[1]TCE - ANEXO III - Preencher'!AB630)</f>
        <v xml:space="preserve">ABONO ASSIS FIN COMPL 02/2024 </v>
      </c>
      <c r="AB621" s="12">
        <f t="shared" si="59"/>
        <v>321.75264529058103</v>
      </c>
    </row>
    <row r="622" spans="1:28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SILVANIA CICERA DOS SANTOS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>
        <f>'[1]TCE - ANEXO III - Preencher'!G631</f>
        <v>322205</v>
      </c>
      <c r="G622" s="10" t="str">
        <f>IF('[1]TCE - ANEXO III - Preencher'!H631="","",'[1]TCE - ANEXO III - Preencher'!H631)</f>
        <v>04/2024</v>
      </c>
      <c r="H622" s="11">
        <f>'[1]TCE - ANEXO III - Preencher'!I631</f>
        <v>0</v>
      </c>
      <c r="I622" s="11">
        <f>'[1]TCE - ANEXO III - Preencher'!J631</f>
        <v>167.39</v>
      </c>
      <c r="J622" s="11">
        <f>'[1]TCE - ANEXO III - Preencher'!K631</f>
        <v>0</v>
      </c>
      <c r="K622" s="12">
        <f>'[1]TCE - ANEXO III - Preencher'!L631</f>
        <v>134.64264529058099</v>
      </c>
      <c r="L622" s="12">
        <f>'[1]TCE - ANEXO III - Preencher'!M631</f>
        <v>7.06</v>
      </c>
      <c r="M622" s="12">
        <f t="shared" si="54"/>
        <v>127.58264529058098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1846.99</v>
      </c>
      <c r="Y622" s="12">
        <f>'[1]TCE - ANEXO III - Preencher'!Z631</f>
        <v>0</v>
      </c>
      <c r="Z622" s="12">
        <f t="shared" si="58"/>
        <v>1846.99</v>
      </c>
      <c r="AA622" s="13" t="str">
        <f>IF('[1]TCE - ANEXO III - Preencher'!AB631="","",'[1]TCE - ANEXO III - Preencher'!AB631)</f>
        <v xml:space="preserve">ABONO ASSIS FIN COMPL 02/2024 </v>
      </c>
      <c r="AB622" s="12">
        <f t="shared" si="59"/>
        <v>2141.9626452905809</v>
      </c>
    </row>
    <row r="623" spans="1:28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SILVANIA MARIA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04/2024</v>
      </c>
      <c r="H623" s="11">
        <f>'[1]TCE - ANEXO III - Preencher'!I632</f>
        <v>0</v>
      </c>
      <c r="I623" s="11">
        <f>'[1]TCE - ANEXO III - Preencher'!J632</f>
        <v>152.71</v>
      </c>
      <c r="J623" s="11">
        <f>'[1]TCE - ANEXO III - Preencher'!K632</f>
        <v>0</v>
      </c>
      <c r="K623" s="12">
        <f>'[1]TCE - ANEXO III - Preencher'!L632</f>
        <v>134.64264529058099</v>
      </c>
      <c r="L623" s="12">
        <f>'[1]TCE - ANEXO III - Preencher'!M632</f>
        <v>7.06</v>
      </c>
      <c r="M623" s="12">
        <f t="shared" si="54"/>
        <v>127.58264529058098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1847.08</v>
      </c>
      <c r="Y623" s="12">
        <f>'[1]TCE - ANEXO III - Preencher'!Z632</f>
        <v>0</v>
      </c>
      <c r="Z623" s="12">
        <f t="shared" si="58"/>
        <v>1847.08</v>
      </c>
      <c r="AA623" s="13" t="str">
        <f>IF('[1]TCE - ANEXO III - Preencher'!AB632="","",'[1]TCE - ANEXO III - Preencher'!AB632)</f>
        <v xml:space="preserve">ABONO ASSIS FIN COMPL 02/2024 </v>
      </c>
      <c r="AB623" s="12">
        <f t="shared" si="59"/>
        <v>2127.3726452905807</v>
      </c>
    </row>
    <row r="624" spans="1:28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SILVANIA MARIA DA SILVA FREIRE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322205</v>
      </c>
      <c r="G624" s="10" t="str">
        <f>IF('[1]TCE - ANEXO III - Preencher'!H633="","",'[1]TCE - ANEXO III - Preencher'!H633)</f>
        <v>04/2024</v>
      </c>
      <c r="H624" s="11">
        <f>'[1]TCE - ANEXO III - Preencher'!I633</f>
        <v>0</v>
      </c>
      <c r="I624" s="11">
        <f>'[1]TCE - ANEXO III - Preencher'!J633</f>
        <v>193.65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1847.14</v>
      </c>
      <c r="Y624" s="12">
        <f>'[1]TCE - ANEXO III - Preencher'!Z633</f>
        <v>0</v>
      </c>
      <c r="Z624" s="12">
        <f t="shared" si="58"/>
        <v>1847.14</v>
      </c>
      <c r="AA624" s="13" t="str">
        <f>IF('[1]TCE - ANEXO III - Preencher'!AB633="","",'[1]TCE - ANEXO III - Preencher'!AB633)</f>
        <v xml:space="preserve">ABONO ASSIS FIN COMPL 02/2024 </v>
      </c>
      <c r="AB624" s="12">
        <f t="shared" si="59"/>
        <v>2040.7900000000002</v>
      </c>
    </row>
    <row r="625" spans="1:28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SILVIA CARLA MELO DE QUEIROZ SILVA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322205</v>
      </c>
      <c r="G625" s="10" t="str">
        <f>IF('[1]TCE - ANEXO III - Preencher'!H634="","",'[1]TCE - ANEXO III - Preencher'!H634)</f>
        <v>04/2024</v>
      </c>
      <c r="H625" s="11">
        <f>'[1]TCE - ANEXO III - Preencher'!I634</f>
        <v>0</v>
      </c>
      <c r="I625" s="11">
        <f>'[1]TCE - ANEXO III - Preencher'!J634</f>
        <v>166.67</v>
      </c>
      <c r="J625" s="11">
        <f>'[1]TCE - ANEXO III - Preencher'!K634</f>
        <v>0</v>
      </c>
      <c r="K625" s="12">
        <f>'[1]TCE - ANEXO III - Preencher'!L634</f>
        <v>134.64264529058099</v>
      </c>
      <c r="L625" s="12">
        <f>'[1]TCE - ANEXO III - Preencher'!M634</f>
        <v>7.06</v>
      </c>
      <c r="M625" s="12">
        <f t="shared" si="54"/>
        <v>127.58264529058098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1913.36</v>
      </c>
      <c r="Y625" s="12">
        <f>'[1]TCE - ANEXO III - Preencher'!Z634</f>
        <v>0</v>
      </c>
      <c r="Z625" s="12">
        <f t="shared" si="58"/>
        <v>1913.36</v>
      </c>
      <c r="AA625" s="13" t="str">
        <f>IF('[1]TCE - ANEXO III - Preencher'!AB634="","",'[1]TCE - ANEXO III - Preencher'!AB634)</f>
        <v xml:space="preserve">ABONO ASSIS FIN COMPL 02/2024 </v>
      </c>
      <c r="AB625" s="12">
        <f t="shared" si="59"/>
        <v>2207.612645290581</v>
      </c>
    </row>
    <row r="626" spans="1:28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SILVIA HELENA CAVADINHA CANDIDO DOS SANTOS</v>
      </c>
      <c r="E626" s="6" t="str">
        <f>IF('[1]TCE - ANEXO III - Preencher'!F635="4 - Assistência Odontológica","2 - Outros Profissionais da Saúde",'[1]TCE - ANEXO III - Preencher'!F635)</f>
        <v>1 - Médico</v>
      </c>
      <c r="F626" s="9">
        <f>'[1]TCE - ANEXO III - Preencher'!G635</f>
        <v>225270</v>
      </c>
      <c r="G626" s="10" t="str">
        <f>IF('[1]TCE - ANEXO III - Preencher'!H635="","",'[1]TCE - ANEXO III - Preencher'!H635)</f>
        <v>04/2024</v>
      </c>
      <c r="H626" s="11">
        <f>'[1]TCE - ANEXO III - Preencher'!I635</f>
        <v>0</v>
      </c>
      <c r="I626" s="11">
        <f>'[1]TCE - ANEXO III - Preencher'!J635</f>
        <v>831.88</v>
      </c>
      <c r="J626" s="11">
        <f>'[1]TCE - ANEXO III - Preencher'!K635</f>
        <v>0</v>
      </c>
      <c r="K626" s="12">
        <f>'[1]TCE - ANEXO III - Preencher'!L635</f>
        <v>134.64264529058099</v>
      </c>
      <c r="L626" s="12">
        <f>'[1]TCE - ANEXO III - Preencher'!M635</f>
        <v>6.82</v>
      </c>
      <c r="M626" s="12">
        <f t="shared" si="54"/>
        <v>127.82264529058099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0.98</v>
      </c>
      <c r="Y626" s="12">
        <f>'[1]TCE - ANEXO III - Preencher'!Z635</f>
        <v>0</v>
      </c>
      <c r="Z626" s="12">
        <f t="shared" si="58"/>
        <v>0.98</v>
      </c>
      <c r="AA626" s="13" t="str">
        <f>IF('[1]TCE - ANEXO III - Preencher'!AB635="","",'[1]TCE - ANEXO III - Preencher'!AB635)</f>
        <v xml:space="preserve">ABONO ASSIS FIN COMPL 02/2024 </v>
      </c>
      <c r="AB626" s="12">
        <f t="shared" si="59"/>
        <v>960.68264529058104</v>
      </c>
    </row>
    <row r="627" spans="1:28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SILVIA RACHEL DE FREITAS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411005</v>
      </c>
      <c r="G627" s="10" t="str">
        <f>IF('[1]TCE - ANEXO III - Preencher'!H636="","",'[1]TCE - ANEXO III - Preencher'!H636)</f>
        <v>04/2024</v>
      </c>
      <c r="H627" s="11">
        <f>'[1]TCE - ANEXO III - Preencher'!I636</f>
        <v>0</v>
      </c>
      <c r="I627" s="11">
        <f>'[1]TCE - ANEXO III - Preencher'!J636</f>
        <v>135.55000000000001</v>
      </c>
      <c r="J627" s="11">
        <f>'[1]TCE - ANEXO III - Preencher'!K636</f>
        <v>0</v>
      </c>
      <c r="K627" s="12">
        <f>'[1]TCE - ANEXO III - Preencher'!L636</f>
        <v>134.64264529058099</v>
      </c>
      <c r="L627" s="12">
        <f>'[1]TCE - ANEXO III - Preencher'!M636</f>
        <v>7.06</v>
      </c>
      <c r="M627" s="12">
        <f t="shared" si="54"/>
        <v>127.58264529058098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0.88</v>
      </c>
      <c r="Y627" s="12">
        <f>'[1]TCE - ANEXO III - Preencher'!Z636</f>
        <v>0</v>
      </c>
      <c r="Z627" s="12">
        <f t="shared" si="58"/>
        <v>0.88</v>
      </c>
      <c r="AA627" s="13" t="str">
        <f>IF('[1]TCE - ANEXO III - Preencher'!AB636="","",'[1]TCE - ANEXO III - Preencher'!AB636)</f>
        <v xml:space="preserve">ABONO ASSIS FIN COMPL 02/2024 </v>
      </c>
      <c r="AB627" s="12">
        <f t="shared" si="59"/>
        <v>264.01264529058096</v>
      </c>
    </row>
    <row r="628" spans="1:28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SILVIO FRANCELINO SILVA DE SOUZA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>
        <f>'[1]TCE - ANEXO III - Preencher'!G637</f>
        <v>322205</v>
      </c>
      <c r="G628" s="10" t="str">
        <f>IF('[1]TCE - ANEXO III - Preencher'!H637="","",'[1]TCE - ANEXO III - Preencher'!H637)</f>
        <v>04/2024</v>
      </c>
      <c r="H628" s="11">
        <f>'[1]TCE - ANEXO III - Preencher'!I637</f>
        <v>0</v>
      </c>
      <c r="I628" s="11">
        <f>'[1]TCE - ANEXO III - Preencher'!J637</f>
        <v>173.04</v>
      </c>
      <c r="J628" s="11">
        <f>'[1]TCE - ANEXO III - Preencher'!K637</f>
        <v>0</v>
      </c>
      <c r="K628" s="12">
        <f>'[1]TCE - ANEXO III - Preencher'!L637</f>
        <v>134.64264529058099</v>
      </c>
      <c r="L628" s="12">
        <f>'[1]TCE - ANEXO III - Preencher'!M637</f>
        <v>7.06</v>
      </c>
      <c r="M628" s="12">
        <f t="shared" si="54"/>
        <v>127.58264529058098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1780.47</v>
      </c>
      <c r="Y628" s="12">
        <f>'[1]TCE - ANEXO III - Preencher'!Z637</f>
        <v>0</v>
      </c>
      <c r="Z628" s="12">
        <f t="shared" si="58"/>
        <v>1780.47</v>
      </c>
      <c r="AA628" s="13" t="str">
        <f>IF('[1]TCE - ANEXO III - Preencher'!AB637="","",'[1]TCE - ANEXO III - Preencher'!AB637)</f>
        <v xml:space="preserve">ABONO ASSIS FIN COMPL 02/2024 </v>
      </c>
      <c r="AB628" s="12">
        <f t="shared" si="59"/>
        <v>2081.092645290581</v>
      </c>
    </row>
    <row r="629" spans="1:28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SIMONE CRISTINA DE LIMA MARQUES</v>
      </c>
      <c r="E629" s="6" t="str">
        <f>IF('[1]TCE - ANEXO III - Preencher'!F638="4 - Assistência Odontológica","2 - Outros Profissionais da Saúde",'[1]TCE - ANEXO III - Preencher'!F638)</f>
        <v>3 - Administrativo</v>
      </c>
      <c r="F629" s="9">
        <f>'[1]TCE - ANEXO III - Preencher'!G638</f>
        <v>521130</v>
      </c>
      <c r="G629" s="10" t="str">
        <f>IF('[1]TCE - ANEXO III - Preencher'!H638="","",'[1]TCE - ANEXO III - Preencher'!H638)</f>
        <v>04/2024</v>
      </c>
      <c r="H629" s="11">
        <f>'[1]TCE - ANEXO III - Preencher'!I638</f>
        <v>0</v>
      </c>
      <c r="I629" s="11">
        <f>'[1]TCE - ANEXO III - Preencher'!J638</f>
        <v>134.35</v>
      </c>
      <c r="J629" s="11">
        <f>'[1]TCE - ANEXO III - Preencher'!K638</f>
        <v>0</v>
      </c>
      <c r="K629" s="12">
        <f>'[1]TCE - ANEXO III - Preencher'!L638</f>
        <v>134.64264529058099</v>
      </c>
      <c r="L629" s="12">
        <f>'[1]TCE - ANEXO III - Preencher'!M638</f>
        <v>7.06</v>
      </c>
      <c r="M629" s="12">
        <f t="shared" si="54"/>
        <v>127.58264529058098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0.22</v>
      </c>
      <c r="Y629" s="12">
        <f>'[1]TCE - ANEXO III - Preencher'!Z638</f>
        <v>0</v>
      </c>
      <c r="Z629" s="12">
        <f t="shared" si="58"/>
        <v>0.22</v>
      </c>
      <c r="AA629" s="13" t="str">
        <f>IF('[1]TCE - ANEXO III - Preencher'!AB638="","",'[1]TCE - ANEXO III - Preencher'!AB638)</f>
        <v xml:space="preserve">ABONO ASSIS FIN COMPL 02/2024 </v>
      </c>
      <c r="AB629" s="12">
        <f t="shared" si="59"/>
        <v>262.15264529058101</v>
      </c>
    </row>
    <row r="630" spans="1:28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SIMONE MARIA DO NASCIMENTO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>
        <f>'[1]TCE - ANEXO III - Preencher'!G639</f>
        <v>324115</v>
      </c>
      <c r="G630" s="10" t="str">
        <f>IF('[1]TCE - ANEXO III - Preencher'!H639="","",'[1]TCE - ANEXO III - Preencher'!H639)</f>
        <v>04/2024</v>
      </c>
      <c r="H630" s="11">
        <f>'[1]TCE - ANEXO III - Preencher'!I639</f>
        <v>0</v>
      </c>
      <c r="I630" s="11">
        <f>'[1]TCE - ANEXO III - Preencher'!J639</f>
        <v>289.33999999999997</v>
      </c>
      <c r="J630" s="11">
        <f>'[1]TCE - ANEXO III - Preencher'!K639</f>
        <v>0</v>
      </c>
      <c r="K630" s="12">
        <f>'[1]TCE - ANEXO III - Preencher'!L639</f>
        <v>134.64264529058099</v>
      </c>
      <c r="L630" s="12">
        <f>'[1]TCE - ANEXO III - Preencher'!M639</f>
        <v>7.06</v>
      </c>
      <c r="M630" s="12">
        <f t="shared" si="54"/>
        <v>127.58264529058098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0.26</v>
      </c>
      <c r="Y630" s="12">
        <f>'[1]TCE - ANEXO III - Preencher'!Z639</f>
        <v>0</v>
      </c>
      <c r="Z630" s="12">
        <f t="shared" si="58"/>
        <v>0.26</v>
      </c>
      <c r="AA630" s="13" t="str">
        <f>IF('[1]TCE - ANEXO III - Preencher'!AB639="","",'[1]TCE - ANEXO III - Preencher'!AB639)</f>
        <v xml:space="preserve">ABONO ASSIS FIN COMPL 02/2024 </v>
      </c>
      <c r="AB630" s="12">
        <f t="shared" si="59"/>
        <v>417.18264529058092</v>
      </c>
    </row>
    <row r="631" spans="1:28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SINEIDE SANDRA SILVA DE PAULA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322205</v>
      </c>
      <c r="G631" s="10" t="str">
        <f>IF('[1]TCE - ANEXO III - Preencher'!H640="","",'[1]TCE - ANEXO III - Preencher'!H640)</f>
        <v>04/2024</v>
      </c>
      <c r="H631" s="11">
        <f>'[1]TCE - ANEXO III - Preencher'!I640</f>
        <v>0</v>
      </c>
      <c r="I631" s="11">
        <f>'[1]TCE - ANEXO III - Preencher'!J640</f>
        <v>182.35</v>
      </c>
      <c r="J631" s="11">
        <f>'[1]TCE - ANEXO III - Preencher'!K640</f>
        <v>0</v>
      </c>
      <c r="K631" s="12">
        <f>'[1]TCE - ANEXO III - Preencher'!L640</f>
        <v>134.64264529058099</v>
      </c>
      <c r="L631" s="12">
        <f>'[1]TCE - ANEXO III - Preencher'!M640</f>
        <v>7.06</v>
      </c>
      <c r="M631" s="12">
        <f t="shared" si="54"/>
        <v>127.58264529058098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1780.82</v>
      </c>
      <c r="Y631" s="12">
        <f>'[1]TCE - ANEXO III - Preencher'!Z640</f>
        <v>0</v>
      </c>
      <c r="Z631" s="12">
        <f t="shared" si="58"/>
        <v>1780.82</v>
      </c>
      <c r="AA631" s="13" t="str">
        <f>IF('[1]TCE - ANEXO III - Preencher'!AB640="","",'[1]TCE - ANEXO III - Preencher'!AB640)</f>
        <v xml:space="preserve">ABONO ASSIS FIN COMPL 02/2024 </v>
      </c>
      <c r="AB631" s="12">
        <f t="shared" si="59"/>
        <v>2090.7526452905809</v>
      </c>
    </row>
    <row r="632" spans="1:28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SOLANGE DA SILVA GOUVEIA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322205</v>
      </c>
      <c r="G632" s="10" t="str">
        <f>IF('[1]TCE - ANEXO III - Preencher'!H641="","",'[1]TCE - ANEXO III - Preencher'!H641)</f>
        <v>04/2024</v>
      </c>
      <c r="H632" s="11">
        <f>'[1]TCE - ANEXO III - Preencher'!I641</f>
        <v>0</v>
      </c>
      <c r="I632" s="11">
        <f>'[1]TCE - ANEXO III - Preencher'!J641</f>
        <v>158.35</v>
      </c>
      <c r="J632" s="11">
        <f>'[1]TCE - ANEXO III - Preencher'!K641</f>
        <v>0</v>
      </c>
      <c r="K632" s="12">
        <f>'[1]TCE - ANEXO III - Preencher'!L641</f>
        <v>134.64264529058099</v>
      </c>
      <c r="L632" s="12">
        <f>'[1]TCE - ANEXO III - Preencher'!M641</f>
        <v>7.06</v>
      </c>
      <c r="M632" s="12">
        <f t="shared" si="54"/>
        <v>127.58264529058098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1780.8</v>
      </c>
      <c r="Y632" s="12">
        <f>'[1]TCE - ANEXO III - Preencher'!Z641</f>
        <v>0</v>
      </c>
      <c r="Z632" s="12">
        <f t="shared" si="58"/>
        <v>1780.8</v>
      </c>
      <c r="AA632" s="13" t="str">
        <f>IF('[1]TCE - ANEXO III - Preencher'!AB641="","",'[1]TCE - ANEXO III - Preencher'!AB641)</f>
        <v xml:space="preserve">ABONO ASSIS FIN COMPL 02/2024 </v>
      </c>
      <c r="AB632" s="12">
        <f t="shared" si="59"/>
        <v>2066.7326452905809</v>
      </c>
    </row>
    <row r="633" spans="1:28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SOLANGE MARIA DA PAZ SILVA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322205</v>
      </c>
      <c r="G633" s="10" t="str">
        <f>IF('[1]TCE - ANEXO III - Preencher'!H642="","",'[1]TCE - ANEXO III - Preencher'!H642)</f>
        <v>04/2024</v>
      </c>
      <c r="H633" s="11">
        <f>'[1]TCE - ANEXO III - Preencher'!I642</f>
        <v>0</v>
      </c>
      <c r="I633" s="11">
        <f>'[1]TCE - ANEXO III - Preencher'!J642</f>
        <v>0</v>
      </c>
      <c r="J633" s="11">
        <f>'[1]TCE - ANEXO III - Preencher'!K642</f>
        <v>0</v>
      </c>
      <c r="K633" s="12">
        <f>'[1]TCE - ANEXO III - Preencher'!L642</f>
        <v>0</v>
      </c>
      <c r="L633" s="12">
        <f>'[1]TCE - ANEXO III - Preencher'!M642</f>
        <v>0</v>
      </c>
      <c r="M633" s="12">
        <f t="shared" si="54"/>
        <v>0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0.88</v>
      </c>
      <c r="Y633" s="12">
        <f>'[1]TCE - ANEXO III - Preencher'!Z642</f>
        <v>0</v>
      </c>
      <c r="Z633" s="12">
        <f t="shared" si="58"/>
        <v>0.88</v>
      </c>
      <c r="AA633" s="13" t="str">
        <f>IF('[1]TCE - ANEXO III - Preencher'!AB642="","",'[1]TCE - ANEXO III - Preencher'!AB642)</f>
        <v xml:space="preserve">ABONO ASSIS FIN COMPL 02/2024 </v>
      </c>
      <c r="AB633" s="12">
        <f t="shared" si="59"/>
        <v>0.88</v>
      </c>
    </row>
    <row r="634" spans="1:28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SONIA MARIA GONCALVES DE LIRA</v>
      </c>
      <c r="E634" s="6" t="str">
        <f>IF('[1]TCE - ANEXO III - Preencher'!F643="4 - Assistência Odontológica","2 - Outros Profissionais da Saúde",'[1]TCE - ANEXO III - Preencher'!F643)</f>
        <v>3 - Administrativo</v>
      </c>
      <c r="F634" s="9">
        <f>'[1]TCE - ANEXO III - Preencher'!G643</f>
        <v>517410</v>
      </c>
      <c r="G634" s="10" t="str">
        <f>IF('[1]TCE - ANEXO III - Preencher'!H643="","",'[1]TCE - ANEXO III - Preencher'!H643)</f>
        <v>04/2024</v>
      </c>
      <c r="H634" s="11">
        <f>'[1]TCE - ANEXO III - Preencher'!I643</f>
        <v>0</v>
      </c>
      <c r="I634" s="11">
        <f>'[1]TCE - ANEXO III - Preencher'!J643</f>
        <v>139.46</v>
      </c>
      <c r="J634" s="11">
        <f>'[1]TCE - ANEXO III - Preencher'!K643</f>
        <v>0</v>
      </c>
      <c r="K634" s="12">
        <f>'[1]TCE - ANEXO III - Preencher'!L643</f>
        <v>134.64264529058099</v>
      </c>
      <c r="L634" s="12">
        <f>'[1]TCE - ANEXO III - Preencher'!M643</f>
        <v>7.06</v>
      </c>
      <c r="M634" s="12">
        <f t="shared" si="54"/>
        <v>127.58264529058098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0.97</v>
      </c>
      <c r="Y634" s="12">
        <f>'[1]TCE - ANEXO III - Preencher'!Z643</f>
        <v>0</v>
      </c>
      <c r="Z634" s="12">
        <f t="shared" si="58"/>
        <v>0.97</v>
      </c>
      <c r="AA634" s="13" t="str">
        <f>IF('[1]TCE - ANEXO III - Preencher'!AB643="","",'[1]TCE - ANEXO III - Preencher'!AB643)</f>
        <v xml:space="preserve">ABONO ASSIS FIN COMPL 02/2024 </v>
      </c>
      <c r="AB634" s="12">
        <f t="shared" si="59"/>
        <v>268.01264529058102</v>
      </c>
    </row>
    <row r="635" spans="1:28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STEPHANE LILIAN CRISPIM ACIOLI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>
        <f>'[1]TCE - ANEXO III - Preencher'!G644</f>
        <v>223505</v>
      </c>
      <c r="G635" s="10" t="str">
        <f>IF('[1]TCE - ANEXO III - Preencher'!H644="","",'[1]TCE - ANEXO III - Preencher'!H644)</f>
        <v>04/2024</v>
      </c>
      <c r="H635" s="11">
        <f>'[1]TCE - ANEXO III - Preencher'!I644</f>
        <v>0</v>
      </c>
      <c r="I635" s="11">
        <f>'[1]TCE - ANEXO III - Preencher'!J644</f>
        <v>171.31</v>
      </c>
      <c r="J635" s="11">
        <f>'[1]TCE - ANEXO III - Preencher'!K644</f>
        <v>0</v>
      </c>
      <c r="K635" s="12">
        <f>'[1]TCE - ANEXO III - Preencher'!L644</f>
        <v>0</v>
      </c>
      <c r="L635" s="12">
        <f>'[1]TCE - ANEXO III - Preencher'!M644</f>
        <v>2.14</v>
      </c>
      <c r="M635" s="12">
        <f t="shared" si="54"/>
        <v>-2.14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2459.38</v>
      </c>
      <c r="Y635" s="12">
        <f>'[1]TCE - ANEXO III - Preencher'!Z644</f>
        <v>0</v>
      </c>
      <c r="Z635" s="12">
        <f t="shared" si="58"/>
        <v>2459.38</v>
      </c>
      <c r="AA635" s="13" t="str">
        <f>IF('[1]TCE - ANEXO III - Preencher'!AB644="","",'[1]TCE - ANEXO III - Preencher'!AB644)</f>
        <v xml:space="preserve">ABONO ASSIS FIN COMPL 02/2024 </v>
      </c>
      <c r="AB635" s="12">
        <f t="shared" si="59"/>
        <v>2628.55</v>
      </c>
    </row>
    <row r="636" spans="1:28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STEVESON CARVALHO VENCESLAU BEZERRA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>
        <f>'[1]TCE - ANEXO III - Preencher'!G645</f>
        <v>223505</v>
      </c>
      <c r="G636" s="10" t="str">
        <f>IF('[1]TCE - ANEXO III - Preencher'!H645="","",'[1]TCE - ANEXO III - Preencher'!H645)</f>
        <v>04/2024</v>
      </c>
      <c r="H636" s="11">
        <f>'[1]TCE - ANEXO III - Preencher'!I645</f>
        <v>0</v>
      </c>
      <c r="I636" s="11">
        <f>'[1]TCE - ANEXO III - Preencher'!J645</f>
        <v>269.58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3.59</v>
      </c>
      <c r="M636" s="12">
        <f t="shared" si="54"/>
        <v>-3.59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1792.79</v>
      </c>
      <c r="Y636" s="12">
        <f>'[1]TCE - ANEXO III - Preencher'!Z645</f>
        <v>0</v>
      </c>
      <c r="Z636" s="12">
        <f t="shared" si="58"/>
        <v>1792.79</v>
      </c>
      <c r="AA636" s="13" t="str">
        <f>IF('[1]TCE - ANEXO III - Preencher'!AB645="","",'[1]TCE - ANEXO III - Preencher'!AB645)</f>
        <v xml:space="preserve">ABONO ASSIS FIN COMPL 02/2024 </v>
      </c>
      <c r="AB636" s="12">
        <f t="shared" si="59"/>
        <v>2058.7799999999997</v>
      </c>
    </row>
    <row r="637" spans="1:28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SUELANNE GONCALVES DE LIMA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223505</v>
      </c>
      <c r="G637" s="10" t="str">
        <f>IF('[1]TCE - ANEXO III - Preencher'!H646="","",'[1]TCE - ANEXO III - Preencher'!H646)</f>
        <v>04/2024</v>
      </c>
      <c r="H637" s="11">
        <f>'[1]TCE - ANEXO III - Preencher'!I646</f>
        <v>0</v>
      </c>
      <c r="I637" s="11">
        <f>'[1]TCE - ANEXO III - Preencher'!J646</f>
        <v>317.56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4.03</v>
      </c>
      <c r="M637" s="12">
        <f t="shared" si="54"/>
        <v>-4.03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120.26</v>
      </c>
      <c r="U637" s="12">
        <f>'[1]TCE - ANEXO III - Preencher'!V646</f>
        <v>0</v>
      </c>
      <c r="V637" s="12">
        <f t="shared" si="57"/>
        <v>120.26</v>
      </c>
      <c r="W637" s="13" t="str">
        <f>IF('[1]TCE - ANEXO III - Preencher'!X646="","",'[1]TCE - ANEXO III - Preencher'!X646)</f>
        <v xml:space="preserve">AUXILIO CRECHE </v>
      </c>
      <c r="X637" s="12">
        <f>'[1]TCE - ANEXO III - Preencher'!Y646</f>
        <v>1347.76</v>
      </c>
      <c r="Y637" s="12">
        <f>'[1]TCE - ANEXO III - Preencher'!Z646</f>
        <v>0</v>
      </c>
      <c r="Z637" s="12">
        <f t="shared" si="58"/>
        <v>1347.76</v>
      </c>
      <c r="AA637" s="13" t="str">
        <f>IF('[1]TCE - ANEXO III - Preencher'!AB646="","",'[1]TCE - ANEXO III - Preencher'!AB646)</f>
        <v xml:space="preserve">ABONO ASSIS FIN COMPL 02/2024 </v>
      </c>
      <c r="AB637" s="12">
        <f t="shared" si="59"/>
        <v>1781.55</v>
      </c>
    </row>
    <row r="638" spans="1:28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TAMARA MARIA DE ASSIS MELO</v>
      </c>
      <c r="E638" s="6" t="str">
        <f>IF('[1]TCE - ANEXO III - Preencher'!F647="4 - Assistência Odontológica","2 - Outros Profissionais da Saúde",'[1]TCE - ANEXO III - Preencher'!F647)</f>
        <v>3 - Administrativo</v>
      </c>
      <c r="F638" s="9">
        <f>'[1]TCE - ANEXO III - Preencher'!G647</f>
        <v>251605</v>
      </c>
      <c r="G638" s="10" t="str">
        <f>IF('[1]TCE - ANEXO III - Preencher'!H647="","",'[1]TCE - ANEXO III - Preencher'!H647)</f>
        <v>04/2024</v>
      </c>
      <c r="H638" s="11">
        <f>'[1]TCE - ANEXO III - Preencher'!I647</f>
        <v>0</v>
      </c>
      <c r="I638" s="11">
        <f>'[1]TCE - ANEXO III - Preencher'!J647</f>
        <v>297.88</v>
      </c>
      <c r="J638" s="11">
        <f>'[1]TCE - ANEXO III - Preencher'!K647</f>
        <v>0</v>
      </c>
      <c r="K638" s="12">
        <f>'[1]TCE - ANEXO III - Preencher'!L647</f>
        <v>134.64264529058099</v>
      </c>
      <c r="L638" s="12">
        <f>'[1]TCE - ANEXO III - Preencher'!M647</f>
        <v>7.06</v>
      </c>
      <c r="M638" s="12">
        <f t="shared" si="54"/>
        <v>127.58264529058098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0.68</v>
      </c>
      <c r="Y638" s="12">
        <f>'[1]TCE - ANEXO III - Preencher'!Z647</f>
        <v>0</v>
      </c>
      <c r="Z638" s="12">
        <f t="shared" si="58"/>
        <v>0.68</v>
      </c>
      <c r="AA638" s="13" t="str">
        <f>IF('[1]TCE - ANEXO III - Preencher'!AB647="","",'[1]TCE - ANEXO III - Preencher'!AB647)</f>
        <v xml:space="preserve">ABONO ASSIS FIN COMPL 02/2024 </v>
      </c>
      <c r="AB638" s="12">
        <f t="shared" si="59"/>
        <v>426.14264529058102</v>
      </c>
    </row>
    <row r="639" spans="1:28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TAMIRES MARIA DA SILVA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322205</v>
      </c>
      <c r="G639" s="10" t="str">
        <f>IF('[1]TCE - ANEXO III - Preencher'!H648="","",'[1]TCE - ANEXO III - Preencher'!H648)</f>
        <v>04/2024</v>
      </c>
      <c r="H639" s="11">
        <f>'[1]TCE - ANEXO III - Preencher'!I648</f>
        <v>0</v>
      </c>
      <c r="I639" s="11">
        <f>'[1]TCE - ANEXO III - Preencher'!J648</f>
        <v>160.47</v>
      </c>
      <c r="J639" s="11">
        <f>'[1]TCE - ANEXO III - Preencher'!K648</f>
        <v>0</v>
      </c>
      <c r="K639" s="12">
        <f>'[1]TCE - ANEXO III - Preencher'!L648</f>
        <v>134.64264529058099</v>
      </c>
      <c r="L639" s="12">
        <f>'[1]TCE - ANEXO III - Preencher'!M648</f>
        <v>6.82</v>
      </c>
      <c r="M639" s="12">
        <f t="shared" si="54"/>
        <v>127.82264529058099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1913.95</v>
      </c>
      <c r="Y639" s="12">
        <f>'[1]TCE - ANEXO III - Preencher'!Z648</f>
        <v>0</v>
      </c>
      <c r="Z639" s="12">
        <f t="shared" si="58"/>
        <v>1913.95</v>
      </c>
      <c r="AA639" s="13" t="str">
        <f>IF('[1]TCE - ANEXO III - Preencher'!AB648="","",'[1]TCE - ANEXO III - Preencher'!AB648)</f>
        <v xml:space="preserve">ABONO ASSIS FIN COMPL 02/2024 </v>
      </c>
      <c r="AB639" s="12">
        <f t="shared" si="59"/>
        <v>2202.2426452905811</v>
      </c>
    </row>
    <row r="640" spans="1:28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TAMIRIS PAULINO DA SILVA</v>
      </c>
      <c r="E640" s="6" t="str">
        <f>IF('[1]TCE - ANEXO III - Preencher'!F649="4 - Assistência Odontológica","2 - Outros Profissionais da Saúde",'[1]TCE - ANEXO III - Preencher'!F649)</f>
        <v>3 - Administrativo</v>
      </c>
      <c r="F640" s="9">
        <f>'[1]TCE - ANEXO III - Preencher'!G649</f>
        <v>513205</v>
      </c>
      <c r="G640" s="10" t="str">
        <f>IF('[1]TCE - ANEXO III - Preencher'!H649="","",'[1]TCE - ANEXO III - Preencher'!H649)</f>
        <v>04/2024</v>
      </c>
      <c r="H640" s="11">
        <f>'[1]TCE - ANEXO III - Preencher'!I649</f>
        <v>0</v>
      </c>
      <c r="I640" s="11">
        <f>'[1]TCE - ANEXO III - Preencher'!J649</f>
        <v>128.35</v>
      </c>
      <c r="J640" s="11">
        <f>'[1]TCE - ANEXO III - Preencher'!K649</f>
        <v>0</v>
      </c>
      <c r="K640" s="12">
        <f>'[1]TCE - ANEXO III - Preencher'!L649</f>
        <v>134.64264529058099</v>
      </c>
      <c r="L640" s="12">
        <f>'[1]TCE - ANEXO III - Preencher'!M649</f>
        <v>7.06</v>
      </c>
      <c r="M640" s="12">
        <f t="shared" si="54"/>
        <v>127.58264529058098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0.79</v>
      </c>
      <c r="Y640" s="12">
        <f>'[1]TCE - ANEXO III - Preencher'!Z649</f>
        <v>0</v>
      </c>
      <c r="Z640" s="12">
        <f t="shared" si="58"/>
        <v>0.79</v>
      </c>
      <c r="AA640" s="13" t="str">
        <f>IF('[1]TCE - ANEXO III - Preencher'!AB649="","",'[1]TCE - ANEXO III - Preencher'!AB649)</f>
        <v xml:space="preserve">ABONO ASSIS FIN COMPL 02/2024 </v>
      </c>
      <c r="AB640" s="12">
        <f t="shared" si="59"/>
        <v>256.722645290581</v>
      </c>
    </row>
    <row r="641" spans="1:28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TATIANA CARLA SILVA BARBOSA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>
        <f>'[1]TCE - ANEXO III - Preencher'!G650</f>
        <v>223505</v>
      </c>
      <c r="G641" s="10" t="str">
        <f>IF('[1]TCE - ANEXO III - Preencher'!H650="","",'[1]TCE - ANEXO III - Preencher'!H650)</f>
        <v>04/2024</v>
      </c>
      <c r="H641" s="11">
        <f>'[1]TCE - ANEXO III - Preencher'!I650</f>
        <v>0</v>
      </c>
      <c r="I641" s="11">
        <f>'[1]TCE - ANEXO III - Preencher'!J650</f>
        <v>171.31</v>
      </c>
      <c r="J641" s="11">
        <f>'[1]TCE - ANEXO III - Preencher'!K650</f>
        <v>0</v>
      </c>
      <c r="K641" s="12">
        <f>'[1]TCE - ANEXO III - Preencher'!L650</f>
        <v>0</v>
      </c>
      <c r="L641" s="12">
        <f>'[1]TCE - ANEXO III - Preencher'!M650</f>
        <v>2.79</v>
      </c>
      <c r="M641" s="12">
        <f t="shared" si="54"/>
        <v>-2.79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2459.4899999999998</v>
      </c>
      <c r="Y641" s="12">
        <f>'[1]TCE - ANEXO III - Preencher'!Z650</f>
        <v>0</v>
      </c>
      <c r="Z641" s="12">
        <f t="shared" si="58"/>
        <v>2459.4899999999998</v>
      </c>
      <c r="AA641" s="13" t="str">
        <f>IF('[1]TCE - ANEXO III - Preencher'!AB650="","",'[1]TCE - ANEXO III - Preencher'!AB650)</f>
        <v xml:space="preserve">ABONO ASSIS FIN COMPL 02/2024 </v>
      </c>
      <c r="AB641" s="12">
        <f t="shared" si="59"/>
        <v>2628.0099999999998</v>
      </c>
    </row>
    <row r="642" spans="1:28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TATIANA MARIA PEREIRA DA SILVA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322205</v>
      </c>
      <c r="G642" s="10" t="str">
        <f>IF('[1]TCE - ANEXO III - Preencher'!H651="","",'[1]TCE - ANEXO III - Preencher'!H651)</f>
        <v>04/2024</v>
      </c>
      <c r="H642" s="11">
        <f>'[1]TCE - ANEXO III - Preencher'!I651</f>
        <v>0</v>
      </c>
      <c r="I642" s="11">
        <f>'[1]TCE - ANEXO III - Preencher'!J651</f>
        <v>176.71</v>
      </c>
      <c r="J642" s="11">
        <f>'[1]TCE - ANEXO III - Preencher'!K651</f>
        <v>0</v>
      </c>
      <c r="K642" s="12">
        <f>'[1]TCE - ANEXO III - Preencher'!L651</f>
        <v>134.64264529058099</v>
      </c>
      <c r="L642" s="12">
        <f>'[1]TCE - ANEXO III - Preencher'!M651</f>
        <v>7.06</v>
      </c>
      <c r="M642" s="12">
        <f t="shared" si="54"/>
        <v>127.58264529058098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1847.36</v>
      </c>
      <c r="Y642" s="12">
        <f>'[1]TCE - ANEXO III - Preencher'!Z651</f>
        <v>0</v>
      </c>
      <c r="Z642" s="12">
        <f t="shared" si="58"/>
        <v>1847.36</v>
      </c>
      <c r="AA642" s="13" t="str">
        <f>IF('[1]TCE - ANEXO III - Preencher'!AB651="","",'[1]TCE - ANEXO III - Preencher'!AB651)</f>
        <v xml:space="preserve">ABONO ASSIS FIN COMPL 02/2024 </v>
      </c>
      <c r="AB642" s="12">
        <f t="shared" si="59"/>
        <v>2151.6526452905809</v>
      </c>
    </row>
    <row r="643" spans="1:28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TAWAN FRANCIS DE ALBUQUERQUE FREITAS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223605</v>
      </c>
      <c r="G643" s="10" t="str">
        <f>IF('[1]TCE - ANEXO III - Preencher'!H652="","",'[1]TCE - ANEXO III - Preencher'!H652)</f>
        <v>04/2024</v>
      </c>
      <c r="H643" s="11">
        <f>'[1]TCE - ANEXO III - Preencher'!I652</f>
        <v>0</v>
      </c>
      <c r="I643" s="11">
        <f>'[1]TCE - ANEXO III - Preencher'!J652</f>
        <v>0</v>
      </c>
      <c r="J643" s="11">
        <f>'[1]TCE - ANEXO III - Preencher'!K652</f>
        <v>7544.13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7544.13</v>
      </c>
    </row>
    <row r="644" spans="1:28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TELMA CRISTIANE CAVALCANTI NOGUEIRA</v>
      </c>
      <c r="E644" s="6" t="str">
        <f>IF('[1]TCE - ANEXO III - Preencher'!F653="4 - Assistência Odontológica","2 - Outros Profissionais da Saúde",'[1]TCE - ANEXO III - Preencher'!F653)</f>
        <v>3 - Administrativo</v>
      </c>
      <c r="F644" s="9">
        <f>'[1]TCE - ANEXO III - Preencher'!G653</f>
        <v>223445</v>
      </c>
      <c r="G644" s="10" t="str">
        <f>IF('[1]TCE - ANEXO III - Preencher'!H653="","",'[1]TCE - ANEXO III - Preencher'!H653)</f>
        <v>04/2024</v>
      </c>
      <c r="H644" s="11">
        <f>'[1]TCE - ANEXO III - Preencher'!I653</f>
        <v>0</v>
      </c>
      <c r="I644" s="11">
        <f>'[1]TCE - ANEXO III - Preencher'!J653</f>
        <v>458.68</v>
      </c>
      <c r="J644" s="11">
        <f>'[1]TCE - ANEXO III - Preencher'!K653</f>
        <v>0</v>
      </c>
      <c r="K644" s="12">
        <f>'[1]TCE - ANEXO III - Preencher'!L653</f>
        <v>134.64264529058099</v>
      </c>
      <c r="L644" s="12">
        <f>'[1]TCE - ANEXO III - Preencher'!M653</f>
        <v>7.06</v>
      </c>
      <c r="M644" s="12">
        <f t="shared" si="60"/>
        <v>127.58264529058098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0.64</v>
      </c>
      <c r="Y644" s="12">
        <f>'[1]TCE - ANEXO III - Preencher'!Z653</f>
        <v>0</v>
      </c>
      <c r="Z644" s="12">
        <f t="shared" si="64"/>
        <v>0.64</v>
      </c>
      <c r="AA644" s="13" t="str">
        <f>IF('[1]TCE - ANEXO III - Preencher'!AB653="","",'[1]TCE - ANEXO III - Preencher'!AB653)</f>
        <v xml:space="preserve">ABONO ASSIS FIN COMPL 02/2024 </v>
      </c>
      <c r="AB644" s="12">
        <f t="shared" si="65"/>
        <v>586.90264529058095</v>
      </c>
    </row>
    <row r="645" spans="1:28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TEREZA MORGANA ALVES MENEZES DE AMORIM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>
        <f>'[1]TCE - ANEXO III - Preencher'!G654</f>
        <v>322205</v>
      </c>
      <c r="G645" s="10" t="str">
        <f>IF('[1]TCE - ANEXO III - Preencher'!H654="","",'[1]TCE - ANEXO III - Preencher'!H654)</f>
        <v>04/2024</v>
      </c>
      <c r="H645" s="11">
        <f>'[1]TCE - ANEXO III - Preencher'!I654</f>
        <v>0</v>
      </c>
      <c r="I645" s="11">
        <f>'[1]TCE - ANEXO III - Preencher'!J654</f>
        <v>173.04</v>
      </c>
      <c r="J645" s="11">
        <f>'[1]TCE - ANEXO III - Preencher'!K654</f>
        <v>0</v>
      </c>
      <c r="K645" s="12">
        <f>'[1]TCE - ANEXO III - Preencher'!L654</f>
        <v>134.64264529058099</v>
      </c>
      <c r="L645" s="12">
        <f>'[1]TCE - ANEXO III - Preencher'!M654</f>
        <v>7.06</v>
      </c>
      <c r="M645" s="12">
        <f t="shared" si="60"/>
        <v>127.58264529058098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77.55</v>
      </c>
      <c r="U645" s="12">
        <f>'[1]TCE - ANEXO III - Preencher'!V654</f>
        <v>0</v>
      </c>
      <c r="V645" s="12">
        <f t="shared" si="63"/>
        <v>77.55</v>
      </c>
      <c r="W645" s="13" t="str">
        <f>IF('[1]TCE - ANEXO III - Preencher'!X654="","",'[1]TCE - ANEXO III - Preencher'!X654)</f>
        <v xml:space="preserve">AUXILIO CRECHE </v>
      </c>
      <c r="X645" s="12">
        <f>'[1]TCE - ANEXO III - Preencher'!Y654</f>
        <v>1780.62</v>
      </c>
      <c r="Y645" s="12">
        <f>'[1]TCE - ANEXO III - Preencher'!Z654</f>
        <v>0</v>
      </c>
      <c r="Z645" s="12">
        <f t="shared" si="64"/>
        <v>1780.62</v>
      </c>
      <c r="AA645" s="13" t="str">
        <f>IF('[1]TCE - ANEXO III - Preencher'!AB654="","",'[1]TCE - ANEXO III - Preencher'!AB654)</f>
        <v xml:space="preserve">ABONO ASSIS FIN COMPL 02/2024 </v>
      </c>
      <c r="AB645" s="12">
        <f t="shared" si="65"/>
        <v>2158.7926452905808</v>
      </c>
    </row>
    <row r="646" spans="1:28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THACYLLO HENRIQUE VENANCIO DA SILVA</v>
      </c>
      <c r="E646" s="6" t="str">
        <f>IF('[1]TCE - ANEXO III - Preencher'!F655="4 - Assistência Odontológica","2 - Outros Profissionais da Saúde",'[1]TCE - ANEXO III - Preencher'!F655)</f>
        <v>3 - Administrativo</v>
      </c>
      <c r="F646" s="9">
        <f>'[1]TCE - ANEXO III - Preencher'!G655</f>
        <v>517410</v>
      </c>
      <c r="G646" s="10" t="str">
        <f>IF('[1]TCE - ANEXO III - Preencher'!H655="","",'[1]TCE - ANEXO III - Preencher'!H655)</f>
        <v>04/2024</v>
      </c>
      <c r="H646" s="11">
        <f>'[1]TCE - ANEXO III - Preencher'!I655</f>
        <v>0</v>
      </c>
      <c r="I646" s="11">
        <f>'[1]TCE - ANEXO III - Preencher'!J655</f>
        <v>123.05</v>
      </c>
      <c r="J646" s="11">
        <f>'[1]TCE - ANEXO III - Preencher'!K655</f>
        <v>0</v>
      </c>
      <c r="K646" s="12">
        <f>'[1]TCE - ANEXO III - Preencher'!L655</f>
        <v>134.64264529058099</v>
      </c>
      <c r="L646" s="12">
        <f>'[1]TCE - ANEXO III - Preencher'!M655</f>
        <v>7.06</v>
      </c>
      <c r="M646" s="12">
        <f t="shared" si="60"/>
        <v>127.58264529058098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0.86</v>
      </c>
      <c r="Y646" s="12">
        <f>'[1]TCE - ANEXO III - Preencher'!Z655</f>
        <v>0</v>
      </c>
      <c r="Z646" s="12">
        <f t="shared" si="64"/>
        <v>0.86</v>
      </c>
      <c r="AA646" s="13" t="str">
        <f>IF('[1]TCE - ANEXO III - Preencher'!AB655="","",'[1]TCE - ANEXO III - Preencher'!AB655)</f>
        <v xml:space="preserve">ABONO ASSIS FIN COMPL 02/2024 </v>
      </c>
      <c r="AB646" s="12">
        <f t="shared" si="65"/>
        <v>251.49264529058098</v>
      </c>
    </row>
    <row r="647" spans="1:28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THAILANE MARIA LINS DA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223505</v>
      </c>
      <c r="G647" s="10" t="str">
        <f>IF('[1]TCE - ANEXO III - Preencher'!H656="","",'[1]TCE - ANEXO III - Preencher'!H656)</f>
        <v>04/2024</v>
      </c>
      <c r="H647" s="11">
        <f>'[1]TCE - ANEXO III - Preencher'!I656</f>
        <v>0</v>
      </c>
      <c r="I647" s="11">
        <f>'[1]TCE - ANEXO III - Preencher'!J656</f>
        <v>185.91</v>
      </c>
      <c r="J647" s="11">
        <f>'[1]TCE - ANEXO III - Preencher'!K656</f>
        <v>0</v>
      </c>
      <c r="K647" s="12">
        <f>'[1]TCE - ANEXO III - Preencher'!L656</f>
        <v>134.64264529058099</v>
      </c>
      <c r="L647" s="12">
        <f>'[1]TCE - ANEXO III - Preencher'!M656</f>
        <v>7.06</v>
      </c>
      <c r="M647" s="12">
        <f t="shared" si="60"/>
        <v>127.58264529058098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1847.2</v>
      </c>
      <c r="Y647" s="12">
        <f>'[1]TCE - ANEXO III - Preencher'!Z656</f>
        <v>0</v>
      </c>
      <c r="Z647" s="12">
        <f t="shared" si="64"/>
        <v>1847.2</v>
      </c>
      <c r="AA647" s="13" t="str">
        <f>IF('[1]TCE - ANEXO III - Preencher'!AB656="","",'[1]TCE - ANEXO III - Preencher'!AB656)</f>
        <v xml:space="preserve">ABONO ASSIS FIN COMPL 02/2024 </v>
      </c>
      <c r="AB647" s="12">
        <f t="shared" si="65"/>
        <v>2160.6926452905809</v>
      </c>
    </row>
    <row r="648" spans="1:28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THAIS MYLENA LIMA SILVA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322205</v>
      </c>
      <c r="G648" s="10" t="str">
        <f>IF('[1]TCE - ANEXO III - Preencher'!H657="","",'[1]TCE - ANEXO III - Preencher'!H657)</f>
        <v>04/2024</v>
      </c>
      <c r="H648" s="11">
        <f>'[1]TCE - ANEXO III - Preencher'!I657</f>
        <v>0</v>
      </c>
      <c r="I648" s="11">
        <f>'[1]TCE - ANEXO III - Preencher'!J657</f>
        <v>112.96</v>
      </c>
      <c r="J648" s="11">
        <f>'[1]TCE - ANEXO III - Preencher'!K657</f>
        <v>0</v>
      </c>
      <c r="K648" s="12">
        <f>'[1]TCE - ANEXO III - Preencher'!L657</f>
        <v>134.64264529058099</v>
      </c>
      <c r="L648" s="12">
        <f>'[1]TCE - ANEXO III - Preencher'!M657</f>
        <v>7.06</v>
      </c>
      <c r="M648" s="12">
        <f t="shared" si="60"/>
        <v>127.58264529058098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0.92</v>
      </c>
      <c r="Y648" s="12">
        <f>'[1]TCE - ANEXO III - Preencher'!Z657</f>
        <v>0</v>
      </c>
      <c r="Z648" s="12">
        <f t="shared" si="64"/>
        <v>0.92</v>
      </c>
      <c r="AA648" s="13" t="str">
        <f>IF('[1]TCE - ANEXO III - Preencher'!AB657="","",'[1]TCE - ANEXO III - Preencher'!AB657)</f>
        <v xml:space="preserve">ABONO ASSIS FIN COMPL 02/2024 </v>
      </c>
      <c r="AB648" s="12">
        <f t="shared" si="65"/>
        <v>241.46264529058098</v>
      </c>
    </row>
    <row r="649" spans="1:28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THAIS POLIANNA DE OLIVEIRA CAVALCANTE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223505</v>
      </c>
      <c r="G649" s="10" t="str">
        <f>IF('[1]TCE - ANEXO III - Preencher'!H658="","",'[1]TCE - ANEXO III - Preencher'!H658)</f>
        <v>04/2024</v>
      </c>
      <c r="H649" s="11">
        <f>'[1]TCE - ANEXO III - Preencher'!I658</f>
        <v>0</v>
      </c>
      <c r="I649" s="11">
        <f>'[1]TCE - ANEXO III - Preencher'!J658</f>
        <v>273.64999999999998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3.59</v>
      </c>
      <c r="M649" s="12">
        <f t="shared" si="60"/>
        <v>-3.59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1924.42</v>
      </c>
      <c r="Y649" s="12">
        <f>'[1]TCE - ANEXO III - Preencher'!Z658</f>
        <v>0</v>
      </c>
      <c r="Z649" s="12">
        <f t="shared" si="64"/>
        <v>1924.42</v>
      </c>
      <c r="AA649" s="13" t="str">
        <f>IF('[1]TCE - ANEXO III - Preencher'!AB658="","",'[1]TCE - ANEXO III - Preencher'!AB658)</f>
        <v xml:space="preserve">ABONO ASSIS FIN COMPL 02/2024 </v>
      </c>
      <c r="AB649" s="12">
        <f t="shared" si="65"/>
        <v>2194.48</v>
      </c>
    </row>
    <row r="650" spans="1:28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THAIS VITORIA DE OLIVEIRA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>
        <f>'[1]TCE - ANEXO III - Preencher'!G659</f>
        <v>223505</v>
      </c>
      <c r="G650" s="10" t="str">
        <f>IF('[1]TCE - ANEXO III - Preencher'!H659="","",'[1]TCE - ANEXO III - Preencher'!H659)</f>
        <v>04/2024</v>
      </c>
      <c r="H650" s="11">
        <f>'[1]TCE - ANEXO III - Preencher'!I659</f>
        <v>0</v>
      </c>
      <c r="I650" s="11">
        <f>'[1]TCE - ANEXO III - Preencher'!J659</f>
        <v>171.31</v>
      </c>
      <c r="J650" s="11">
        <f>'[1]TCE - ANEXO III - Preencher'!K659</f>
        <v>0</v>
      </c>
      <c r="K650" s="12">
        <f>'[1]TCE - ANEXO III - Preencher'!L659</f>
        <v>0</v>
      </c>
      <c r="L650" s="12">
        <f>'[1]TCE - ANEXO III - Preencher'!M659</f>
        <v>2.79</v>
      </c>
      <c r="M650" s="12">
        <f t="shared" si="60"/>
        <v>-2.79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2459.63</v>
      </c>
      <c r="Y650" s="12">
        <f>'[1]TCE - ANEXO III - Preencher'!Z659</f>
        <v>0</v>
      </c>
      <c r="Z650" s="12">
        <f t="shared" si="64"/>
        <v>2459.63</v>
      </c>
      <c r="AA650" s="13" t="str">
        <f>IF('[1]TCE - ANEXO III - Preencher'!AB659="","",'[1]TCE - ANEXO III - Preencher'!AB659)</f>
        <v xml:space="preserve">ABONO ASSIS FIN COMPL 02/2024 </v>
      </c>
      <c r="AB650" s="12">
        <f t="shared" si="65"/>
        <v>2628.15</v>
      </c>
    </row>
    <row r="651" spans="1:28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THAISA MILLENA LIMA DA SILVA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223505</v>
      </c>
      <c r="G651" s="10" t="str">
        <f>IF('[1]TCE - ANEXO III - Preencher'!H660="","",'[1]TCE - ANEXO III - Preencher'!H660)</f>
        <v>04/2024</v>
      </c>
      <c r="H651" s="11">
        <f>'[1]TCE - ANEXO III - Preencher'!I660</f>
        <v>0</v>
      </c>
      <c r="I651" s="11">
        <f>'[1]TCE - ANEXO III - Preencher'!J660</f>
        <v>191.52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1924.62</v>
      </c>
      <c r="Y651" s="12">
        <f>'[1]TCE - ANEXO III - Preencher'!Z660</f>
        <v>0</v>
      </c>
      <c r="Z651" s="12">
        <f t="shared" si="64"/>
        <v>1924.62</v>
      </c>
      <c r="AA651" s="13" t="str">
        <f>IF('[1]TCE - ANEXO III - Preencher'!AB660="","",'[1]TCE - ANEXO III - Preencher'!AB660)</f>
        <v xml:space="preserve">ABONO ASSIS FIN COMPL 02/2024 </v>
      </c>
      <c r="AB651" s="12">
        <f t="shared" si="65"/>
        <v>2116.14</v>
      </c>
    </row>
    <row r="652" spans="1:28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THAISE OLIVEIRA DA SILVA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>
        <f>'[1]TCE - ANEXO III - Preencher'!G661</f>
        <v>322205</v>
      </c>
      <c r="G652" s="10" t="str">
        <f>IF('[1]TCE - ANEXO III - Preencher'!H661="","",'[1]TCE - ANEXO III - Preencher'!H661)</f>
        <v>04/2024</v>
      </c>
      <c r="H652" s="11">
        <f>'[1]TCE - ANEXO III - Preencher'!I661</f>
        <v>0</v>
      </c>
      <c r="I652" s="11">
        <f>'[1]TCE - ANEXO III - Preencher'!J661</f>
        <v>135.5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1913.37</v>
      </c>
      <c r="Y652" s="12">
        <f>'[1]TCE - ANEXO III - Preencher'!Z661</f>
        <v>0</v>
      </c>
      <c r="Z652" s="12">
        <f t="shared" si="64"/>
        <v>1913.37</v>
      </c>
      <c r="AA652" s="13" t="str">
        <f>IF('[1]TCE - ANEXO III - Preencher'!AB661="","",'[1]TCE - ANEXO III - Preencher'!AB661)</f>
        <v xml:space="preserve">ABONO ASSIS FIN COMPL 02/2024 </v>
      </c>
      <c r="AB652" s="12">
        <f t="shared" si="65"/>
        <v>2048.87</v>
      </c>
    </row>
    <row r="653" spans="1:28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THAMIRA EMANOELY SILVA DE CARVALHO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>
        <f>'[1]TCE - ANEXO III - Preencher'!G662</f>
        <v>223505</v>
      </c>
      <c r="G653" s="10" t="str">
        <f>IF('[1]TCE - ANEXO III - Preencher'!H662="","",'[1]TCE - ANEXO III - Preencher'!H662)</f>
        <v>04/2024</v>
      </c>
      <c r="H653" s="11">
        <f>'[1]TCE - ANEXO III - Preencher'!I662</f>
        <v>0</v>
      </c>
      <c r="I653" s="11">
        <f>'[1]TCE - ANEXO III - Preencher'!J662</f>
        <v>268.43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3.59</v>
      </c>
      <c r="M653" s="12">
        <f t="shared" si="60"/>
        <v>-3.59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1924.64</v>
      </c>
      <c r="Y653" s="12">
        <f>'[1]TCE - ANEXO III - Preencher'!Z662</f>
        <v>0</v>
      </c>
      <c r="Z653" s="12">
        <f t="shared" si="64"/>
        <v>1924.64</v>
      </c>
      <c r="AA653" s="13" t="str">
        <f>IF('[1]TCE - ANEXO III - Preencher'!AB662="","",'[1]TCE - ANEXO III - Preencher'!AB662)</f>
        <v xml:space="preserve">ABONO ASSIS FIN COMPL 02/2024 </v>
      </c>
      <c r="AB653" s="12">
        <f t="shared" si="65"/>
        <v>2189.48</v>
      </c>
    </row>
    <row r="654" spans="1:28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THAMIRES CRISTINE DE ASSIS GOMES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>
        <f>'[1]TCE - ANEXO III - Preencher'!G663</f>
        <v>324115</v>
      </c>
      <c r="G654" s="10" t="str">
        <f>IF('[1]TCE - ANEXO III - Preencher'!H663="","",'[1]TCE - ANEXO III - Preencher'!H663)</f>
        <v>04/2024</v>
      </c>
      <c r="H654" s="11">
        <f>'[1]TCE - ANEXO III - Preencher'!I663</f>
        <v>0</v>
      </c>
      <c r="I654" s="11">
        <f>'[1]TCE - ANEXO III - Preencher'!J663</f>
        <v>335.37</v>
      </c>
      <c r="J654" s="11">
        <f>'[1]TCE - ANEXO III - Preencher'!K663</f>
        <v>0</v>
      </c>
      <c r="K654" s="12">
        <f>'[1]TCE - ANEXO III - Preencher'!L663</f>
        <v>134.64264529058099</v>
      </c>
      <c r="L654" s="12">
        <f>'[1]TCE - ANEXO III - Preencher'!M663</f>
        <v>7.06</v>
      </c>
      <c r="M654" s="12">
        <f t="shared" si="60"/>
        <v>127.58264529058098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0.46</v>
      </c>
      <c r="Y654" s="12">
        <f>'[1]TCE - ANEXO III - Preencher'!Z663</f>
        <v>0</v>
      </c>
      <c r="Z654" s="12">
        <f t="shared" si="64"/>
        <v>0.46</v>
      </c>
      <c r="AA654" s="13" t="str">
        <f>IF('[1]TCE - ANEXO III - Preencher'!AB663="","",'[1]TCE - ANEXO III - Preencher'!AB663)</f>
        <v xml:space="preserve">ABONO ASSIS FIN COMPL 02/2024 </v>
      </c>
      <c r="AB654" s="12">
        <f t="shared" si="65"/>
        <v>463.412645290581</v>
      </c>
    </row>
    <row r="655" spans="1:28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THAYANNE MANOELLE DA SILVA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223505</v>
      </c>
      <c r="G655" s="10" t="str">
        <f>IF('[1]TCE - ANEXO III - Preencher'!H664="","",'[1]TCE - ANEXO III - Preencher'!H664)</f>
        <v>04/2024</v>
      </c>
      <c r="H655" s="11">
        <f>'[1]TCE - ANEXO III - Preencher'!I664</f>
        <v>0</v>
      </c>
      <c r="I655" s="11">
        <f>'[1]TCE - ANEXO III - Preencher'!J664</f>
        <v>202.73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2283.48</v>
      </c>
      <c r="Y655" s="12">
        <f>'[1]TCE - ANEXO III - Preencher'!Z664</f>
        <v>0</v>
      </c>
      <c r="Z655" s="12">
        <f t="shared" si="64"/>
        <v>2283.48</v>
      </c>
      <c r="AA655" s="13" t="str">
        <f>IF('[1]TCE - ANEXO III - Preencher'!AB664="","",'[1]TCE - ANEXO III - Preencher'!AB664)</f>
        <v xml:space="preserve">ABONO ASSIS FIN COMPL 02/2024 </v>
      </c>
      <c r="AB655" s="12">
        <f t="shared" si="65"/>
        <v>2486.21</v>
      </c>
    </row>
    <row r="656" spans="1:28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THIAGO MATEUS GOMES DA SILVA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>
        <f>'[1]TCE - ANEXO III - Preencher'!G665</f>
        <v>351605</v>
      </c>
      <c r="G656" s="10" t="str">
        <f>IF('[1]TCE - ANEXO III - Preencher'!H665="","",'[1]TCE - ANEXO III - Preencher'!H665)</f>
        <v>04/2024</v>
      </c>
      <c r="H656" s="11">
        <f>'[1]TCE - ANEXO III - Preencher'!I665</f>
        <v>0</v>
      </c>
      <c r="I656" s="11">
        <f>'[1]TCE - ANEXO III - Preencher'!J665</f>
        <v>149.08000000000001</v>
      </c>
      <c r="J656" s="11">
        <f>'[1]TCE - ANEXO III - Preencher'!K665</f>
        <v>0</v>
      </c>
      <c r="K656" s="12">
        <f>'[1]TCE - ANEXO III - Preencher'!L665</f>
        <v>134.64264529058099</v>
      </c>
      <c r="L656" s="12">
        <f>'[1]TCE - ANEXO III - Preencher'!M665</f>
        <v>7.06</v>
      </c>
      <c r="M656" s="12">
        <f t="shared" si="60"/>
        <v>127.58264529058098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0.48</v>
      </c>
      <c r="Y656" s="12">
        <f>'[1]TCE - ANEXO III - Preencher'!Z665</f>
        <v>0</v>
      </c>
      <c r="Z656" s="12">
        <f t="shared" si="64"/>
        <v>0.48</v>
      </c>
      <c r="AA656" s="13" t="str">
        <f>IF('[1]TCE - ANEXO III - Preencher'!AB665="","",'[1]TCE - ANEXO III - Preencher'!AB665)</f>
        <v xml:space="preserve">ABONO ASSIS FIN COMPL 02/2024 </v>
      </c>
      <c r="AB656" s="12">
        <f t="shared" si="65"/>
        <v>277.14264529058102</v>
      </c>
    </row>
    <row r="657" spans="1:28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THYAGO HENRIQUE MENEZES DE SANTANA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>
        <f>'[1]TCE - ANEXO III - Preencher'!G666</f>
        <v>123105</v>
      </c>
      <c r="G657" s="10" t="str">
        <f>IF('[1]TCE - ANEXO III - Preencher'!H666="","",'[1]TCE - ANEXO III - Preencher'!H666)</f>
        <v>04/2024</v>
      </c>
      <c r="H657" s="11">
        <f>'[1]TCE - ANEXO III - Preencher'!I666</f>
        <v>0</v>
      </c>
      <c r="I657" s="11">
        <f>'[1]TCE - ANEXO III - Preencher'!J666</f>
        <v>1137.82</v>
      </c>
      <c r="J657" s="11">
        <f>'[1]TCE - ANEXO III - Preencher'!K666</f>
        <v>0</v>
      </c>
      <c r="K657" s="12">
        <f>'[1]TCE - ANEXO III - Preencher'!L666</f>
        <v>134.64264529058099</v>
      </c>
      <c r="L657" s="12">
        <f>'[1]TCE - ANEXO III - Preencher'!M666</f>
        <v>7.06</v>
      </c>
      <c r="M657" s="12">
        <f t="shared" si="60"/>
        <v>127.58264529058098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0.76</v>
      </c>
      <c r="Y657" s="12">
        <f>'[1]TCE - ANEXO III - Preencher'!Z666</f>
        <v>0</v>
      </c>
      <c r="Z657" s="12">
        <f t="shared" si="64"/>
        <v>0.76</v>
      </c>
      <c r="AA657" s="13" t="str">
        <f>IF('[1]TCE - ANEXO III - Preencher'!AB666="","",'[1]TCE - ANEXO III - Preencher'!AB666)</f>
        <v xml:space="preserve">ABONO ASSIS FIN COMPL 02/2024 </v>
      </c>
      <c r="AB657" s="12">
        <f t="shared" si="65"/>
        <v>1266.1626452905809</v>
      </c>
    </row>
    <row r="658" spans="1:28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TIAGO JOSE DA SILVA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322205</v>
      </c>
      <c r="G658" s="10" t="str">
        <f>IF('[1]TCE - ANEXO III - Preencher'!H667="","",'[1]TCE - ANEXO III - Preencher'!H667)</f>
        <v>04/2024</v>
      </c>
      <c r="H658" s="11">
        <f>'[1]TCE - ANEXO III - Preencher'!I667</f>
        <v>0</v>
      </c>
      <c r="I658" s="11">
        <f>'[1]TCE - ANEXO III - Preencher'!J667</f>
        <v>156.86000000000001</v>
      </c>
      <c r="J658" s="11">
        <f>'[1]TCE - ANEXO III - Preencher'!K667</f>
        <v>0</v>
      </c>
      <c r="K658" s="12">
        <f>'[1]TCE - ANEXO III - Preencher'!L667</f>
        <v>134.64264529058099</v>
      </c>
      <c r="L658" s="12">
        <f>'[1]TCE - ANEXO III - Preencher'!M667</f>
        <v>6.35</v>
      </c>
      <c r="M658" s="12">
        <f t="shared" si="60"/>
        <v>128.29264529058099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1847.02</v>
      </c>
      <c r="Y658" s="12">
        <f>'[1]TCE - ANEXO III - Preencher'!Z667</f>
        <v>0</v>
      </c>
      <c r="Z658" s="12">
        <f t="shared" si="64"/>
        <v>1847.02</v>
      </c>
      <c r="AA658" s="13" t="str">
        <f>IF('[1]TCE - ANEXO III - Preencher'!AB667="","",'[1]TCE - ANEXO III - Preencher'!AB667)</f>
        <v xml:space="preserve">ABONO ASSIS FIN COMPL 02/2024 </v>
      </c>
      <c r="AB658" s="12">
        <f t="shared" si="65"/>
        <v>2132.1726452905809</v>
      </c>
    </row>
    <row r="659" spans="1:28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VALDENIA SILVA DOS SANTOS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>
        <f>'[1]TCE - ANEXO III - Preencher'!G668</f>
        <v>322415</v>
      </c>
      <c r="G659" s="10" t="str">
        <f>IF('[1]TCE - ANEXO III - Preencher'!H668="","",'[1]TCE - ANEXO III - Preencher'!H668)</f>
        <v>04/2024</v>
      </c>
      <c r="H659" s="11">
        <f>'[1]TCE - ANEXO III - Preencher'!I668</f>
        <v>0</v>
      </c>
      <c r="I659" s="11">
        <f>'[1]TCE - ANEXO III - Preencher'!J668</f>
        <v>135.55000000000001</v>
      </c>
      <c r="J659" s="11">
        <f>'[1]TCE - ANEXO III - Preencher'!K668</f>
        <v>0</v>
      </c>
      <c r="K659" s="12">
        <f>'[1]TCE - ANEXO III - Preencher'!L668</f>
        <v>134.64264529058099</v>
      </c>
      <c r="L659" s="12">
        <f>'[1]TCE - ANEXO III - Preencher'!M668</f>
        <v>7.06</v>
      </c>
      <c r="M659" s="12">
        <f t="shared" si="60"/>
        <v>127.58264529058098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0.56000000000000005</v>
      </c>
      <c r="Y659" s="12">
        <f>'[1]TCE - ANEXO III - Preencher'!Z668</f>
        <v>0</v>
      </c>
      <c r="Z659" s="12">
        <f t="shared" si="64"/>
        <v>0.56000000000000005</v>
      </c>
      <c r="AA659" s="13" t="str">
        <f>IF('[1]TCE - ANEXO III - Preencher'!AB668="","",'[1]TCE - ANEXO III - Preencher'!AB668)</f>
        <v xml:space="preserve">ABONO ASSIS FIN COMPL 02/2024 </v>
      </c>
      <c r="AB659" s="12">
        <f t="shared" si="65"/>
        <v>263.69264529058097</v>
      </c>
    </row>
    <row r="660" spans="1:28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VALDETE FERREIRA CASTRO DA SILVA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322205</v>
      </c>
      <c r="G660" s="10" t="str">
        <f>IF('[1]TCE - ANEXO III - Preencher'!H669="","",'[1]TCE - ANEXO III - Preencher'!H669)</f>
        <v>04/2024</v>
      </c>
      <c r="H660" s="11">
        <f>'[1]TCE - ANEXO III - Preencher'!I669</f>
        <v>0</v>
      </c>
      <c r="I660" s="11">
        <f>'[1]TCE - ANEXO III - Preencher'!J669</f>
        <v>201.96</v>
      </c>
      <c r="J660" s="11">
        <f>'[1]TCE - ANEXO III - Preencher'!K669</f>
        <v>0</v>
      </c>
      <c r="K660" s="12">
        <f>'[1]TCE - ANEXO III - Preencher'!L669</f>
        <v>134.64264529058099</v>
      </c>
      <c r="L660" s="12">
        <f>'[1]TCE - ANEXO III - Preencher'!M669</f>
        <v>7.06</v>
      </c>
      <c r="M660" s="12">
        <f t="shared" si="60"/>
        <v>127.58264529058098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135</v>
      </c>
      <c r="R660" s="12">
        <f>'[1]TCE - ANEXO III - Preencher'!S669</f>
        <v>84.72</v>
      </c>
      <c r="S660" s="12">
        <f t="shared" si="62"/>
        <v>50.28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1780.34</v>
      </c>
      <c r="Y660" s="12">
        <f>'[1]TCE - ANEXO III - Preencher'!Z669</f>
        <v>0</v>
      </c>
      <c r="Z660" s="12">
        <f t="shared" si="64"/>
        <v>1780.34</v>
      </c>
      <c r="AA660" s="13" t="str">
        <f>IF('[1]TCE - ANEXO III - Preencher'!AB669="","",'[1]TCE - ANEXO III - Preencher'!AB669)</f>
        <v xml:space="preserve">ABONO ASSIS FIN COMPL 02/2024 </v>
      </c>
      <c r="AB660" s="12">
        <f t="shared" si="65"/>
        <v>2160.1626452905812</v>
      </c>
    </row>
    <row r="661" spans="1:28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VALDINEIDE MARIA P DE BARROS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322205</v>
      </c>
      <c r="G661" s="10" t="str">
        <f>IF('[1]TCE - ANEXO III - Preencher'!H670="","",'[1]TCE - ANEXO III - Preencher'!H670)</f>
        <v>04/2024</v>
      </c>
      <c r="H661" s="11">
        <f>'[1]TCE - ANEXO III - Preencher'!I670</f>
        <v>0</v>
      </c>
      <c r="I661" s="11">
        <f>'[1]TCE - ANEXO III - Preencher'!J670</f>
        <v>158.35</v>
      </c>
      <c r="J661" s="11">
        <f>'[1]TCE - ANEXO III - Preencher'!K670</f>
        <v>0</v>
      </c>
      <c r="K661" s="12">
        <f>'[1]TCE - ANEXO III - Preencher'!L670</f>
        <v>134.64264529058099</v>
      </c>
      <c r="L661" s="12">
        <f>'[1]TCE - ANEXO III - Preencher'!M670</f>
        <v>7.06</v>
      </c>
      <c r="M661" s="12">
        <f t="shared" si="60"/>
        <v>127.58264529058098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1780.74</v>
      </c>
      <c r="Y661" s="12">
        <f>'[1]TCE - ANEXO III - Preencher'!Z670</f>
        <v>0</v>
      </c>
      <c r="Z661" s="12">
        <f t="shared" si="64"/>
        <v>1780.74</v>
      </c>
      <c r="AA661" s="13" t="str">
        <f>IF('[1]TCE - ANEXO III - Preencher'!AB670="","",'[1]TCE - ANEXO III - Preencher'!AB670)</f>
        <v xml:space="preserve">ABONO ASSIS FIN COMPL 02/2024 </v>
      </c>
      <c r="AB661" s="12">
        <f t="shared" si="65"/>
        <v>2066.6726452905809</v>
      </c>
    </row>
    <row r="662" spans="1:28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VALERIA EMILY FREITAS DA SILVA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>
        <f>'[1]TCE - ANEXO III - Preencher'!G671</f>
        <v>517410</v>
      </c>
      <c r="G662" s="10" t="str">
        <f>IF('[1]TCE - ANEXO III - Preencher'!H671="","",'[1]TCE - ANEXO III - Preencher'!H671)</f>
        <v>04/2024</v>
      </c>
      <c r="H662" s="11">
        <f>'[1]TCE - ANEXO III - Preencher'!I671</f>
        <v>0</v>
      </c>
      <c r="I662" s="11">
        <f>'[1]TCE - ANEXO III - Preencher'!J671</f>
        <v>139.46</v>
      </c>
      <c r="J662" s="11">
        <f>'[1]TCE - ANEXO III - Preencher'!K671</f>
        <v>0</v>
      </c>
      <c r="K662" s="12">
        <f>'[1]TCE - ANEXO III - Preencher'!L671</f>
        <v>134.64264529058099</v>
      </c>
      <c r="L662" s="12">
        <f>'[1]TCE - ANEXO III - Preencher'!M671</f>
        <v>7.06</v>
      </c>
      <c r="M662" s="12">
        <f t="shared" si="60"/>
        <v>127.58264529058098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0.85</v>
      </c>
      <c r="Y662" s="12">
        <f>'[1]TCE - ANEXO III - Preencher'!Z671</f>
        <v>0</v>
      </c>
      <c r="Z662" s="12">
        <f t="shared" si="64"/>
        <v>0.85</v>
      </c>
      <c r="AA662" s="13" t="str">
        <f>IF('[1]TCE - ANEXO III - Preencher'!AB671="","",'[1]TCE - ANEXO III - Preencher'!AB671)</f>
        <v xml:space="preserve">ABONO ASSIS FIN COMPL 02/2024 </v>
      </c>
      <c r="AB662" s="12">
        <f t="shared" si="65"/>
        <v>267.89264529058102</v>
      </c>
    </row>
    <row r="663" spans="1:28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VANESSA EMANUELLY TOLEDO DE CASTRO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>
        <f>'[1]TCE - ANEXO III - Preencher'!G672</f>
        <v>422110</v>
      </c>
      <c r="G663" s="10" t="str">
        <f>IF('[1]TCE - ANEXO III - Preencher'!H672="","",'[1]TCE - ANEXO III - Preencher'!H672)</f>
        <v>04/2024</v>
      </c>
      <c r="H663" s="11">
        <f>'[1]TCE - ANEXO III - Preencher'!I672</f>
        <v>0</v>
      </c>
      <c r="I663" s="11">
        <f>'[1]TCE - ANEXO III - Preencher'!J672</f>
        <v>13.26</v>
      </c>
      <c r="J663" s="11">
        <f>'[1]TCE - ANEXO III - Preencher'!K672</f>
        <v>0</v>
      </c>
      <c r="K663" s="12">
        <f>'[1]TCE - ANEXO III - Preencher'!L672</f>
        <v>134.64264529058099</v>
      </c>
      <c r="L663" s="12">
        <f>'[1]TCE - ANEXO III - Preencher'!M672</f>
        <v>7.06</v>
      </c>
      <c r="M663" s="12">
        <f t="shared" si="60"/>
        <v>127.58264529058098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140.84264529058098</v>
      </c>
    </row>
    <row r="664" spans="1:28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VANESSA KAROLLAYNE LINS DOS SANTOS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422110</v>
      </c>
      <c r="G664" s="10" t="str">
        <f>IF('[1]TCE - ANEXO III - Preencher'!H673="","",'[1]TCE - ANEXO III - Preencher'!H673)</f>
        <v>04/2024</v>
      </c>
      <c r="H664" s="11">
        <f>'[1]TCE - ANEXO III - Preencher'!I673</f>
        <v>0</v>
      </c>
      <c r="I664" s="11">
        <f>'[1]TCE - ANEXO III - Preencher'!J673</f>
        <v>13.26</v>
      </c>
      <c r="J664" s="11">
        <f>'[1]TCE - ANEXO III - Preencher'!K673</f>
        <v>0</v>
      </c>
      <c r="K664" s="12">
        <f>'[1]TCE - ANEXO III - Preencher'!L673</f>
        <v>134.64264529058099</v>
      </c>
      <c r="L664" s="12">
        <f>'[1]TCE - ANEXO III - Preencher'!M673</f>
        <v>7.06</v>
      </c>
      <c r="M664" s="12">
        <f t="shared" si="60"/>
        <v>127.58264529058098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140.84264529058098</v>
      </c>
    </row>
    <row r="665" spans="1:28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VANESSA NATHALIA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04/2024</v>
      </c>
      <c r="H665" s="11">
        <f>'[1]TCE - ANEXO III - Preencher'!I674</f>
        <v>0</v>
      </c>
      <c r="I665" s="11">
        <f>'[1]TCE - ANEXO III - Preencher'!J674</f>
        <v>172.31</v>
      </c>
      <c r="J665" s="11">
        <f>'[1]TCE - ANEXO III - Preencher'!K674</f>
        <v>0</v>
      </c>
      <c r="K665" s="12">
        <f>'[1]TCE - ANEXO III - Preencher'!L674</f>
        <v>134.64264529058099</v>
      </c>
      <c r="L665" s="12">
        <f>'[1]TCE - ANEXO III - Preencher'!M674</f>
        <v>7.06</v>
      </c>
      <c r="M665" s="12">
        <f t="shared" si="60"/>
        <v>127.58264529058098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77.55</v>
      </c>
      <c r="U665" s="12">
        <f>'[1]TCE - ANEXO III - Preencher'!V674</f>
        <v>0</v>
      </c>
      <c r="V665" s="12">
        <f t="shared" si="63"/>
        <v>77.55</v>
      </c>
      <c r="W665" s="13" t="str">
        <f>IF('[1]TCE - ANEXO III - Preencher'!X674="","",'[1]TCE - ANEXO III - Preencher'!X674)</f>
        <v xml:space="preserve">AUXILIO CRECHE </v>
      </c>
      <c r="X665" s="12">
        <f>'[1]TCE - ANEXO III - Preencher'!Y674</f>
        <v>1913.45</v>
      </c>
      <c r="Y665" s="12">
        <f>'[1]TCE - ANEXO III - Preencher'!Z674</f>
        <v>0</v>
      </c>
      <c r="Z665" s="12">
        <f t="shared" si="64"/>
        <v>1913.45</v>
      </c>
      <c r="AA665" s="13" t="str">
        <f>IF('[1]TCE - ANEXO III - Preencher'!AB674="","",'[1]TCE - ANEXO III - Preencher'!AB674)</f>
        <v xml:space="preserve">ABONO ASSIS FIN COMPL 02/2024 </v>
      </c>
      <c r="AB665" s="12">
        <f t="shared" si="65"/>
        <v>2290.8926452905812</v>
      </c>
    </row>
    <row r="666" spans="1:28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VANILDA ARAUJO DOS REIS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>
        <f>'[1]TCE - ANEXO III - Preencher'!G675</f>
        <v>223505</v>
      </c>
      <c r="G666" s="10" t="str">
        <f>IF('[1]TCE - ANEXO III - Preencher'!H675="","",'[1]TCE - ANEXO III - Preencher'!H675)</f>
        <v>04/2024</v>
      </c>
      <c r="H666" s="11">
        <f>'[1]TCE - ANEXO III - Preencher'!I675</f>
        <v>0</v>
      </c>
      <c r="I666" s="11">
        <f>'[1]TCE - ANEXO III - Preencher'!J675</f>
        <v>268.43</v>
      </c>
      <c r="J666" s="11">
        <f>'[1]TCE - ANEXO III - Preencher'!K675</f>
        <v>0</v>
      </c>
      <c r="K666" s="12">
        <f>'[1]TCE - ANEXO III - Preencher'!L675</f>
        <v>0</v>
      </c>
      <c r="L666" s="12">
        <f>'[1]TCE - ANEXO III - Preencher'!M675</f>
        <v>3.59</v>
      </c>
      <c r="M666" s="12">
        <f t="shared" si="60"/>
        <v>-3.59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1804.78</v>
      </c>
      <c r="Y666" s="12">
        <f>'[1]TCE - ANEXO III - Preencher'!Z675</f>
        <v>0</v>
      </c>
      <c r="Z666" s="12">
        <f t="shared" si="64"/>
        <v>1804.78</v>
      </c>
      <c r="AA666" s="13" t="str">
        <f>IF('[1]TCE - ANEXO III - Preencher'!AB675="","",'[1]TCE - ANEXO III - Preencher'!AB675)</f>
        <v xml:space="preserve">ABONO ASSIS FIN COMPL 02/2024 </v>
      </c>
      <c r="AB666" s="12">
        <f t="shared" si="65"/>
        <v>2069.62</v>
      </c>
    </row>
    <row r="667" spans="1:28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 xml:space="preserve">VERA LUCIA VIANA RAMOS GOMES 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223505</v>
      </c>
      <c r="G667" s="10" t="str">
        <f>IF('[1]TCE - ANEXO III - Preencher'!H676="","",'[1]TCE - ANEXO III - Preencher'!H676)</f>
        <v>04/2024</v>
      </c>
      <c r="H667" s="11">
        <f>'[1]TCE - ANEXO III - Preencher'!I676</f>
        <v>0</v>
      </c>
      <c r="I667" s="11">
        <f>'[1]TCE - ANEXO III - Preencher'!J676</f>
        <v>223.69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3.59</v>
      </c>
      <c r="M667" s="12">
        <f t="shared" si="60"/>
        <v>-3.59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135</v>
      </c>
      <c r="R667" s="12">
        <f>'[1]TCE - ANEXO III - Preencher'!S676</f>
        <v>82.5</v>
      </c>
      <c r="S667" s="12">
        <f t="shared" si="62"/>
        <v>52.5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1924.91</v>
      </c>
      <c r="Y667" s="12">
        <f>'[1]TCE - ANEXO III - Preencher'!Z676</f>
        <v>0</v>
      </c>
      <c r="Z667" s="12">
        <f t="shared" si="64"/>
        <v>1924.91</v>
      </c>
      <c r="AA667" s="13" t="str">
        <f>IF('[1]TCE - ANEXO III - Preencher'!AB676="","",'[1]TCE - ANEXO III - Preencher'!AB676)</f>
        <v xml:space="preserve">ABONO ASSIS FIN COMPL 02/2024 </v>
      </c>
      <c r="AB667" s="12">
        <f t="shared" si="65"/>
        <v>2197.5100000000002</v>
      </c>
    </row>
    <row r="668" spans="1:28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VICTOR GABRIEL DE SOUZA SILVA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>
        <f>'[1]TCE - ANEXO III - Preencher'!G677</f>
        <v>517410</v>
      </c>
      <c r="G668" s="10" t="str">
        <f>IF('[1]TCE - ANEXO III - Preencher'!H677="","",'[1]TCE - ANEXO III - Preencher'!H677)</f>
        <v>04/2024</v>
      </c>
      <c r="H668" s="11">
        <f>'[1]TCE - ANEXO III - Preencher'!I677</f>
        <v>0</v>
      </c>
      <c r="I668" s="11">
        <f>'[1]TCE - ANEXO III - Preencher'!J677</f>
        <v>123.05</v>
      </c>
      <c r="J668" s="11">
        <f>'[1]TCE - ANEXO III - Preencher'!K677</f>
        <v>0</v>
      </c>
      <c r="K668" s="12">
        <f>'[1]TCE - ANEXO III - Preencher'!L677</f>
        <v>134.64264529058099</v>
      </c>
      <c r="L668" s="12">
        <f>'[1]TCE - ANEXO III - Preencher'!M677</f>
        <v>7.06</v>
      </c>
      <c r="M668" s="12">
        <f t="shared" si="60"/>
        <v>127.58264529058098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135</v>
      </c>
      <c r="R668" s="12">
        <f>'[1]TCE - ANEXO III - Preencher'!S677</f>
        <v>82.5</v>
      </c>
      <c r="S668" s="12">
        <f t="shared" si="62"/>
        <v>52.5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0.25</v>
      </c>
      <c r="Y668" s="12">
        <f>'[1]TCE - ANEXO III - Preencher'!Z677</f>
        <v>0</v>
      </c>
      <c r="Z668" s="12">
        <f t="shared" si="64"/>
        <v>0.25</v>
      </c>
      <c r="AA668" s="13" t="str">
        <f>IF('[1]TCE - ANEXO III - Preencher'!AB677="","",'[1]TCE - ANEXO III - Preencher'!AB677)</f>
        <v xml:space="preserve">ABONO ASSIS FIN COMPL 02/2024 </v>
      </c>
      <c r="AB668" s="12">
        <f t="shared" si="65"/>
        <v>303.38264529058097</v>
      </c>
    </row>
    <row r="669" spans="1:28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VICTOR GABRIEL OLIVEIRA BENEVIDES</v>
      </c>
      <c r="E669" s="6" t="str">
        <f>IF('[1]TCE - ANEXO III - Preencher'!F678="4 - Assistência Odontológica","2 - Outros Profissionais da Saúde",'[1]TCE - ANEXO III - Preencher'!F678)</f>
        <v>3 - Administrativo</v>
      </c>
      <c r="F669" s="9">
        <f>'[1]TCE - ANEXO III - Preencher'!G678</f>
        <v>422110</v>
      </c>
      <c r="G669" s="10" t="str">
        <f>IF('[1]TCE - ANEXO III - Preencher'!H678="","",'[1]TCE - ANEXO III - Preencher'!H678)</f>
        <v>04/2024</v>
      </c>
      <c r="H669" s="11">
        <f>'[1]TCE - ANEXO III - Preencher'!I678</f>
        <v>0</v>
      </c>
      <c r="I669" s="11">
        <f>'[1]TCE - ANEXO III - Preencher'!J678</f>
        <v>13.26</v>
      </c>
      <c r="J669" s="11">
        <f>'[1]TCE - ANEXO III - Preencher'!K678</f>
        <v>0</v>
      </c>
      <c r="K669" s="12">
        <f>'[1]TCE - ANEXO III - Preencher'!L678</f>
        <v>134.64264529058099</v>
      </c>
      <c r="L669" s="12">
        <f>'[1]TCE - ANEXO III - Preencher'!M678</f>
        <v>7.06</v>
      </c>
      <c r="M669" s="12">
        <f t="shared" si="60"/>
        <v>127.58264529058098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140.84264529058098</v>
      </c>
    </row>
    <row r="670" spans="1:28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VICTORIA GABRIELLA FIRMINO DA SILVA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>
        <f>'[1]TCE - ANEXO III - Preencher'!G679</f>
        <v>411005</v>
      </c>
      <c r="G670" s="10" t="str">
        <f>IF('[1]TCE - ANEXO III - Preencher'!H679="","",'[1]TCE - ANEXO III - Preencher'!H679)</f>
        <v>04/2024</v>
      </c>
      <c r="H670" s="11">
        <f>'[1]TCE - ANEXO III - Preencher'!I679</f>
        <v>0</v>
      </c>
      <c r="I670" s="11">
        <f>'[1]TCE - ANEXO III - Preencher'!J679</f>
        <v>135.55000000000001</v>
      </c>
      <c r="J670" s="11">
        <f>'[1]TCE - ANEXO III - Preencher'!K679</f>
        <v>0</v>
      </c>
      <c r="K670" s="12">
        <f>'[1]TCE - ANEXO III - Preencher'!L679</f>
        <v>134.64264529058099</v>
      </c>
      <c r="L670" s="12">
        <f>'[1]TCE - ANEXO III - Preencher'!M679</f>
        <v>7.06</v>
      </c>
      <c r="M670" s="12">
        <f t="shared" si="60"/>
        <v>127.58264529058098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0.32</v>
      </c>
      <c r="Y670" s="12">
        <f>'[1]TCE - ANEXO III - Preencher'!Z679</f>
        <v>0</v>
      </c>
      <c r="Z670" s="12">
        <f t="shared" si="64"/>
        <v>0.32</v>
      </c>
      <c r="AA670" s="13" t="str">
        <f>IF('[1]TCE - ANEXO III - Preencher'!AB679="","",'[1]TCE - ANEXO III - Preencher'!AB679)</f>
        <v xml:space="preserve">ABONO ASSIS FIN COMPL 02/2024 </v>
      </c>
      <c r="AB670" s="12">
        <f t="shared" si="65"/>
        <v>263.45264529058096</v>
      </c>
    </row>
    <row r="671" spans="1:28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VITOR HUGO MACEDO DA SILVA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517410</v>
      </c>
      <c r="G671" s="10" t="str">
        <f>IF('[1]TCE - ANEXO III - Preencher'!H680="","",'[1]TCE - ANEXO III - Preencher'!H680)</f>
        <v>04/2024</v>
      </c>
      <c r="H671" s="11">
        <f>'[1]TCE - ANEXO III - Preencher'!I680</f>
        <v>0</v>
      </c>
      <c r="I671" s="11">
        <f>'[1]TCE - ANEXO III - Preencher'!J680</f>
        <v>105.42</v>
      </c>
      <c r="J671" s="11">
        <f>'[1]TCE - ANEXO III - Preencher'!K680</f>
        <v>0</v>
      </c>
      <c r="K671" s="12">
        <f>'[1]TCE - ANEXO III - Preencher'!L680</f>
        <v>134.64264529058099</v>
      </c>
      <c r="L671" s="12">
        <f>'[1]TCE - ANEXO III - Preencher'!M680</f>
        <v>7.06</v>
      </c>
      <c r="M671" s="12">
        <f t="shared" si="60"/>
        <v>127.58264529058098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135</v>
      </c>
      <c r="R671" s="12">
        <f>'[1]TCE - ANEXO III - Preencher'!S680</f>
        <v>82.5</v>
      </c>
      <c r="S671" s="12">
        <f t="shared" si="62"/>
        <v>52.5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0.71</v>
      </c>
      <c r="Y671" s="12">
        <f>'[1]TCE - ANEXO III - Preencher'!Z680</f>
        <v>0</v>
      </c>
      <c r="Z671" s="12">
        <f t="shared" si="64"/>
        <v>0.71</v>
      </c>
      <c r="AA671" s="13" t="str">
        <f>IF('[1]TCE - ANEXO III - Preencher'!AB680="","",'[1]TCE - ANEXO III - Preencher'!AB680)</f>
        <v xml:space="preserve">ABONO ASSIS FIN COMPL 02/2024 </v>
      </c>
      <c r="AB671" s="12">
        <f t="shared" si="65"/>
        <v>286.21264529058095</v>
      </c>
    </row>
    <row r="672" spans="1:28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VITORIA CAROLINA MONTEIRO TORRES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>
        <f>'[1]TCE - ANEXO III - Preencher'!G681</f>
        <v>411030</v>
      </c>
      <c r="G672" s="10" t="str">
        <f>IF('[1]TCE - ANEXO III - Preencher'!H681="","",'[1]TCE - ANEXO III - Preencher'!H681)</f>
        <v>04/2024</v>
      </c>
      <c r="H672" s="11">
        <f>'[1]TCE - ANEXO III - Preencher'!I681</f>
        <v>0</v>
      </c>
      <c r="I672" s="11">
        <f>'[1]TCE - ANEXO III - Preencher'!J681</f>
        <v>147.13</v>
      </c>
      <c r="J672" s="11">
        <f>'[1]TCE - ANEXO III - Preencher'!K681</f>
        <v>0</v>
      </c>
      <c r="K672" s="12">
        <f>'[1]TCE - ANEXO III - Preencher'!L681</f>
        <v>134.64264529058099</v>
      </c>
      <c r="L672" s="12">
        <f>'[1]TCE - ANEXO III - Preencher'!M681</f>
        <v>7.06</v>
      </c>
      <c r="M672" s="12">
        <f t="shared" si="60"/>
        <v>127.58264529058098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0.26</v>
      </c>
      <c r="Y672" s="12">
        <f>'[1]TCE - ANEXO III - Preencher'!Z681</f>
        <v>0</v>
      </c>
      <c r="Z672" s="12">
        <f t="shared" si="64"/>
        <v>0.26</v>
      </c>
      <c r="AA672" s="13" t="str">
        <f>IF('[1]TCE - ANEXO III - Preencher'!AB681="","",'[1]TCE - ANEXO III - Preencher'!AB681)</f>
        <v xml:space="preserve">ABONO ASSIS FIN COMPL 02/2024 </v>
      </c>
      <c r="AB672" s="12">
        <f t="shared" si="65"/>
        <v>274.972645290581</v>
      </c>
    </row>
    <row r="673" spans="1:28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VITORIA DA SILVA BERNARDINO</v>
      </c>
      <c r="E673" s="6" t="str">
        <f>IF('[1]TCE - ANEXO III - Preencher'!F682="4 - Assistência Odontológica","2 - Outros Profissionais da Saúde",'[1]TCE - ANEXO III - Preencher'!F682)</f>
        <v>3 - Administrativo</v>
      </c>
      <c r="F673" s="9">
        <f>'[1]TCE - ANEXO III - Preencher'!G682</f>
        <v>513430</v>
      </c>
      <c r="G673" s="10" t="str">
        <f>IF('[1]TCE - ANEXO III - Preencher'!H682="","",'[1]TCE - ANEXO III - Preencher'!H682)</f>
        <v>04/2024</v>
      </c>
      <c r="H673" s="11">
        <f>'[1]TCE - ANEXO III - Preencher'!I682</f>
        <v>0</v>
      </c>
      <c r="I673" s="11">
        <f>'[1]TCE - ANEXO III - Preencher'!J682</f>
        <v>139.46</v>
      </c>
      <c r="J673" s="11">
        <f>'[1]TCE - ANEXO III - Preencher'!K682</f>
        <v>0</v>
      </c>
      <c r="K673" s="12">
        <f>'[1]TCE - ANEXO III - Preencher'!L682</f>
        <v>134.64264529058099</v>
      </c>
      <c r="L673" s="12">
        <f>'[1]TCE - ANEXO III - Preencher'!M682</f>
        <v>7.06</v>
      </c>
      <c r="M673" s="12">
        <f t="shared" si="60"/>
        <v>127.58264529058098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80.95</v>
      </c>
      <c r="U673" s="12">
        <f>'[1]TCE - ANEXO III - Preencher'!V682</f>
        <v>0</v>
      </c>
      <c r="V673" s="12">
        <f t="shared" si="63"/>
        <v>80.95</v>
      </c>
      <c r="W673" s="13" t="str">
        <f>IF('[1]TCE - ANEXO III - Preencher'!X682="","",'[1]TCE - ANEXO III - Preencher'!X682)</f>
        <v xml:space="preserve">AUXILIO CRECHE </v>
      </c>
      <c r="X673" s="12">
        <f>'[1]TCE - ANEXO III - Preencher'!Y682</f>
        <v>0.31</v>
      </c>
      <c r="Y673" s="12">
        <f>'[1]TCE - ANEXO III - Preencher'!Z682</f>
        <v>0</v>
      </c>
      <c r="Z673" s="12">
        <f t="shared" si="64"/>
        <v>0.31</v>
      </c>
      <c r="AA673" s="13" t="str">
        <f>IF('[1]TCE - ANEXO III - Preencher'!AB682="","",'[1]TCE - ANEXO III - Preencher'!AB682)</f>
        <v xml:space="preserve">ABONO ASSIS FIN COMPL 02/2024 </v>
      </c>
      <c r="AB673" s="12">
        <f t="shared" si="65"/>
        <v>348.30264529058098</v>
      </c>
    </row>
    <row r="674" spans="1:28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VITORIA LEITE DA SILVA</v>
      </c>
      <c r="E674" s="6" t="str">
        <f>IF('[1]TCE - ANEXO III - Preencher'!F683="4 - Assistência Odontológica","2 - Outros Profissionais da Saúde",'[1]TCE - ANEXO III - Preencher'!F683)</f>
        <v>3 - Administrativo</v>
      </c>
      <c r="F674" s="9">
        <f>'[1]TCE - ANEXO III - Preencher'!G683</f>
        <v>422110</v>
      </c>
      <c r="G674" s="10" t="str">
        <f>IF('[1]TCE - ANEXO III - Preencher'!H683="","",'[1]TCE - ANEXO III - Preencher'!H683)</f>
        <v>04/2024</v>
      </c>
      <c r="H674" s="11">
        <f>'[1]TCE - ANEXO III - Preencher'!I683</f>
        <v>0</v>
      </c>
      <c r="I674" s="11">
        <f>'[1]TCE - ANEXO III - Preencher'!J683</f>
        <v>12.66</v>
      </c>
      <c r="J674" s="11">
        <f>'[1]TCE - ANEXO III - Preencher'!K683</f>
        <v>0</v>
      </c>
      <c r="K674" s="12">
        <f>'[1]TCE - ANEXO III - Preencher'!L683</f>
        <v>134.64264529058099</v>
      </c>
      <c r="L674" s="12">
        <f>'[1]TCE - ANEXO III - Preencher'!M683</f>
        <v>7.06</v>
      </c>
      <c r="M674" s="12">
        <f t="shared" si="60"/>
        <v>127.58264529058098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135</v>
      </c>
      <c r="R674" s="12">
        <f>'[1]TCE - ANEXO III - Preencher'!S683</f>
        <v>38</v>
      </c>
      <c r="S674" s="12">
        <f t="shared" si="62"/>
        <v>97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237.24264529058098</v>
      </c>
    </row>
    <row r="675" spans="1:28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VIVIANE KELLY LINS E SILVA</v>
      </c>
      <c r="E675" s="6" t="str">
        <f>IF('[1]TCE - ANEXO III - Preencher'!F684="4 - Assistência Odontológica","2 - Outros Profissionais da Saúde",'[1]TCE - ANEXO III - Preencher'!F684)</f>
        <v>3 - Administrativo</v>
      </c>
      <c r="F675" s="9">
        <f>'[1]TCE - ANEXO III - Preencher'!G684</f>
        <v>422110</v>
      </c>
      <c r="G675" s="10" t="str">
        <f>IF('[1]TCE - ANEXO III - Preencher'!H684="","",'[1]TCE - ANEXO III - Preencher'!H684)</f>
        <v>04/2024</v>
      </c>
      <c r="H675" s="11">
        <f>'[1]TCE - ANEXO III - Preencher'!I684</f>
        <v>0</v>
      </c>
      <c r="I675" s="11">
        <f>'[1]TCE - ANEXO III - Preencher'!J684</f>
        <v>102.79</v>
      </c>
      <c r="J675" s="11">
        <f>'[1]TCE - ANEXO III - Preencher'!K684</f>
        <v>0</v>
      </c>
      <c r="K675" s="12">
        <f>'[1]TCE - ANEXO III - Preencher'!L684</f>
        <v>134.64264529058099</v>
      </c>
      <c r="L675" s="12">
        <f>'[1]TCE - ANEXO III - Preencher'!M684</f>
        <v>7.06</v>
      </c>
      <c r="M675" s="12">
        <f t="shared" si="60"/>
        <v>127.58264529058098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80.95</v>
      </c>
      <c r="U675" s="12">
        <f>'[1]TCE - ANEXO III - Preencher'!V684</f>
        <v>0</v>
      </c>
      <c r="V675" s="12">
        <f t="shared" si="63"/>
        <v>80.95</v>
      </c>
      <c r="W675" s="13" t="str">
        <f>IF('[1]TCE - ANEXO III - Preencher'!X684="","",'[1]TCE - ANEXO III - Preencher'!X684)</f>
        <v xml:space="preserve">AUXILIO CRECHE </v>
      </c>
      <c r="X675" s="12">
        <f>'[1]TCE - ANEXO III - Preencher'!Y684</f>
        <v>0.22</v>
      </c>
      <c r="Y675" s="12">
        <f>'[1]TCE - ANEXO III - Preencher'!Z684</f>
        <v>0</v>
      </c>
      <c r="Z675" s="12">
        <f t="shared" si="64"/>
        <v>0.22</v>
      </c>
      <c r="AA675" s="13" t="str">
        <f>IF('[1]TCE - ANEXO III - Preencher'!AB684="","",'[1]TCE - ANEXO III - Preencher'!AB684)</f>
        <v xml:space="preserve">ABONO ASSIS FIN COMPL 02/2024 </v>
      </c>
      <c r="AB675" s="12">
        <f t="shared" si="65"/>
        <v>311.54264529058099</v>
      </c>
    </row>
    <row r="676" spans="1:28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WALEX NICKYSON CAVALCANTE CAJU</v>
      </c>
      <c r="E676" s="6" t="str">
        <f>IF('[1]TCE - ANEXO III - Preencher'!F685="4 - Assistência Odontológica","2 - Outros Profissionais da Saúde",'[1]TCE - ANEXO III - Preencher'!F685)</f>
        <v>3 - Administrativo</v>
      </c>
      <c r="F676" s="9">
        <f>'[1]TCE - ANEXO III - Preencher'!G685</f>
        <v>411005</v>
      </c>
      <c r="G676" s="10" t="str">
        <f>IF('[1]TCE - ANEXO III - Preencher'!H685="","",'[1]TCE - ANEXO III - Preencher'!H685)</f>
        <v>04/2024</v>
      </c>
      <c r="H676" s="11">
        <f>'[1]TCE - ANEXO III - Preencher'!I685</f>
        <v>0</v>
      </c>
      <c r="I676" s="11">
        <f>'[1]TCE - ANEXO III - Preencher'!J685</f>
        <v>174.72</v>
      </c>
      <c r="J676" s="11">
        <f>'[1]TCE - ANEXO III - Preencher'!K685</f>
        <v>0</v>
      </c>
      <c r="K676" s="12">
        <f>'[1]TCE - ANEXO III - Preencher'!L685</f>
        <v>0</v>
      </c>
      <c r="L676" s="12">
        <f>'[1]TCE - ANEXO III - Preencher'!M685</f>
        <v>0</v>
      </c>
      <c r="M676" s="12">
        <f t="shared" si="60"/>
        <v>0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174.72</v>
      </c>
    </row>
    <row r="677" spans="1:28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WANCHERLAINE RAFAELA DA SILVA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>
        <f>'[1]TCE - ANEXO III - Preencher'!G686</f>
        <v>521130</v>
      </c>
      <c r="G677" s="10" t="str">
        <f>IF('[1]TCE - ANEXO III - Preencher'!H686="","",'[1]TCE - ANEXO III - Preencher'!H686)</f>
        <v>04/2024</v>
      </c>
      <c r="H677" s="11">
        <f>'[1]TCE - ANEXO III - Preencher'!I686</f>
        <v>0</v>
      </c>
      <c r="I677" s="11">
        <f>'[1]TCE - ANEXO III - Preencher'!J686</f>
        <v>139.46</v>
      </c>
      <c r="J677" s="11">
        <f>'[1]TCE - ANEXO III - Preencher'!K686</f>
        <v>0</v>
      </c>
      <c r="K677" s="12">
        <f>'[1]TCE - ANEXO III - Preencher'!L686</f>
        <v>134.64264529058099</v>
      </c>
      <c r="L677" s="12">
        <f>'[1]TCE - ANEXO III - Preencher'!M686</f>
        <v>7.06</v>
      </c>
      <c r="M677" s="12">
        <f t="shared" si="60"/>
        <v>127.58264529058098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135</v>
      </c>
      <c r="R677" s="12">
        <f>'[1]TCE - ANEXO III - Preencher'!S686</f>
        <v>82.5</v>
      </c>
      <c r="S677" s="12">
        <f t="shared" si="62"/>
        <v>52.5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0.73</v>
      </c>
      <c r="Y677" s="12">
        <f>'[1]TCE - ANEXO III - Preencher'!Z686</f>
        <v>0</v>
      </c>
      <c r="Z677" s="12">
        <f t="shared" si="64"/>
        <v>0.73</v>
      </c>
      <c r="AA677" s="13" t="str">
        <f>IF('[1]TCE - ANEXO III - Preencher'!AB686="","",'[1]TCE - ANEXO III - Preencher'!AB686)</f>
        <v xml:space="preserve">ABONO ASSIS FIN COMPL 02/2024 </v>
      </c>
      <c r="AB677" s="12">
        <f t="shared" si="65"/>
        <v>320.27264529058101</v>
      </c>
    </row>
    <row r="678" spans="1:28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WELICLECIA GRAZIELE SILVA PEREIRA</v>
      </c>
      <c r="E678" s="6" t="str">
        <f>IF('[1]TCE - ANEXO III - Preencher'!F687="4 - Assistência Odontológica","2 - Outros Profissionais da Saúde",'[1]TCE - ANEXO III - Preencher'!F687)</f>
        <v>3 - Administrativo</v>
      </c>
      <c r="F678" s="9">
        <f>'[1]TCE - ANEXO III - Preencher'!G687</f>
        <v>251605</v>
      </c>
      <c r="G678" s="10" t="str">
        <f>IF('[1]TCE - ANEXO III - Preencher'!H687="","",'[1]TCE - ANEXO III - Preencher'!H687)</f>
        <v>04/2024</v>
      </c>
      <c r="H678" s="11">
        <f>'[1]TCE - ANEXO III - Preencher'!I687</f>
        <v>0</v>
      </c>
      <c r="I678" s="11">
        <f>'[1]TCE - ANEXO III - Preencher'!J687</f>
        <v>254.4</v>
      </c>
      <c r="J678" s="11">
        <f>'[1]TCE - ANEXO III - Preencher'!K687</f>
        <v>0</v>
      </c>
      <c r="K678" s="12">
        <f>'[1]TCE - ANEXO III - Preencher'!L687</f>
        <v>134.64264529058099</v>
      </c>
      <c r="L678" s="12">
        <f>'[1]TCE - ANEXO III - Preencher'!M687</f>
        <v>7.06</v>
      </c>
      <c r="M678" s="12">
        <f t="shared" si="60"/>
        <v>127.58264529058098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0.28999999999999998</v>
      </c>
      <c r="Y678" s="12">
        <f>'[1]TCE - ANEXO III - Preencher'!Z687</f>
        <v>0</v>
      </c>
      <c r="Z678" s="12">
        <f t="shared" si="64"/>
        <v>0.28999999999999998</v>
      </c>
      <c r="AA678" s="13" t="str">
        <f>IF('[1]TCE - ANEXO III - Preencher'!AB687="","",'[1]TCE - ANEXO III - Preencher'!AB687)</f>
        <v xml:space="preserve">ABONO ASSIS FIN COMPL 02/2024 </v>
      </c>
      <c r="AB678" s="12">
        <f t="shared" si="65"/>
        <v>382.27264529058101</v>
      </c>
    </row>
    <row r="679" spans="1:28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WELLINGTON JOSE OLIVEIRA DA SILVA</v>
      </c>
      <c r="E679" s="6" t="str">
        <f>IF('[1]TCE - ANEXO III - Preencher'!F688="4 - Assistência Odontológica","2 - Outros Profissionais da Saúde",'[1]TCE - ANEXO III - Preencher'!F688)</f>
        <v>3 - Administrativo</v>
      </c>
      <c r="F679" s="9">
        <f>'[1]TCE - ANEXO III - Preencher'!G688</f>
        <v>517410</v>
      </c>
      <c r="G679" s="10" t="str">
        <f>IF('[1]TCE - ANEXO III - Preencher'!H688="","",'[1]TCE - ANEXO III - Preencher'!H688)</f>
        <v>04/2024</v>
      </c>
      <c r="H679" s="11">
        <f>'[1]TCE - ANEXO III - Preencher'!I688</f>
        <v>0</v>
      </c>
      <c r="I679" s="11">
        <f>'[1]TCE - ANEXO III - Preencher'!J688</f>
        <v>182.94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0.83</v>
      </c>
      <c r="Y679" s="12">
        <f>'[1]TCE - ANEXO III - Preencher'!Z688</f>
        <v>0</v>
      </c>
      <c r="Z679" s="12">
        <f t="shared" si="64"/>
        <v>0.83</v>
      </c>
      <c r="AA679" s="13" t="str">
        <f>IF('[1]TCE - ANEXO III - Preencher'!AB688="","",'[1]TCE - ANEXO III - Preencher'!AB688)</f>
        <v xml:space="preserve">ABONO ASSIS FIN COMPL 02/2024 </v>
      </c>
      <c r="AB679" s="12">
        <f t="shared" si="65"/>
        <v>183.77</v>
      </c>
    </row>
    <row r="680" spans="1:28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WELLINGTON PEREIRA DOS ANJOS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911205</v>
      </c>
      <c r="G680" s="10" t="str">
        <f>IF('[1]TCE - ANEXO III - Preencher'!H689="","",'[1]TCE - ANEXO III - Preencher'!H689)</f>
        <v>04/2024</v>
      </c>
      <c r="H680" s="11">
        <f>'[1]TCE - ANEXO III - Preencher'!I689</f>
        <v>0</v>
      </c>
      <c r="I680" s="11">
        <f>'[1]TCE - ANEXO III - Preencher'!J689</f>
        <v>285.83999999999997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285.83999999999997</v>
      </c>
    </row>
    <row r="681" spans="1:28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 xml:space="preserve">WELLITANIA MARIA DO NASCIMENTO 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>
        <f>'[1]TCE - ANEXO III - Preencher'!G690</f>
        <v>513430</v>
      </c>
      <c r="G681" s="10" t="str">
        <f>IF('[1]TCE - ANEXO III - Preencher'!H690="","",'[1]TCE - ANEXO III - Preencher'!H690)</f>
        <v>04/2024</v>
      </c>
      <c r="H681" s="11">
        <f>'[1]TCE - ANEXO III - Preencher'!I690</f>
        <v>0</v>
      </c>
      <c r="I681" s="11">
        <f>'[1]TCE - ANEXO III - Preencher'!J690</f>
        <v>123.05</v>
      </c>
      <c r="J681" s="11">
        <f>'[1]TCE - ANEXO III - Preencher'!K690</f>
        <v>0</v>
      </c>
      <c r="K681" s="12">
        <f>'[1]TCE - ANEXO III - Preencher'!L690</f>
        <v>134.64264529058099</v>
      </c>
      <c r="L681" s="12">
        <f>'[1]TCE - ANEXO III - Preencher'!M690</f>
        <v>7.06</v>
      </c>
      <c r="M681" s="12">
        <f t="shared" si="60"/>
        <v>127.58264529058098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0.24</v>
      </c>
      <c r="Y681" s="12">
        <f>'[1]TCE - ANEXO III - Preencher'!Z690</f>
        <v>0</v>
      </c>
      <c r="Z681" s="12">
        <f t="shared" si="64"/>
        <v>0.24</v>
      </c>
      <c r="AA681" s="13" t="str">
        <f>IF('[1]TCE - ANEXO III - Preencher'!AB690="","",'[1]TCE - ANEXO III - Preencher'!AB690)</f>
        <v xml:space="preserve">ABONO ASSIS FIN COMPL 02/2024 </v>
      </c>
      <c r="AB681" s="12">
        <f t="shared" si="65"/>
        <v>250.87264529058098</v>
      </c>
    </row>
    <row r="682" spans="1:28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WESLEY FELIPE DA SILVA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>
        <f>'[1]TCE - ANEXO III - Preencher'!G691</f>
        <v>322205</v>
      </c>
      <c r="G682" s="10" t="str">
        <f>IF('[1]TCE - ANEXO III - Preencher'!H691="","",'[1]TCE - ANEXO III - Preencher'!H691)</f>
        <v>04/2024</v>
      </c>
      <c r="H682" s="11">
        <f>'[1]TCE - ANEXO III - Preencher'!I691</f>
        <v>0</v>
      </c>
      <c r="I682" s="11">
        <f>'[1]TCE - ANEXO III - Preencher'!J691</f>
        <v>147.06</v>
      </c>
      <c r="J682" s="11">
        <f>'[1]TCE - ANEXO III - Preencher'!K691</f>
        <v>0</v>
      </c>
      <c r="K682" s="12">
        <f>'[1]TCE - ANEXO III - Preencher'!L691</f>
        <v>134.64264529058099</v>
      </c>
      <c r="L682" s="12">
        <f>'[1]TCE - ANEXO III - Preencher'!M691</f>
        <v>7.06</v>
      </c>
      <c r="M682" s="12">
        <f t="shared" si="60"/>
        <v>127.58264529058098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1913.74</v>
      </c>
      <c r="Y682" s="12">
        <f>'[1]TCE - ANEXO III - Preencher'!Z691</f>
        <v>0</v>
      </c>
      <c r="Z682" s="12">
        <f t="shared" si="64"/>
        <v>1913.74</v>
      </c>
      <c r="AA682" s="13" t="str">
        <f>IF('[1]TCE - ANEXO III - Preencher'!AB691="","",'[1]TCE - ANEXO III - Preencher'!AB691)</f>
        <v xml:space="preserve">ABONO ASSIS FIN COMPL 02/2024 </v>
      </c>
      <c r="AB682" s="12">
        <f t="shared" si="65"/>
        <v>2188.382645290581</v>
      </c>
    </row>
    <row r="683" spans="1:28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WEUDES JOSE BEZERRA SILVA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>
        <f>'[1]TCE - ANEXO III - Preencher'!G692</f>
        <v>322205</v>
      </c>
      <c r="G683" s="10" t="str">
        <f>IF('[1]TCE - ANEXO III - Preencher'!H692="","",'[1]TCE - ANEXO III - Preencher'!H692)</f>
        <v>04/2024</v>
      </c>
      <c r="H683" s="11">
        <f>'[1]TCE - ANEXO III - Preencher'!I692</f>
        <v>0</v>
      </c>
      <c r="I683" s="11">
        <f>'[1]TCE - ANEXO III - Preencher'!J692</f>
        <v>147.06</v>
      </c>
      <c r="J683" s="11">
        <f>'[1]TCE - ANEXO III - Preencher'!K692</f>
        <v>0</v>
      </c>
      <c r="K683" s="12">
        <f>'[1]TCE - ANEXO III - Preencher'!L692</f>
        <v>134.64264529058099</v>
      </c>
      <c r="L683" s="12">
        <f>'[1]TCE - ANEXO III - Preencher'!M692</f>
        <v>7.06</v>
      </c>
      <c r="M683" s="12">
        <f t="shared" si="60"/>
        <v>127.58264529058098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1913.88</v>
      </c>
      <c r="Y683" s="12">
        <f>'[1]TCE - ANEXO III - Preencher'!Z692</f>
        <v>0</v>
      </c>
      <c r="Z683" s="12">
        <f t="shared" si="64"/>
        <v>1913.88</v>
      </c>
      <c r="AA683" s="13" t="str">
        <f>IF('[1]TCE - ANEXO III - Preencher'!AB692="","",'[1]TCE - ANEXO III - Preencher'!AB692)</f>
        <v xml:space="preserve">ABONO ASSIS FIN COMPL 02/2024 </v>
      </c>
      <c r="AB683" s="12">
        <f t="shared" si="65"/>
        <v>2188.5226452905808</v>
      </c>
    </row>
    <row r="684" spans="1:28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 t="str">
        <f>'[1]TCE - ANEXO III - Preencher'!E693</f>
        <v xml:space="preserve">WHEMERSON RUFINO SILVA 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14">
        <f>'[1]TCE - ANEXO III - Preencher'!G693</f>
        <v>414105</v>
      </c>
      <c r="G684" s="10" t="str">
        <f>IF('[1]TCE - ANEXO III - Preencher'!H693="","",'[1]TCE - ANEXO III - Preencher'!H693)</f>
        <v>04/2024</v>
      </c>
      <c r="H684" s="11">
        <f>'[1]TCE - ANEXO III - Preencher'!I693</f>
        <v>0</v>
      </c>
      <c r="I684" s="11">
        <f>'[1]TCE - ANEXO III - Preencher'!J693</f>
        <v>123.05</v>
      </c>
      <c r="J684" s="11">
        <f>'[1]TCE - ANEXO III - Preencher'!K693</f>
        <v>0</v>
      </c>
      <c r="K684" s="12">
        <f>'[1]TCE - ANEXO III - Preencher'!L693</f>
        <v>134.64264529058099</v>
      </c>
      <c r="L684" s="12">
        <f>'[1]TCE - ANEXO III - Preencher'!M693</f>
        <v>7.06</v>
      </c>
      <c r="M684" s="12">
        <f t="shared" si="60"/>
        <v>127.58264529058098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0.08</v>
      </c>
      <c r="Y684" s="12">
        <f>'[1]TCE - ANEXO III - Preencher'!Z693</f>
        <v>0</v>
      </c>
      <c r="Z684" s="12">
        <f t="shared" si="64"/>
        <v>0.08</v>
      </c>
      <c r="AA684" s="13" t="str">
        <f>IF('[1]TCE - ANEXO III - Preencher'!AB693="","",'[1]TCE - ANEXO III - Preencher'!AB693)</f>
        <v xml:space="preserve">ABONO ASSIS FIN COMPL 02/2024 </v>
      </c>
      <c r="AB684" s="12">
        <f t="shared" si="65"/>
        <v>250.71264529058098</v>
      </c>
    </row>
    <row r="685" spans="1:28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 t="str">
        <f>'[1]TCE - ANEXO III - Preencher'!E694</f>
        <v>WILLAMIS MATHEUS DA SILVA</v>
      </c>
      <c r="E685" s="6" t="str">
        <f>IF('[1]TCE - ANEXO III - Preencher'!F694="4 - Assistência Odontológica","2 - Outros Profissionais da Saúde",'[1]TCE - ANEXO III - Preencher'!F694)</f>
        <v>3 - Administrativo</v>
      </c>
      <c r="F685" s="14">
        <f>'[1]TCE - ANEXO III - Preencher'!G694</f>
        <v>517410</v>
      </c>
      <c r="G685" s="10" t="str">
        <f>IF('[1]TCE - ANEXO III - Preencher'!H694="","",'[1]TCE - ANEXO III - Preencher'!H694)</f>
        <v>04/2024</v>
      </c>
      <c r="H685" s="11">
        <f>'[1]TCE - ANEXO III - Preencher'!I694</f>
        <v>0</v>
      </c>
      <c r="I685" s="11">
        <f>'[1]TCE - ANEXO III - Preencher'!J694</f>
        <v>123.05</v>
      </c>
      <c r="J685" s="11">
        <f>'[1]TCE - ANEXO III - Preencher'!K694</f>
        <v>0</v>
      </c>
      <c r="K685" s="12">
        <f>'[1]TCE - ANEXO III - Preencher'!L694</f>
        <v>134.64264529058099</v>
      </c>
      <c r="L685" s="12">
        <f>'[1]TCE - ANEXO III - Preencher'!M694</f>
        <v>7.06</v>
      </c>
      <c r="M685" s="12">
        <f t="shared" si="60"/>
        <v>127.58264529058098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0.33</v>
      </c>
      <c r="Y685" s="12">
        <f>'[1]TCE - ANEXO III - Preencher'!Z694</f>
        <v>0</v>
      </c>
      <c r="Z685" s="12">
        <f t="shared" si="64"/>
        <v>0.33</v>
      </c>
      <c r="AA685" s="13" t="str">
        <f>IF('[1]TCE - ANEXO III - Preencher'!AB694="","",'[1]TCE - ANEXO III - Preencher'!AB694)</f>
        <v xml:space="preserve">ABONO ASSIS FIN COMPL 02/2024 </v>
      </c>
      <c r="AB685" s="12">
        <f t="shared" si="65"/>
        <v>250.96264529058098</v>
      </c>
    </row>
    <row r="686" spans="1:28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 t="str">
        <f>'[1]TCE - ANEXO III - Preencher'!E695</f>
        <v>WILLAMS FELIPE FERREIRA SILVA</v>
      </c>
      <c r="E686" s="6" t="str">
        <f>IF('[1]TCE - ANEXO III - Preencher'!F695="4 - Assistência Odontológica","2 - Outros Profissionais da Saúde",'[1]TCE - ANEXO III - Preencher'!F695)</f>
        <v>2 - Outros Profissionais da Saúde</v>
      </c>
      <c r="F686" s="14">
        <f>'[1]TCE - ANEXO III - Preencher'!G695</f>
        <v>223530</v>
      </c>
      <c r="G686" s="10" t="str">
        <f>IF('[1]TCE - ANEXO III - Preencher'!H695="","",'[1]TCE - ANEXO III - Preencher'!H695)</f>
        <v>04/2024</v>
      </c>
      <c r="H686" s="11">
        <f>'[1]TCE - ANEXO III - Preencher'!I695</f>
        <v>0</v>
      </c>
      <c r="I686" s="11">
        <f>'[1]TCE - ANEXO III - Preencher'!J695</f>
        <v>243.87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0</v>
      </c>
      <c r="M686" s="12">
        <f t="shared" si="60"/>
        <v>0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1277.99</v>
      </c>
      <c r="Y686" s="12">
        <f>'[1]TCE - ANEXO III - Preencher'!Z695</f>
        <v>0</v>
      </c>
      <c r="Z686" s="12">
        <f t="shared" si="64"/>
        <v>1277.99</v>
      </c>
      <c r="AA686" s="13" t="str">
        <f>IF('[1]TCE - ANEXO III - Preencher'!AB695="","",'[1]TCE - ANEXO III - Preencher'!AB695)</f>
        <v xml:space="preserve">ABONO ASSIS FIN COMPL 02/2024 </v>
      </c>
      <c r="AB686" s="12">
        <f t="shared" si="65"/>
        <v>1521.8600000000001</v>
      </c>
    </row>
    <row r="687" spans="1:28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 t="str">
        <f>'[1]TCE - ANEXO III - Preencher'!E696</f>
        <v>WILLIANE EVELIN SALES DO NASCIMENTO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14">
        <f>'[1]TCE - ANEXO III - Preencher'!G696</f>
        <v>322205</v>
      </c>
      <c r="G687" s="10" t="str">
        <f>IF('[1]TCE - ANEXO III - Preencher'!H696="","",'[1]TCE - ANEXO III - Preencher'!H696)</f>
        <v>04/2024</v>
      </c>
      <c r="H687" s="11">
        <f>'[1]TCE - ANEXO III - Preencher'!I696</f>
        <v>0</v>
      </c>
      <c r="I687" s="11">
        <f>'[1]TCE - ANEXO III - Preencher'!J696</f>
        <v>158.54</v>
      </c>
      <c r="J687" s="11">
        <f>'[1]TCE - ANEXO III - Preencher'!K696</f>
        <v>0</v>
      </c>
      <c r="K687" s="12">
        <f>'[1]TCE - ANEXO III - Preencher'!L696</f>
        <v>134.64264529058099</v>
      </c>
      <c r="L687" s="12">
        <f>'[1]TCE - ANEXO III - Preencher'!M696</f>
        <v>7.06</v>
      </c>
      <c r="M687" s="12">
        <f t="shared" si="60"/>
        <v>127.58264529058098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1913.68</v>
      </c>
      <c r="Y687" s="12">
        <f>'[1]TCE - ANEXO III - Preencher'!Z696</f>
        <v>0</v>
      </c>
      <c r="Z687" s="12">
        <f t="shared" si="64"/>
        <v>1913.68</v>
      </c>
      <c r="AA687" s="13" t="str">
        <f>IF('[1]TCE - ANEXO III - Preencher'!AB696="","",'[1]TCE - ANEXO III - Preencher'!AB696)</f>
        <v xml:space="preserve">ABONO ASSIS FIN COMPL 02/2024 </v>
      </c>
      <c r="AB687" s="12">
        <f t="shared" si="65"/>
        <v>2199.802645290581</v>
      </c>
    </row>
    <row r="688" spans="1:28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 t="str">
        <f>'[1]TCE - ANEXO III - Preencher'!E697</f>
        <v>WILLYANE SILVA NICOLAU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14">
        <f>'[1]TCE - ANEXO III - Preencher'!G697</f>
        <v>223505</v>
      </c>
      <c r="G688" s="10" t="str">
        <f>IF('[1]TCE - ANEXO III - Preencher'!H697="","",'[1]TCE - ANEXO III - Preencher'!H697)</f>
        <v>04/2024</v>
      </c>
      <c r="H688" s="11">
        <f>'[1]TCE - ANEXO III - Preencher'!I697</f>
        <v>0</v>
      </c>
      <c r="I688" s="11">
        <f>'[1]TCE - ANEXO III - Preencher'!J697</f>
        <v>171.31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2.79</v>
      </c>
      <c r="M688" s="12">
        <f t="shared" si="60"/>
        <v>-2.79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2460.13</v>
      </c>
      <c r="Y688" s="12">
        <f>'[1]TCE - ANEXO III - Preencher'!Z697</f>
        <v>0</v>
      </c>
      <c r="Z688" s="12">
        <f t="shared" si="64"/>
        <v>2460.13</v>
      </c>
      <c r="AA688" s="13" t="str">
        <f>IF('[1]TCE - ANEXO III - Preencher'!AB697="","",'[1]TCE - ANEXO III - Preencher'!AB697)</f>
        <v xml:space="preserve">ABONO ASSIS FIN COMPL 02/2024 </v>
      </c>
      <c r="AB688" s="12">
        <f t="shared" si="65"/>
        <v>2628.65</v>
      </c>
    </row>
    <row r="689" spans="1:28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 t="str">
        <f>'[1]TCE - ANEXO III - Preencher'!E698</f>
        <v>WILMA CARLA DA SILVA</v>
      </c>
      <c r="E689" s="6" t="str">
        <f>IF('[1]TCE - ANEXO III - Preencher'!F698="4 - Assistência Odontológica","2 - Outros Profissionais da Saúde",'[1]TCE - ANEXO III - Preencher'!F698)</f>
        <v>2 - Outros Profissionais da Saúde</v>
      </c>
      <c r="F689" s="14">
        <f>'[1]TCE - ANEXO III - Preencher'!G698</f>
        <v>322205</v>
      </c>
      <c r="G689" s="10" t="str">
        <f>IF('[1]TCE - ANEXO III - Preencher'!H698="","",'[1]TCE - ANEXO III - Preencher'!H698)</f>
        <v>04/2024</v>
      </c>
      <c r="H689" s="11">
        <f>'[1]TCE - ANEXO III - Preencher'!I698</f>
        <v>0</v>
      </c>
      <c r="I689" s="11">
        <f>'[1]TCE - ANEXO III - Preencher'!J698</f>
        <v>142.71</v>
      </c>
      <c r="J689" s="11">
        <f>'[1]TCE - ANEXO III - Preencher'!K698</f>
        <v>0</v>
      </c>
      <c r="K689" s="12">
        <f>'[1]TCE - ANEXO III - Preencher'!L698</f>
        <v>134.64264529058099</v>
      </c>
      <c r="L689" s="12">
        <f>'[1]TCE - ANEXO III - Preencher'!M698</f>
        <v>7.06</v>
      </c>
      <c r="M689" s="12">
        <f t="shared" si="60"/>
        <v>127.58264529058098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1913.24</v>
      </c>
      <c r="Y689" s="12">
        <f>'[1]TCE - ANEXO III - Preencher'!Z698</f>
        <v>0</v>
      </c>
      <c r="Z689" s="12">
        <f t="shared" si="64"/>
        <v>1913.24</v>
      </c>
      <c r="AA689" s="13" t="str">
        <f>IF('[1]TCE - ANEXO III - Preencher'!AB698="","",'[1]TCE - ANEXO III - Preencher'!AB698)</f>
        <v xml:space="preserve">ABONO ASSIS FIN COMPL 02/2024 </v>
      </c>
      <c r="AB689" s="12">
        <f t="shared" si="65"/>
        <v>2183.5326452905811</v>
      </c>
    </row>
    <row r="690" spans="1:28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 t="str">
        <f>'[1]TCE - ANEXO III - Preencher'!E699</f>
        <v>WLADEMIR JOSE RODRIGUES</v>
      </c>
      <c r="E690" s="6" t="str">
        <f>IF('[1]TCE - ANEXO III - Preencher'!F699="4 - Assistência Odontológica","2 - Outros Profissionais da Saúde",'[1]TCE - ANEXO III - Preencher'!F699)</f>
        <v>3 - Administrativo</v>
      </c>
      <c r="F690" s="14">
        <f>'[1]TCE - ANEXO III - Preencher'!G699</f>
        <v>313220</v>
      </c>
      <c r="G690" s="10" t="str">
        <f>IF('[1]TCE - ANEXO III - Preencher'!H699="","",'[1]TCE - ANEXO III - Preencher'!H699)</f>
        <v>04/2024</v>
      </c>
      <c r="H690" s="11">
        <f>'[1]TCE - ANEXO III - Preencher'!I699</f>
        <v>0</v>
      </c>
      <c r="I690" s="11">
        <f>'[1]TCE - ANEXO III - Preencher'!J699</f>
        <v>231.95</v>
      </c>
      <c r="J690" s="11">
        <f>'[1]TCE - ANEXO III - Preencher'!K699</f>
        <v>0</v>
      </c>
      <c r="K690" s="12">
        <f>'[1]TCE - ANEXO III - Preencher'!L699</f>
        <v>134.64264529058099</v>
      </c>
      <c r="L690" s="12">
        <f>'[1]TCE - ANEXO III - Preencher'!M699</f>
        <v>7.06</v>
      </c>
      <c r="M690" s="12">
        <f t="shared" si="60"/>
        <v>127.58264529058098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0.24</v>
      </c>
      <c r="Y690" s="12">
        <f>'[1]TCE - ANEXO III - Preencher'!Z699</f>
        <v>0</v>
      </c>
      <c r="Z690" s="12">
        <f t="shared" si="64"/>
        <v>0.24</v>
      </c>
      <c r="AA690" s="13" t="str">
        <f>IF('[1]TCE - ANEXO III - Preencher'!AB699="","",'[1]TCE - ANEXO III - Preencher'!AB699)</f>
        <v xml:space="preserve">ABONO ASSIS FIN COMPL 02/2024 </v>
      </c>
      <c r="AB690" s="12">
        <f t="shared" si="65"/>
        <v>359.77264529058095</v>
      </c>
    </row>
    <row r="691" spans="1:28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 t="str">
        <f>'[1]TCE - ANEXO III - Preencher'!E700</f>
        <v>WLISSES SANTOS DE ASSIS MENDES JUNIOR</v>
      </c>
      <c r="E691" s="6" t="str">
        <f>IF('[1]TCE - ANEXO III - Preencher'!F700="4 - Assistência Odontológica","2 - Outros Profissionais da Saúde",'[1]TCE - ANEXO III - Preencher'!F700)</f>
        <v>3 - Administrativo</v>
      </c>
      <c r="F691" s="14">
        <f>'[1]TCE - ANEXO III - Preencher'!G700</f>
        <v>411005</v>
      </c>
      <c r="G691" s="10" t="str">
        <f>IF('[1]TCE - ANEXO III - Preencher'!H700="","",'[1]TCE - ANEXO III - Preencher'!H700)</f>
        <v>04/2024</v>
      </c>
      <c r="H691" s="11">
        <f>'[1]TCE - ANEXO III - Preencher'!I700</f>
        <v>0</v>
      </c>
      <c r="I691" s="11">
        <f>'[1]TCE - ANEXO III - Preencher'!J700</f>
        <v>135.55000000000001</v>
      </c>
      <c r="J691" s="11">
        <f>'[1]TCE - ANEXO III - Preencher'!K700</f>
        <v>0</v>
      </c>
      <c r="K691" s="12">
        <f>'[1]TCE - ANEXO III - Preencher'!L700</f>
        <v>134.64264529058099</v>
      </c>
      <c r="L691" s="12">
        <f>'[1]TCE - ANEXO III - Preencher'!M700</f>
        <v>7.06</v>
      </c>
      <c r="M691" s="12">
        <f t="shared" si="60"/>
        <v>127.58264529058098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0.64</v>
      </c>
      <c r="Y691" s="12">
        <f>'[1]TCE - ANEXO III - Preencher'!Z700</f>
        <v>0</v>
      </c>
      <c r="Z691" s="12">
        <f t="shared" si="64"/>
        <v>0.64</v>
      </c>
      <c r="AA691" s="13" t="str">
        <f>IF('[1]TCE - ANEXO III - Preencher'!AB700="","",'[1]TCE - ANEXO III - Preencher'!AB700)</f>
        <v xml:space="preserve">ABONO ASSIS FIN COMPL 02/2024 </v>
      </c>
      <c r="AB691" s="12">
        <f t="shared" si="65"/>
        <v>263.77264529058095</v>
      </c>
    </row>
    <row r="692" spans="1:28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 t="str">
        <f>'[1]TCE - ANEXO III - Preencher'!E701</f>
        <v>YANE ARIELY DE AZEVEDO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14">
        <f>'[1]TCE - ANEXO III - Preencher'!G701</f>
        <v>223505</v>
      </c>
      <c r="G692" s="10" t="str">
        <f>IF('[1]TCE - ANEXO III - Preencher'!H701="","",'[1]TCE - ANEXO III - Preencher'!H701)</f>
        <v>04/2024</v>
      </c>
      <c r="H692" s="11">
        <f>'[1]TCE - ANEXO III - Preencher'!I701</f>
        <v>0</v>
      </c>
      <c r="I692" s="11">
        <f>'[1]TCE - ANEXO III - Preencher'!J701</f>
        <v>268.43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3.59</v>
      </c>
      <c r="M692" s="12">
        <f t="shared" si="60"/>
        <v>-3.59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1804.99</v>
      </c>
      <c r="Y692" s="12">
        <f>'[1]TCE - ANEXO III - Preencher'!Z701</f>
        <v>0</v>
      </c>
      <c r="Z692" s="12">
        <f t="shared" si="64"/>
        <v>1804.99</v>
      </c>
      <c r="AA692" s="13" t="str">
        <f>IF('[1]TCE - ANEXO III - Preencher'!AB701="","",'[1]TCE - ANEXO III - Preencher'!AB701)</f>
        <v xml:space="preserve">ABONO ASSIS FIN COMPL 02/2024 </v>
      </c>
      <c r="AB692" s="12">
        <f t="shared" si="65"/>
        <v>2069.83</v>
      </c>
    </row>
    <row r="693" spans="1:28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 t="str">
        <f>'[1]TCE - ANEXO III - Preencher'!E702</f>
        <v>ZENON FABIO SILVA DE DEUS</v>
      </c>
      <c r="E693" s="6" t="str">
        <f>IF('[1]TCE - ANEXO III - Preencher'!F702="4 - Assistência Odontológica","2 - Outros Profissionais da Saúde",'[1]TCE - ANEXO III - Preencher'!F702)</f>
        <v>3 - Administrativo</v>
      </c>
      <c r="F693" s="14">
        <f>'[1]TCE - ANEXO III - Preencher'!G702</f>
        <v>351605</v>
      </c>
      <c r="G693" s="10" t="str">
        <f>IF('[1]TCE - ANEXO III - Preencher'!H702="","",'[1]TCE - ANEXO III - Preencher'!H702)</f>
        <v>04/2024</v>
      </c>
      <c r="H693" s="11">
        <f>'[1]TCE - ANEXO III - Preencher'!I702</f>
        <v>0</v>
      </c>
      <c r="I693" s="11">
        <f>'[1]TCE - ANEXO III - Preencher'!J702</f>
        <v>149.08000000000001</v>
      </c>
      <c r="J693" s="11">
        <f>'[1]TCE - ANEXO III - Preencher'!K702</f>
        <v>0</v>
      </c>
      <c r="K693" s="12">
        <f>'[1]TCE - ANEXO III - Preencher'!L702</f>
        <v>134.64264529058099</v>
      </c>
      <c r="L693" s="12">
        <f>'[1]TCE - ANEXO III - Preencher'!M702</f>
        <v>7.06</v>
      </c>
      <c r="M693" s="12">
        <f t="shared" si="60"/>
        <v>127.58264529058098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0.69</v>
      </c>
      <c r="Y693" s="12">
        <f>'[1]TCE - ANEXO III - Preencher'!Z702</f>
        <v>0</v>
      </c>
      <c r="Z693" s="12">
        <f t="shared" si="64"/>
        <v>0.69</v>
      </c>
      <c r="AA693" s="13" t="str">
        <f>IF('[1]TCE - ANEXO III - Preencher'!AB702="","",'[1]TCE - ANEXO III - Preencher'!AB702)</f>
        <v xml:space="preserve">ABONO ASSIS FIN COMPL 02/2024 </v>
      </c>
      <c r="AB693" s="12">
        <f t="shared" si="65"/>
        <v>277.35264529058099</v>
      </c>
    </row>
    <row r="694" spans="1:28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2024-05-30T16:23:25Z</dcterms:created>
  <dcterms:modified xsi:type="dcterms:W3CDTF">2024-05-30T16:23:52Z</dcterms:modified>
</cp:coreProperties>
</file>