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2.0.2\financeiro\ANO 2024\04. Abril\FGH\DIGITALIZADOS\S.E.I\Portal Transparência\"/>
    </mc:Choice>
  </mc:AlternateContent>
  <bookViews>
    <workbookView xWindow="0" yWindow="0" windowWidth="20490" windowHeight="7635"/>
  </bookViews>
  <sheets>
    <sheet name="TCE - ANEXO V -REC- Enviar TCE" sheetId="1" r:id="rId1"/>
  </sheets>
  <externalReferences>
    <externalReference r:id="rId2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#REF!</definedName>
    <definedName name="CLASSIF">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(OCULTAR)'!$Q$3:$Q$121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_OSS">'[1]DADOS (OCULTAR)'!$Q$3:$Q$134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<sst xmlns="http://schemas.openxmlformats.org/spreadsheetml/2006/main" count="8" uniqueCount="8">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</sst>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0"/>
      <color rgb="FF000000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O%202024/04.%20Abril/FGH/13.2%20PCF%20em%20Excel%20-%202024_04%20-%20FG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 - C.G - 02/2021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C.G 012/2022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 - C.G 011/2022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007/2022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(COVID-19) - C.G 003/2010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- C.G 004/2022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005/2010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(COVID-19) - C.G 005/2010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 - C.G 010/2022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IBURA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 (COVID-19)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 - C.G 002/2022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IMBIRIBEIRA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C.G 003/2021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008/2022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(COVID-19) - C.G 002/2011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 - C.G 001/2022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 - C.G 003/2022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006/2022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(COVID-19) - C.G 001/2010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009/2022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(COVID-19) - C.G 002/2010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AFOGADOS DA INGAZEIRA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ARCOVERDE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BELO JARDIM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CARPINA - CG Nº 022/2022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CARUARU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ESCADA - CG Nº 021/2022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GARANHUNS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 (COVID-19)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GOIANA (COVID-19)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 - CG Nº 003/2021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GRANDE RECIFE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LIMOEIRO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OURICURI - CG Nº 002/2020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PALMARES - CG Nº 020/2022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PETROLINA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 (COVID-19 - 24h)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SALGUEIRO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SERRA TALHADA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9039744000194</v>
          </cell>
          <cell r="C10" t="str">
            <v>HOSPITAL PELÓPIDAS SILVEIRA - CG Nº 017/2022</v>
          </cell>
          <cell r="F10" t="str">
            <v>2024NE000038</v>
          </cell>
          <cell r="G10">
            <v>45293</v>
          </cell>
          <cell r="H10">
            <v>13365138.16</v>
          </cell>
          <cell r="I10" t="str">
            <v>2024OB014440</v>
          </cell>
          <cell r="J10">
            <v>45387</v>
          </cell>
          <cell r="N10">
            <v>3341284.54</v>
          </cell>
        </row>
        <row r="11">
          <cell r="B11">
            <v>9039744000194</v>
          </cell>
          <cell r="C11" t="str">
            <v>HOSPITAL PELÓPIDAS SILVEIRA - CG Nº 017/2022</v>
          </cell>
          <cell r="F11" t="str">
            <v>2024NE000039</v>
          </cell>
          <cell r="G11">
            <v>45293</v>
          </cell>
          <cell r="H11">
            <v>20246809.52</v>
          </cell>
          <cell r="I11" t="str">
            <v>2024OB014627</v>
          </cell>
          <cell r="J11">
            <v>45386</v>
          </cell>
          <cell r="N11">
            <v>5061702.38</v>
          </cell>
        </row>
        <row r="12">
          <cell r="B12">
            <v>9039744000194</v>
          </cell>
          <cell r="C12" t="str">
            <v>HOSPITAL PELÓPIDAS SILVEIRA - CG Nº 017/2022</v>
          </cell>
          <cell r="F12" t="str">
            <v>2024NE000037</v>
          </cell>
          <cell r="G12">
            <v>45293</v>
          </cell>
          <cell r="H12">
            <v>817778.69</v>
          </cell>
          <cell r="I12" t="str">
            <v>2024OB016220</v>
          </cell>
          <cell r="J12">
            <v>45393</v>
          </cell>
          <cell r="N12">
            <v>197638.25</v>
          </cell>
        </row>
        <row r="13">
          <cell r="B13">
            <v>9039744000194</v>
          </cell>
          <cell r="C13" t="str">
            <v>HOSPITAL PELÓPIDAS SILVEIRA - CG Nº 017/2022</v>
          </cell>
          <cell r="F13" t="str">
            <v>2024NE000037</v>
          </cell>
          <cell r="G13">
            <v>45293</v>
          </cell>
          <cell r="H13">
            <v>817778.69</v>
          </cell>
          <cell r="I13" t="str">
            <v>2024OB018937</v>
          </cell>
          <cell r="J13">
            <v>45401</v>
          </cell>
          <cell r="N13">
            <v>184025.41</v>
          </cell>
        </row>
        <row r="14">
          <cell r="B14">
            <v>9039744000194</v>
          </cell>
          <cell r="C14" t="str">
            <v>HOSPITAL PELÓPIDAS SILVEIRA - CG Nº 017/2022</v>
          </cell>
          <cell r="F14" t="str">
            <v>2024NE003091</v>
          </cell>
          <cell r="G14">
            <v>45400</v>
          </cell>
          <cell r="H14">
            <v>3830715.04</v>
          </cell>
          <cell r="I14" t="str">
            <v>2024OB020357</v>
          </cell>
          <cell r="J14">
            <v>45400</v>
          </cell>
          <cell r="N14">
            <v>955819.72</v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1000"/>
  <sheetViews>
    <sheetView showGridLines="0" tabSelected="1" workbookViewId="0"/>
  </sheetViews>
  <sheetFormatPr defaultColWidth="12.5703125" defaultRowHeight="15" customHeight="1" x14ac:dyDescent="0.2"/>
  <cols>
    <col min="1" max="1" width="29.140625" customWidth="1"/>
    <col min="2" max="2" width="29.7109375" customWidth="1"/>
    <col min="3" max="3" width="31.28515625" customWidth="1"/>
    <col min="4" max="4" width="34.7109375" customWidth="1"/>
    <col min="5" max="5" width="30.7109375" customWidth="1"/>
    <col min="6" max="6" width="27.5703125" customWidth="1"/>
    <col min="7" max="7" width="26.85546875" customWidth="1"/>
    <col min="8" max="8" width="20.7109375" customWidth="1"/>
    <col min="9" max="26" width="8.7109375" customWidth="1"/>
  </cols>
  <sheetData>
    <row r="1" spans="1:26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 x14ac:dyDescent="0.2">
      <c r="A2" s="3">
        <f>'[1]TCE - ANEXO V - REC. Preencher'!B10</f>
        <v>9039744000194</v>
      </c>
      <c r="B2" s="4" t="str">
        <f>'[1]TCE - ANEXO V - REC. Preencher'!C10</f>
        <v>HOSPITAL PELÓPIDAS SILVEIRA - CG Nº 017/2022</v>
      </c>
      <c r="C2" s="4" t="str">
        <f>'[1]TCE - ANEXO V - REC. Preencher'!F10</f>
        <v>2024NE000038</v>
      </c>
      <c r="D2" s="5">
        <f>IF('[1]TCE - ANEXO V - REC. Preencher'!G10="","",'[1]TCE - ANEXO V - REC. Preencher'!G10)</f>
        <v>45293</v>
      </c>
      <c r="E2" s="6">
        <f>'[1]TCE - ANEXO V - REC. Preencher'!H10</f>
        <v>13365138.16</v>
      </c>
      <c r="F2" s="4" t="str">
        <f>'[1]TCE - ANEXO V - REC. Preencher'!I10</f>
        <v>2024OB014440</v>
      </c>
      <c r="G2" s="5">
        <f>IF('[1]TCE - ANEXO V - REC. Preencher'!J10="","",'[1]TCE - ANEXO V - REC. Preencher'!J10)</f>
        <v>45387</v>
      </c>
      <c r="H2" s="6">
        <f>'[1]TCE - ANEXO V - REC. Preencher'!N10</f>
        <v>3341284.54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 x14ac:dyDescent="0.2">
      <c r="A3" s="3">
        <f>'[1]TCE - ANEXO V - REC. Preencher'!B11</f>
        <v>9039744000194</v>
      </c>
      <c r="B3" s="4" t="str">
        <f>'[1]TCE - ANEXO V - REC. Preencher'!C11</f>
        <v>HOSPITAL PELÓPIDAS SILVEIRA - CG Nº 017/2022</v>
      </c>
      <c r="C3" s="4" t="str">
        <f>'[1]TCE - ANEXO V - REC. Preencher'!F11</f>
        <v>2024NE000039</v>
      </c>
      <c r="D3" s="5">
        <f>IF('[1]TCE - ANEXO V - REC. Preencher'!G11="","",'[1]TCE - ANEXO V - REC. Preencher'!G11)</f>
        <v>45293</v>
      </c>
      <c r="E3" s="6">
        <f>'[1]TCE - ANEXO V - REC. Preencher'!H11</f>
        <v>20246809.52</v>
      </c>
      <c r="F3" s="4" t="str">
        <f>'[1]TCE - ANEXO V - REC. Preencher'!I11</f>
        <v>2024OB014627</v>
      </c>
      <c r="G3" s="5">
        <f>IF('[1]TCE - ANEXO V - REC. Preencher'!J11="","",'[1]TCE - ANEXO V - REC. Preencher'!J11)</f>
        <v>45386</v>
      </c>
      <c r="H3" s="6">
        <f>'[1]TCE - ANEXO V - REC. Preencher'!N11</f>
        <v>5061702.38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 x14ac:dyDescent="0.2">
      <c r="A4" s="3">
        <f>'[1]TCE - ANEXO V - REC. Preencher'!B12</f>
        <v>9039744000194</v>
      </c>
      <c r="B4" s="4" t="str">
        <f>'[1]TCE - ANEXO V - REC. Preencher'!C12</f>
        <v>HOSPITAL PELÓPIDAS SILVEIRA - CG Nº 017/2022</v>
      </c>
      <c r="C4" s="4" t="str">
        <f>'[1]TCE - ANEXO V - REC. Preencher'!F12</f>
        <v>2024NE000037</v>
      </c>
      <c r="D4" s="5">
        <f>IF('[1]TCE - ANEXO V - REC. Preencher'!G12="","",'[1]TCE - ANEXO V - REC. Preencher'!G12)</f>
        <v>45293</v>
      </c>
      <c r="E4" s="6">
        <f>'[1]TCE - ANEXO V - REC. Preencher'!H12</f>
        <v>817778.69</v>
      </c>
      <c r="F4" s="4" t="str">
        <f>'[1]TCE - ANEXO V - REC. Preencher'!I12</f>
        <v>2024OB016220</v>
      </c>
      <c r="G4" s="5">
        <f>IF('[1]TCE - ANEXO V - REC. Preencher'!J12="","",'[1]TCE - ANEXO V - REC. Preencher'!J12)</f>
        <v>45393</v>
      </c>
      <c r="H4" s="6">
        <f>'[1]TCE - ANEXO V - REC. Preencher'!N12</f>
        <v>197638.25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 x14ac:dyDescent="0.2">
      <c r="A5" s="3">
        <f>'[1]TCE - ANEXO V - REC. Preencher'!B13</f>
        <v>9039744000194</v>
      </c>
      <c r="B5" s="4" t="str">
        <f>'[1]TCE - ANEXO V - REC. Preencher'!C13</f>
        <v>HOSPITAL PELÓPIDAS SILVEIRA - CG Nº 017/2022</v>
      </c>
      <c r="C5" s="4" t="str">
        <f>'[1]TCE - ANEXO V - REC. Preencher'!F13</f>
        <v>2024NE000037</v>
      </c>
      <c r="D5" s="5">
        <f>IF('[1]TCE - ANEXO V - REC. Preencher'!G13="","",'[1]TCE - ANEXO V - REC. Preencher'!G13)</f>
        <v>45293</v>
      </c>
      <c r="E5" s="6">
        <f>'[1]TCE - ANEXO V - REC. Preencher'!H13</f>
        <v>817778.69</v>
      </c>
      <c r="F5" s="4" t="str">
        <f>'[1]TCE - ANEXO V - REC. Preencher'!I13</f>
        <v>2024OB018937</v>
      </c>
      <c r="G5" s="5">
        <f>IF('[1]TCE - ANEXO V - REC. Preencher'!J13="","",'[1]TCE - ANEXO V - REC. Preencher'!J13)</f>
        <v>45401</v>
      </c>
      <c r="H5" s="6">
        <f>'[1]TCE - ANEXO V - REC. Preencher'!N13</f>
        <v>184025.41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 x14ac:dyDescent="0.2">
      <c r="A6" s="3">
        <f>'[1]TCE - ANEXO V - REC. Preencher'!B14</f>
        <v>9039744000194</v>
      </c>
      <c r="B6" s="4" t="str">
        <f>'[1]TCE - ANEXO V - REC. Preencher'!C14</f>
        <v>HOSPITAL PELÓPIDAS SILVEIRA - CG Nº 017/2022</v>
      </c>
      <c r="C6" s="4" t="str">
        <f>'[1]TCE - ANEXO V - REC. Preencher'!F14</f>
        <v>2024NE003091</v>
      </c>
      <c r="D6" s="5">
        <f>IF('[1]TCE - ANEXO V - REC. Preencher'!G14="","",'[1]TCE - ANEXO V - REC. Preencher'!G14)</f>
        <v>45400</v>
      </c>
      <c r="E6" s="6">
        <f>'[1]TCE - ANEXO V - REC. Preencher'!H14</f>
        <v>3830715.04</v>
      </c>
      <c r="F6" s="4" t="str">
        <f>'[1]TCE - ANEXO V - REC. Preencher'!I14</f>
        <v>2024OB020357</v>
      </c>
      <c r="G6" s="5">
        <f>IF('[1]TCE - ANEXO V - REC. Preencher'!J14="","",'[1]TCE - ANEXO V - REC. Preencher'!J14)</f>
        <v>45400</v>
      </c>
      <c r="H6" s="6">
        <f>'[1]TCE - ANEXO V - REC. Preencher'!N14</f>
        <v>955819.72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7"/>
      <c r="B992" s="2"/>
      <c r="C992" s="2"/>
      <c r="D992" s="2"/>
      <c r="E992" s="8"/>
      <c r="F992" s="2"/>
      <c r="G992" s="2"/>
      <c r="H992" s="8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7"/>
      <c r="B993" s="2"/>
      <c r="C993" s="2"/>
      <c r="D993" s="2"/>
      <c r="E993" s="8"/>
      <c r="F993" s="2"/>
      <c r="G993" s="2"/>
      <c r="H993" s="8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7"/>
      <c r="B994" s="2"/>
      <c r="C994" s="2"/>
      <c r="D994" s="2"/>
      <c r="E994" s="8"/>
      <c r="F994" s="2"/>
      <c r="G994" s="2"/>
      <c r="H994" s="8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7"/>
      <c r="B995" s="2"/>
      <c r="C995" s="2"/>
      <c r="D995" s="2"/>
      <c r="E995" s="8"/>
      <c r="F995" s="2"/>
      <c r="G995" s="2"/>
      <c r="H995" s="8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7"/>
      <c r="B996" s="2"/>
      <c r="C996" s="2"/>
      <c r="D996" s="2"/>
      <c r="E996" s="8"/>
      <c r="F996" s="2"/>
      <c r="G996" s="2"/>
      <c r="H996" s="8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7"/>
      <c r="B997" s="2"/>
      <c r="C997" s="2"/>
      <c r="D997" s="2"/>
      <c r="E997" s="8"/>
      <c r="F997" s="2"/>
      <c r="G997" s="2"/>
      <c r="H997" s="8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7"/>
      <c r="B998" s="2"/>
      <c r="C998" s="2"/>
      <c r="D998" s="2"/>
      <c r="E998" s="8"/>
      <c r="F998" s="2"/>
      <c r="G998" s="2"/>
      <c r="H998" s="8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7"/>
      <c r="B999" s="2"/>
      <c r="C999" s="2"/>
      <c r="D999" s="2"/>
      <c r="E999" s="8"/>
      <c r="F999" s="2"/>
      <c r="G999" s="2"/>
      <c r="H999" s="8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7"/>
      <c r="B1000" s="2"/>
      <c r="C1000" s="2"/>
      <c r="D1000" s="2"/>
      <c r="E1000" s="8"/>
      <c r="F1000" s="2"/>
      <c r="G1000" s="2"/>
      <c r="H1000" s="8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51180555555555551" right="0.51180555555555551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 tiago cornelio de souza</dc:creator>
  <cp:lastModifiedBy>tiago tiago cornelio de souza</cp:lastModifiedBy>
  <dcterms:created xsi:type="dcterms:W3CDTF">2024-05-27T21:22:12Z</dcterms:created>
  <dcterms:modified xsi:type="dcterms:W3CDTF">2024-05-27T21:22:26Z</dcterms:modified>
</cp:coreProperties>
</file>