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<sst xmlns="http://schemas.openxmlformats.org/spreadsheetml/2006/main" count="8" uniqueCount="8">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</sst>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2024NE000038</v>
          </cell>
          <cell r="G10">
            <v>45293</v>
          </cell>
          <cell r="H10">
            <v>13365138.16</v>
          </cell>
          <cell r="I10" t="str">
            <v>2024OB014440</v>
          </cell>
          <cell r="J10">
            <v>45387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2024NE000039</v>
          </cell>
          <cell r="G11">
            <v>45293</v>
          </cell>
          <cell r="H11">
            <v>20246809.52</v>
          </cell>
          <cell r="I11" t="str">
            <v>2024OB014627</v>
          </cell>
          <cell r="J11">
            <v>45386</v>
          </cell>
          <cell r="N11">
            <v>5061702.38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2024NE000037</v>
          </cell>
          <cell r="G12">
            <v>45293</v>
          </cell>
          <cell r="H12">
            <v>817778.69</v>
          </cell>
          <cell r="I12" t="str">
            <v>2024OB016220</v>
          </cell>
          <cell r="J12">
            <v>45393</v>
          </cell>
          <cell r="N12">
            <v>197638.25</v>
          </cell>
        </row>
        <row r="13">
          <cell r="B13">
            <v>9039744000194</v>
          </cell>
          <cell r="C13" t="str">
            <v>HOSPITAL PELÓPIDAS SILVEIRA - CG Nº 017/2022</v>
          </cell>
          <cell r="F13" t="str">
            <v>2024NE000037</v>
          </cell>
          <cell r="G13">
            <v>45293</v>
          </cell>
          <cell r="H13">
            <v>817778.69</v>
          </cell>
          <cell r="I13" t="str">
            <v>2024OB018937</v>
          </cell>
          <cell r="J13">
            <v>45401</v>
          </cell>
          <cell r="N13">
            <v>184025.41</v>
          </cell>
        </row>
        <row r="14">
          <cell r="B14">
            <v>9039744000194</v>
          </cell>
          <cell r="C14" t="str">
            <v>HOSPITAL PELÓPIDAS SILVEIRA - CG Nº 017/2022</v>
          </cell>
          <cell r="F14" t="str">
            <v>2024NE003091</v>
          </cell>
          <cell r="G14">
            <v>45400</v>
          </cell>
          <cell r="H14">
            <v>3830715.04</v>
          </cell>
          <cell r="I14" t="str">
            <v>2024OB020357</v>
          </cell>
          <cell r="J14">
            <v>45400</v>
          </cell>
          <cell r="N14">
            <v>955819.72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2024NE000038</v>
      </c>
      <c r="D2" s="5">
        <f>IF('[1]TCE - ANEXO V - REC. Preencher'!G10="","",'[1]TCE - ANEXO V - REC. Preencher'!G10)</f>
        <v>45293</v>
      </c>
      <c r="E2" s="6">
        <f>'[1]TCE - ANEXO V - REC. Preencher'!H10</f>
        <v>13365138.16</v>
      </c>
      <c r="F2" s="4" t="str">
        <f>'[1]TCE - ANEXO V - REC. Preencher'!I10</f>
        <v>2024OB014440</v>
      </c>
      <c r="G2" s="5">
        <f>IF('[1]TCE - ANEXO V - REC. Preencher'!J10="","",'[1]TCE - ANEXO V - REC. Preencher'!J10)</f>
        <v>45387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2024NE000039</v>
      </c>
      <c r="D3" s="5">
        <f>IF('[1]TCE - ANEXO V - REC. Preencher'!G11="","",'[1]TCE - ANEXO V - REC. Preencher'!G11)</f>
        <v>45293</v>
      </c>
      <c r="E3" s="6">
        <f>'[1]TCE - ANEXO V - REC. Preencher'!H11</f>
        <v>20246809.52</v>
      </c>
      <c r="F3" s="4" t="str">
        <f>'[1]TCE - ANEXO V - REC. Preencher'!I11</f>
        <v>2024OB014627</v>
      </c>
      <c r="G3" s="5">
        <f>IF('[1]TCE - ANEXO V - REC. Preencher'!J11="","",'[1]TCE - ANEXO V - REC. Preencher'!J11)</f>
        <v>45386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2024NE000037</v>
      </c>
      <c r="D4" s="5">
        <f>IF('[1]TCE - ANEXO V - REC. Preencher'!G12="","",'[1]TCE - ANEXO V - REC. Preencher'!G12)</f>
        <v>45293</v>
      </c>
      <c r="E4" s="6">
        <f>'[1]TCE - ANEXO V - REC. Preencher'!H12</f>
        <v>817778.69</v>
      </c>
      <c r="F4" s="4" t="str">
        <f>'[1]TCE - ANEXO V - REC. Preencher'!I12</f>
        <v>2024OB016220</v>
      </c>
      <c r="G4" s="5">
        <f>IF('[1]TCE - ANEXO V - REC. Preencher'!J12="","",'[1]TCE - ANEXO V - REC. Preencher'!J12)</f>
        <v>45393</v>
      </c>
      <c r="H4" s="6">
        <f>'[1]TCE - ANEXO V - REC. Preencher'!N12</f>
        <v>197638.25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>
        <f>'[1]TCE - ANEXO V - REC. Preencher'!B13</f>
        <v>9039744000194</v>
      </c>
      <c r="B5" s="4" t="str">
        <f>'[1]TCE - ANEXO V - REC. Preencher'!C13</f>
        <v>HOSPITAL PELÓPIDAS SILVEIRA - CG Nº 017/2022</v>
      </c>
      <c r="C5" s="4" t="str">
        <f>'[1]TCE - ANEXO V - REC. Preencher'!F13</f>
        <v>2024NE000037</v>
      </c>
      <c r="D5" s="5">
        <f>IF('[1]TCE - ANEXO V - REC. Preencher'!G13="","",'[1]TCE - ANEXO V - REC. Preencher'!G13)</f>
        <v>45293</v>
      </c>
      <c r="E5" s="6">
        <f>'[1]TCE - ANEXO V - REC. Preencher'!H13</f>
        <v>817778.69</v>
      </c>
      <c r="F5" s="4" t="str">
        <f>'[1]TCE - ANEXO V - REC. Preencher'!I13</f>
        <v>2024OB018937</v>
      </c>
      <c r="G5" s="5">
        <f>IF('[1]TCE - ANEXO V - REC. Preencher'!J13="","",'[1]TCE - ANEXO V - REC. Preencher'!J13)</f>
        <v>45401</v>
      </c>
      <c r="H5" s="6">
        <f>'[1]TCE - ANEXO V - REC. Preencher'!N13</f>
        <v>184025.41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>
        <f>'[1]TCE - ANEXO V - REC. Preencher'!B14</f>
        <v>9039744000194</v>
      </c>
      <c r="B6" s="4" t="str">
        <f>'[1]TCE - ANEXO V - REC. Preencher'!C14</f>
        <v>HOSPITAL PELÓPIDAS SILVEIRA - CG Nº 017/2022</v>
      </c>
      <c r="C6" s="4" t="str">
        <f>'[1]TCE - ANEXO V - REC. Preencher'!F14</f>
        <v>2024NE003091</v>
      </c>
      <c r="D6" s="5">
        <f>IF('[1]TCE - ANEXO V - REC. Preencher'!G14="","",'[1]TCE - ANEXO V - REC. Preencher'!G14)</f>
        <v>45400</v>
      </c>
      <c r="E6" s="6">
        <f>'[1]TCE - ANEXO V - REC. Preencher'!H14</f>
        <v>3830715.04</v>
      </c>
      <c r="F6" s="4" t="str">
        <f>'[1]TCE - ANEXO V - REC. Preencher'!I14</f>
        <v>2024OB020357</v>
      </c>
      <c r="G6" s="5">
        <f>IF('[1]TCE - ANEXO V - REC. Preencher'!J14="","",'[1]TCE - ANEXO V - REC. Preencher'!J14)</f>
        <v>45400</v>
      </c>
      <c r="H6" s="6">
        <f>'[1]TCE - ANEXO V - REC. Preencher'!N14</f>
        <v>955819.72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2024-05-27T21:22:12Z</dcterms:created>
  <dcterms:modified xsi:type="dcterms:W3CDTF">2024-05-27T21:22:26Z</dcterms:modified>
</cp:coreProperties>
</file>