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0EFCFB99-1EDC-46EF-AF0E-1B97C15848E8}" xr6:coauthVersionLast="47" xr6:coauthVersionMax="47" xr10:uidLastSave="{00000000-0000-0000-0000-000000000000}"/>
  <bookViews>
    <workbookView xWindow="-120" yWindow="-120" windowWidth="19440" windowHeight="10440" xr2:uid="{589AFDE0-E39B-4B29-B51C-7DF02C4447DB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<sst xmlns="http://schemas.openxmlformats.org/spreadsheetml/2006/main" count="332" uniqueCount="166">
  <si>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</si>
  <si>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</si>
  <si>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</si>
  <si>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</si>
  <si>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</si>
  <si>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</si>
  <si>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</si>
  <si>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</si>
  <si>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</si>
  <si>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</si>
  <si>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</si>
  <si>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</si>
  <si>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</si>
  <si>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</si>
  <si>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</si>
  <si>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</si>
  <si>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</si>
  <si>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</si>
  <si>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</si>
  <si>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</si>
  <si>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</si>
  <si>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</si>
  <si>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</si>
  <si>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</si>
  <si>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</si>
  <si>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</si>
  <si>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</si>
  <si>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</si>
  <si>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</si>
  <si>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</si>
  <si>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</si>
  <si>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</si>
  <si>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</si>
  <si>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</si>
  <si>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</si>
  <si>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</si>
  <si>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</si>
  <si>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</si>
  <si>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</si>
  <si>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</si>
  <si>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</si>
  <si>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</si>
  <si>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</si>
  <si>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</si>
  <si>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</si>
  <si>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</si>
  <si>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</si>
  <si>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</si>
  <si>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</si>
  <si>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</si>
  <si>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</si>
  <si>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</si>
  <si>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</si>
  <si>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</si>
  <si>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</si>
  <si>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</si>
  <si>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</si>
  <si>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</si>
  <si>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</si>
  <si>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</si>
  <si>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</si>
  <si>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</si>
  <si>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</si>
  <si>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</si>
  <si>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</si>
  <si>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</si>
  <si>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</si>
  <si>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</si>
  <si>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</si>
  <si>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</si>
  <si>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</si>
  <si>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</si>
  <si>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</si>
  <si>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</si>
  <si>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</si>
  <si>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</si>
  <si>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</si>
  <si>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</si>
  <si>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</si>
  <si>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</si>
  <si>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</si>
  <si>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</si>
  <si>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</si>
  <si>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</si>
  <si>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</si>
  <si>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</si>
  <si>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</si>
  <si>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ASAUDE SERVICOS MEDICOS LTDA</t>
  </si>
  <si>
    <t>https://www.hospitalmarialucinda.org/files/pdf/asaude-servicos-medicos-ltda---1o-termo-aditivo-16_23_4-1678242126-asaude-servicos-medicos-ltda---1o-termo-aditivo.pdf</t>
  </si>
  <si>
    <t>BLF SAUDE LTDA</t>
  </si>
  <si>
    <t>https://www.hospitalmarialucinda.org/files/pdf/blf-saude-ltda-16_23_7-530307074-blf-1o-ta.pdf</t>
  </si>
  <si>
    <t>38823495000121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</si>
  <si>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</si>
  <si>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</si>
  <si>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</si>
  <si>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</si>
  <si>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</si>
  <si>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</si>
  <si>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</si>
  <si>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COSTA SERVICOS MEDICOS LTDA</t>
  </si>
  <si>
    <t>https://www.hospitalmarialucinda.org/files/pdf/costa-servicos-medicos-ltda---1o-termo-aditivo-16_23_7-2781969795-costa-servicos-medicos-ltda---1o-termo-aditivo.pdf</t>
  </si>
  <si>
    <t>DR FRANCISCO E. DE SOUSA FILHO LTDA</t>
  </si>
  <si>
    <t>https://www.hospitalmarialucinda.org/files/pdf/dr.-francisco-e.-de-sousa-filho-ltda---1o-termo-aditivo-16_23_7-1489279796-1o-ta-dr.-francisco-e.-de-sousa-filho-ltda.pdf</t>
  </si>
  <si>
    <t>DR SANDI SARDINHA FREITAS SERVICOS MEDICOS LTDA</t>
  </si>
  <si>
    <t>1º</t>
  </si>
  <si>
    <t>https://www.hospitalmarialucinda.org/files/pdf/dr.-sandi-sardinha-freitas-servicos-medicos-ltda---1o-termo-aditivo-16_23_4-3709430678-dr.-sandi-sardinha-freitas-servicos-medicos-ltda---1o-termo-aditivo-001167.pdf</t>
  </si>
  <si>
    <t>EDO SERVIÇOS MEDICOS LTDA</t>
  </si>
  <si>
    <t>https://www.hospitalmarialucinda.org/files/pdf/edo-servicos-medicos-ltda---1o-termo-aditivo-16_23_7-2886048505-edo-servicos-medicos-ltda---1o-termo-aditivo.pdf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</si>
  <si>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</si>
  <si>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</si>
  <si>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</si>
  <si>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</si>
  <si>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2º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</si>
  <si>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</si>
  <si>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</si>
  <si>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</si>
  <si>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</si>
  <si>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</si>
  <si>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</si>
  <si>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</si>
  <si>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</si>
  <si>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</si>
  <si>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</si>
  <si>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</si>
  <si>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</si>
  <si>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MEDCENTER ATIVIDADES MEDICAS LTDA</t>
  </si>
  <si>
    <t>https://www.hospitalmarialucinda.org/files/pdf/medcenter-atividades-medicas-ltda---1o-termo-aditivo-16_23_4-103386910-1o-ta-medcenter-atividades-medicas-ltda.pdf</t>
  </si>
  <si>
    <t>https://www.hospitalmarialucinda.org/files/pdf/medcenter-atividades-medicas-ltda---2o-termo-aditivo-16_23_4-414663137-medcenter-atividades-medicas-ltda---2o-termo-aditivo.pdf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</si>
  <si>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</si>
  <si>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</si>
  <si>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</si>
  <si>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</si>
  <si>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</si>
  <si>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</si>
  <si>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</si>
  <si>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</si>
  <si>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NCCO SERVICOS MEDICOS LTDA</t>
  </si>
  <si>
    <t>https://www.hospitalmarialucinda.org/files/pdf/ncco-servicos-medicos-ltda---1o-termo-aditivo-16_23_7-3345951742-ncco-servicos-medicos-ltda---1o-termo-aditivo.pdf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</si>
  <si>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</si>
  <si>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</si>
  <si>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</si>
  <si>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</si>
  <si>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</si>
  <si>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</si>
  <si>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</si>
  <si>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</si>
  <si>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SCS SERVICOS MEDICOS LTDA</t>
  </si>
  <si>
    <t>https://www.hospitalmarialucinda.org/files/pdf/scs-servicos-medicos-ltda-me---1o-termo-aditivo-16_23_4-1891377404-1o-ta-scs-servicos-medicos-ltda-me.pdf</t>
  </si>
  <si>
    <t>https://www.hospitalmarialucinda.org/files/pdf/scs-servicos-medicos-ltda-me---2o-termo-aditivo-16_23_4-2040109406-scs-servicos-medicos-ltda-me---2o-termo-aditivo.pdf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</si>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</sst>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2%202024\13.2%20PCF%20em%20Excel.xlsx" TargetMode="External"/><Relationship Id="rId1" Type="http://schemas.openxmlformats.org/officeDocument/2006/relationships/externalLinkPath" Target="file:///S:\Financeiro\Financeiro%20PUBLICO\PCF%202022\PCF%202024\PCF%2002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21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34" Type="http://schemas.openxmlformats.org/officeDocument/2006/relationships/hyperlink" Target="https://www.hospitalmarialucinda.org/files/pdf/linus-log-ltda---3o-termo-aditivo-16_23_4-3594849823-linus-log-ltda---3o-termo-aditivo.pdf" TargetMode="External"/><Relationship Id="rId42" Type="http://schemas.openxmlformats.org/officeDocument/2006/relationships/hyperlink" Target="https://www.hospitalmarialucinda.org/files/pdf/safetec-informatica-ltda---1o-termo-aditivo-16_23_4-1993255730-safetec-informatica-ltda---1o-termo-aditivo.pdf" TargetMode="External"/><Relationship Id="rId47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50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5" Type="http://schemas.openxmlformats.org/officeDocument/2006/relationships/hyperlink" Target="https://www.hospitalmarialucinda.org/files/pdf/asaude-servicos-medicos-ltda---1o-termo-aditivo-16_23_4-1678242126-asaude-servicos-medicos-ltda---1o-termo-aditivo.pdf" TargetMode="External"/><Relationship Id="rId63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68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76" Type="http://schemas.openxmlformats.org/officeDocument/2006/relationships/hyperlink" Target="https://www.hospitalmarialucinda.org/files/pdf/medcenter-atividades-medicas-ltda---2o-termo-aditivo-16_23_4-414663137-medcenter-atividades-medicas-ltda---2o-termo-aditivo.pdf" TargetMode="External"/><Relationship Id="rId84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89" Type="http://schemas.openxmlformats.org/officeDocument/2006/relationships/hyperlink" Target="https://www.hospitalmarialucinda.org/files/pdf/scs-servicos-medicos-ltda-me---2o-termo-aditivo-16_23_4-2040109406-scs-servicos-medicos-ltda-me---2o-termo-aditivo.pdf" TargetMode="External"/><Relationship Id="rId97" Type="http://schemas.openxmlformats.org/officeDocument/2006/relationships/hyperlink" Target="https://www.hospitalmarialucinda.org/files/pdf/vivamed-atividades-medicas-ltda---1o-termo-aditivo-16_23_4-4212590186-1o-ta-vivamed-atividades-medicas-ltda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71" Type="http://schemas.openxmlformats.org/officeDocument/2006/relationships/hyperlink" Target="https://www.hospitalmarialucinda.org/files/pdf/jmfss-servicos-medicos-ltda---1o-termo-aditivo-16_23_4-3588219603-jmfss-servicos-medicos-ltda---1o-termo-aditivo.pdf" TargetMode="External"/><Relationship Id="rId92" Type="http://schemas.openxmlformats.org/officeDocument/2006/relationships/hyperlink" Target="https://www.hospitalmarialucinda.org/files/pdf/trat-servicos-medicos-ltda---1o-termo-aditivo-16_23_4-3579155647-trat-servicos-medicos-ltda---1o-termo-aditivo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ir-liquide----aditamento-contratual-16_23_4-229353161-air-liquide-aditamento-torroes.pdf" TargetMode="External"/><Relationship Id="rId29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2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37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0" Type="http://schemas.openxmlformats.org/officeDocument/2006/relationships/hyperlink" Target="https://www.hospitalmarialucinda.org/files/pdf/resfisio-fisioterapia-ltda---1o-termo-aditivo-16_23_4-906805355-resfisio-fisioterapia-ltda---1o-termo-aditivo.pdf" TargetMode="External"/><Relationship Id="rId45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53" Type="http://schemas.openxmlformats.org/officeDocument/2006/relationships/hyperlink" Target="https://www.hospitalmarialucinda.org/files/pdf/ac-servicos-medicos-ltda---1o-termo-aditivo-16_23_4-1886667447-ac-servicos-medicos-ltda---1o-termo-aditivo-000735.pdf" TargetMode="External"/><Relationship Id="rId58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66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74" Type="http://schemas.openxmlformats.org/officeDocument/2006/relationships/hyperlink" Target="https://www.hospitalmarialucinda.org/files/pdf/lm-servicos-medicos-ltda---2o-termo-aditivo-16_23_4-4290142736-2o-ta-lm-servicos-medicos-ltda.pdf" TargetMode="External"/><Relationship Id="rId79" Type="http://schemas.openxmlformats.org/officeDocument/2006/relationships/hyperlink" Target="https://www.hospitalmarialucinda.org/files/pdf/medmais-atividades-medicas-ltda---2o-termo-aditivo-16_23_4-377682838-medmais-atividades-medicas---2o-termo-aditivo-000752.pdf" TargetMode="External"/><Relationship Id="rId87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61" Type="http://schemas.openxmlformats.org/officeDocument/2006/relationships/hyperlink" Target="https://www.hospitalmarialucinda.org/files/pdf/costa-servicos-medicos-ltda---1o-termo-aditivo-16_23_7-2781969795-costa-servicos-medicos-ltda---1o-termo-aditivo.pdf" TargetMode="External"/><Relationship Id="rId82" Type="http://schemas.openxmlformats.org/officeDocument/2006/relationships/hyperlink" Target="https://www.hospitalmarialucinda.org/files/pdf/ncco-servicos-medicos-ltda---1o-termo-aditivo-16_23_7-3345951742-ncco-servicos-medicos-ltda---1o-termo-aditivo.pdf" TargetMode="External"/><Relationship Id="rId90" Type="http://schemas.openxmlformats.org/officeDocument/2006/relationships/hyperlink" Target="https://www.hospitalmarialucinda.org/files/pdf/starmed-atividades-medicas-ltda---1o-termo-aditivo-16_23_7-224424119-starmed-atividades-medicas-ltda---1o-termo-aditivo.pdf" TargetMode="External"/><Relationship Id="rId95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19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14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2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27" Type="http://schemas.openxmlformats.org/officeDocument/2006/relationships/hyperlink" Target="https://www.hospitalmarialucinda.org/files/pdf/farias---rocha-advocacia---2o-termo-aditivo-16_23_4-203916722-farias---rocha-advocacia---2o-termo-aditivo.pdf" TargetMode="External"/><Relationship Id="rId30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5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43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48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56" Type="http://schemas.openxmlformats.org/officeDocument/2006/relationships/hyperlink" Target="https://www.hospitalmarialucinda.org/files/pdf/blf-saude-ltda-16_23_7-530307074-blf-1o-ta.pdf" TargetMode="External"/><Relationship Id="rId64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69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77" Type="http://schemas.openxmlformats.org/officeDocument/2006/relationships/hyperlink" Target="https://www.hospitalmarialucinda.org/files/pdf/medicalmed-atividades-medicas-ltda---1o-termo-aditivo-16_23_4-3844441545-medicalmed-atividades-medicas-ltda---1o-termo-aditivo.pdf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72" Type="http://schemas.openxmlformats.org/officeDocument/2006/relationships/hyperlink" Target="https://www.hospitalmarialucinda.org/files/pdf/jmfss-servicos-medicos-ltda---2o-termo-aditivo-16_23_4-3469254883-jmfss-servicos-medicos-ltda---2o-termo-aditivo-000773.pdf" TargetMode="External"/><Relationship Id="rId80" Type="http://schemas.openxmlformats.org/officeDocument/2006/relationships/hyperlink" Target="https://www.hospitalmarialucinda.org/files/pdf/miranda-e-santos-servicos-medicos-ltda---1o-termo-aditivo-16_23_4-1953615646-miranda-e-santos-servicos-medicos-ltda---1o-termo-aditivo-000769.pdf" TargetMode="External"/><Relationship Id="rId85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93" Type="http://schemas.openxmlformats.org/officeDocument/2006/relationships/hyperlink" Target="https://www.hospitalmarialucinda.org/files/pdf/trat-servicos-medicos-ltda---2o-termo-aditivo-16_23_4-3365963373-trat-servicos-medicos-ltda---2o-termo-aditivo.pdf" TargetMode="External"/><Relationship Id="rId98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ir-liquide---2o-termo-aditivo-16_23_4-4175675631-air-liquid---2o-termo-aditivo.pdf" TargetMode="External"/><Relationship Id="rId25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3" Type="http://schemas.openxmlformats.org/officeDocument/2006/relationships/hyperlink" Target="https://www.hospitalmarialucinda.org/files/pdf/linus-log-ltda---2o-termo-aditivo-16_23_4-1935663207-linus-log-ltda---2o-termo-aditivo.pdf" TargetMode="External"/><Relationship Id="rId38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6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9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67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20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41" Type="http://schemas.openxmlformats.org/officeDocument/2006/relationships/hyperlink" Target="https://www.hospitalmarialucinda.org/files/pdf/robson-matos-de-albuquerque---1o-termo-aditivo-16_23_4-1512726882-robson-matos-de-albuquerque---1o-termo-aditivo.pdf" TargetMode="External"/><Relationship Id="rId54" Type="http://schemas.openxmlformats.org/officeDocument/2006/relationships/hyperlink" Target="https://www.hospitalmarialucinda.org/files/pdf/ac-servicos-medicos-ltda---2o-termo-aditivo-16_23_4-1086928580-ac-servicos-medicos-ltda---2o-termo-aditivo-000736.pdf" TargetMode="External"/><Relationship Id="rId62" Type="http://schemas.openxmlformats.org/officeDocument/2006/relationships/hyperlink" Target="https://www.hospitalmarialucinda.org/files/pdf/dr.-francisco-e.-de-sousa-filho-ltda---1o-termo-aditivo-16_23_7-1489279796-1o-ta-dr.-francisco-e.-de-sousa-filho-ltda.pdf" TargetMode="External"/><Relationship Id="rId70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75" Type="http://schemas.openxmlformats.org/officeDocument/2006/relationships/hyperlink" Target="https://www.hospitalmarialucinda.org/files/pdf/medcenter-atividades-medicas-ltda---1o-termo-aditivo-16_23_4-103386910-1o-ta-medcenter-atividades-medicas-ltda.pdf" TargetMode="External"/><Relationship Id="rId83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88" Type="http://schemas.openxmlformats.org/officeDocument/2006/relationships/hyperlink" Target="https://www.hospitalmarialucinda.org/files/pdf/scs-servicos-medicos-ltda-me---1o-termo-aditivo-16_23_4-1891377404-1o-ta-scs-servicos-medicos-ltda-me.pdf" TargetMode="External"/><Relationship Id="rId91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96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5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3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8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36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49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57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31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4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2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60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65" Type="http://schemas.openxmlformats.org/officeDocument/2006/relationships/hyperlink" Target="https://www.hospitalmarialucinda.org/files/pdf/g5med-solucoes-em-saude-ltda---1o-termo-aditivo-16_23_4-3318526849-g5med-solucoes-em-saude-ltda---1o-termo-aditivo.pdf" TargetMode="External"/><Relationship Id="rId73" Type="http://schemas.openxmlformats.org/officeDocument/2006/relationships/hyperlink" Target="https://www.hospitalmarialucinda.org/files/pdf/lm-servicos-medicos-ltda---1o-termo-aditivo-16_23_4-365194934-1o-ta-lm-servicos-medicos-ltda.pdf" TargetMode="External"/><Relationship Id="rId78" Type="http://schemas.openxmlformats.org/officeDocument/2006/relationships/hyperlink" Target="https://www.hospitalmarialucinda.org/files/pdf/medmais-atividades-medicas-ltda---1o-termo-aditivo-16_23_4-522105925-1o-ta-medmais-atividades-medicas-ltda.pdf" TargetMode="External"/><Relationship Id="rId81" Type="http://schemas.openxmlformats.org/officeDocument/2006/relationships/hyperlink" Target="https://www.hospitalmarialucinda.org/files/pdf/miranda-e-santos-servicos-medicos-ltda---2o-termo-aditivo-16_23_4-2092143357-miranda-e-santos-servicos-medicos-ltda---2o-termo-aditivo-000770.pdf" TargetMode="External"/><Relationship Id="rId86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94" Type="http://schemas.openxmlformats.org/officeDocument/2006/relationships/hyperlink" Target="https://www.hospitalmarialucinda.org/files/pdf/ultrasaude-ltda---1o-termo-aditivo-16_23_4-180034019-1o-ta-ultrasaude-ltda.pdf" TargetMode="External"/><Relationship Id="rId99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3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18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39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5897-0F2E-48F8-B28C-C1693DC2DADF}">
  <sheetPr>
    <tabColor indexed="13"/>
  </sheetPr>
  <dimension ref="A1:I991"/>
  <sheetViews>
    <sheetView showGridLines="0" tabSelected="1" zoomScale="90" zoomScaleNormal="90" workbookViewId="0">
      <selection activeCell="B6" sqref="B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(OCULTAR)'!$Q$3:$S$136,3,0),"")</f>
        <v/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 t="str">
        <f>IFERROR(VLOOKUP(B3,'[1]DADOS (OCULTAR)'!$Q$3:$S$136,3,0),"")</f>
        <v/>
      </c>
      <c r="B3" s="3" t="s">
        <v>9</v>
      </c>
      <c r="C3" s="4">
        <v>22400267000110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 t="str">
        <f>IFERROR(VLOOKUP(B4,'[1]DADOS (OCULTAR)'!$Q$3:$S$136,3,0),"")</f>
        <v/>
      </c>
      <c r="B4" s="3" t="s">
        <v>9</v>
      </c>
      <c r="C4" s="4">
        <v>22400267000111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 t="str">
        <f>IFERROR(VLOOKUP(B5,'[1]DADOS (OCULTAR)'!$Q$3:$S$136,3,0),"")</f>
        <v/>
      </c>
      <c r="B5" s="3" t="s">
        <v>9</v>
      </c>
      <c r="C5" s="4">
        <v>22400267000112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 t="str">
        <f>IFERROR(VLOOKUP(B6,'[1]DADOS (OCULTAR)'!$Q$3:$S$136,3,0),"")</f>
        <v/>
      </c>
      <c r="B6" s="3" t="s">
        <v>9</v>
      </c>
      <c r="C6" s="4">
        <v>22400267000113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 t="str">
        <f>IFERROR(VLOOKUP(B7,'[1]DADOS (OCULTAR)'!$Q$3:$S$136,3,0),"")</f>
        <v/>
      </c>
      <c r="B7" s="3" t="s">
        <v>9</v>
      </c>
      <c r="C7" s="4">
        <v>22400267000114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 t="str">
        <f>IFERROR(VLOOKUP(B8,'[1]DADOS (OCULTAR)'!$Q$3:$S$136,3,0),"")</f>
        <v/>
      </c>
      <c r="B8" s="3" t="s">
        <v>9</v>
      </c>
      <c r="C8" s="4">
        <v>22400267000115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 t="str">
        <f>IFERROR(VLOOKUP(B9,'[1]DADOS (OCULTAR)'!$Q$3:$S$136,3,0),"")</f>
        <v/>
      </c>
      <c r="B9" s="3" t="s">
        <v>9</v>
      </c>
      <c r="C9" s="4">
        <v>22400267000116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 t="str">
        <f>IFERROR(VLOOKUP(B10,'[1]DADOS (OCULTAR)'!$Q$3:$S$136,3,0),"")</f>
        <v/>
      </c>
      <c r="B10" s="3" t="s">
        <v>9</v>
      </c>
      <c r="C10" s="4">
        <v>22400267000117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 t="str">
        <f>IFERROR(VLOOKUP(B11,'[1]DADOS (OCULTAR)'!$Q$3:$S$136,3,0),"")</f>
        <v/>
      </c>
      <c r="B11" s="3" t="s">
        <v>9</v>
      </c>
      <c r="C11" s="4">
        <v>22400267000118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 t="str">
        <f>IFERROR(VLOOKUP(B12,'[1]DADOS (OCULTAR)'!$Q$3:$S$136,3,0),"")</f>
        <v/>
      </c>
      <c r="B12" s="3" t="s">
        <v>9</v>
      </c>
      <c r="C12" s="4">
        <v>22400267000119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 t="str">
        <f>IFERROR(VLOOKUP(B13,'[1]DADOS (OCULTAR)'!$Q$3:$S$136,3,0),"")</f>
        <v/>
      </c>
      <c r="B13" s="3" t="s">
        <v>9</v>
      </c>
      <c r="C13" s="4">
        <v>10891998000115</v>
      </c>
      <c r="D13" s="5" t="s">
        <v>22</v>
      </c>
      <c r="E13" s="6">
        <v>1</v>
      </c>
      <c r="F13" s="7">
        <v>44840</v>
      </c>
      <c r="G13" s="7">
        <v>44985</v>
      </c>
      <c r="H13" s="8">
        <v>1200</v>
      </c>
      <c r="I13" s="5" t="s">
        <v>23</v>
      </c>
    </row>
    <row r="14" spans="1:9" ht="21" customHeight="1" x14ac:dyDescent="0.2">
      <c r="A14" s="2" t="str">
        <f>IFERROR(VLOOKUP(B14,'[1]DADOS (OCULTAR)'!$Q$3:$S$136,3,0),"")</f>
        <v/>
      </c>
      <c r="B14" s="3" t="s">
        <v>9</v>
      </c>
      <c r="C14" s="4">
        <v>10891998000115</v>
      </c>
      <c r="D14" s="5" t="s">
        <v>22</v>
      </c>
      <c r="E14" s="6">
        <v>2</v>
      </c>
      <c r="F14" s="7">
        <v>44987</v>
      </c>
      <c r="G14" s="7">
        <v>45077</v>
      </c>
      <c r="H14" s="8">
        <v>1200</v>
      </c>
      <c r="I14" s="5" t="s">
        <v>24</v>
      </c>
    </row>
    <row r="15" spans="1:9" ht="21" customHeight="1" x14ac:dyDescent="0.2">
      <c r="A15" s="2" t="str">
        <f>IFERROR(VLOOKUP(B15,'[1]DADOS (OCULTAR)'!$Q$3:$S$136,3,0),"")</f>
        <v/>
      </c>
      <c r="B15" s="3" t="s">
        <v>9</v>
      </c>
      <c r="C15" s="4">
        <v>10891998000115</v>
      </c>
      <c r="D15" s="5" t="s">
        <v>22</v>
      </c>
      <c r="E15" s="6">
        <v>3</v>
      </c>
      <c r="F15" s="7">
        <v>45078</v>
      </c>
      <c r="G15" s="7">
        <v>45138</v>
      </c>
      <c r="H15" s="8">
        <v>1200</v>
      </c>
      <c r="I15" s="5" t="s">
        <v>25</v>
      </c>
    </row>
    <row r="16" spans="1:9" ht="21" customHeight="1" x14ac:dyDescent="0.2">
      <c r="A16" s="2" t="str">
        <f>IFERROR(VLOOKUP(B16,'[1]DADOS (OCULTAR)'!$Q$3:$S$136,3,0),"")</f>
        <v/>
      </c>
      <c r="B16" s="3" t="s">
        <v>9</v>
      </c>
      <c r="C16" s="4">
        <v>10891998000115</v>
      </c>
      <c r="D16" s="5" t="s">
        <v>22</v>
      </c>
      <c r="E16" s="6">
        <v>4</v>
      </c>
      <c r="F16" s="7">
        <v>45139</v>
      </c>
      <c r="G16" s="7">
        <v>45869</v>
      </c>
      <c r="H16" s="8">
        <v>1200</v>
      </c>
      <c r="I16" s="5" t="s">
        <v>26</v>
      </c>
    </row>
    <row r="17" spans="1:9" ht="21" customHeight="1" x14ac:dyDescent="0.2">
      <c r="A17" s="2" t="str">
        <f>IFERROR(VLOOKUP(B17,'[1]DADOS (OCULTAR)'!$Q$3:$S$136,3,0),"")</f>
        <v/>
      </c>
      <c r="B17" s="3" t="s">
        <v>9</v>
      </c>
      <c r="C17" s="4">
        <v>331788000119</v>
      </c>
      <c r="D17" s="5" t="s">
        <v>27</v>
      </c>
      <c r="E17" s="6">
        <v>1</v>
      </c>
      <c r="F17" s="7">
        <v>44593</v>
      </c>
      <c r="G17" s="7">
        <v>45748</v>
      </c>
      <c r="H17" s="8">
        <v>2140.7399999999998</v>
      </c>
      <c r="I17" s="5" t="s">
        <v>28</v>
      </c>
    </row>
    <row r="18" spans="1:9" ht="21" customHeight="1" x14ac:dyDescent="0.2">
      <c r="A18" s="2" t="str">
        <f>IFERROR(VLOOKUP(B18,'[1]DADOS (OCULTAR)'!$Q$3:$S$136,3,0),"")</f>
        <v/>
      </c>
      <c r="B18" s="3" t="s">
        <v>9</v>
      </c>
      <c r="C18" s="4">
        <v>331788000119</v>
      </c>
      <c r="D18" s="5" t="s">
        <v>27</v>
      </c>
      <c r="E18" s="6">
        <v>2</v>
      </c>
      <c r="F18" s="7">
        <v>44593</v>
      </c>
      <c r="G18" s="7">
        <v>45748</v>
      </c>
      <c r="H18" s="8">
        <v>2140.7399999999998</v>
      </c>
      <c r="I18" s="5" t="s">
        <v>29</v>
      </c>
    </row>
    <row r="19" spans="1:9" ht="21" customHeight="1" x14ac:dyDescent="0.2">
      <c r="A19" s="2" t="str">
        <f>IFERROR(VLOOKUP(B19,'[1]DADOS (OCULTAR)'!$Q$3:$S$136,3,0),"")</f>
        <v/>
      </c>
      <c r="B19" s="3" t="s">
        <v>9</v>
      </c>
      <c r="C19" s="4">
        <v>19533734000164</v>
      </c>
      <c r="D19" s="5" t="s">
        <v>30</v>
      </c>
      <c r="E19" s="6">
        <v>1</v>
      </c>
      <c r="F19" s="7">
        <v>44713</v>
      </c>
      <c r="G19" s="7">
        <v>45689</v>
      </c>
      <c r="H19" s="8">
        <v>3030</v>
      </c>
      <c r="I19" s="5" t="s">
        <v>31</v>
      </c>
    </row>
    <row r="20" spans="1:9" ht="21" customHeight="1" x14ac:dyDescent="0.2">
      <c r="A20" s="2" t="str">
        <f>IFERROR(VLOOKUP(B20,'[1]DADOS (OCULTAR)'!$Q$3:$S$136,3,0),"")</f>
        <v/>
      </c>
      <c r="B20" s="3" t="s">
        <v>9</v>
      </c>
      <c r="C20" s="4">
        <v>19533734000164</v>
      </c>
      <c r="D20" s="5" t="s">
        <v>30</v>
      </c>
      <c r="E20" s="6">
        <v>2</v>
      </c>
      <c r="F20" s="7">
        <v>44730</v>
      </c>
      <c r="G20" s="7">
        <v>45826</v>
      </c>
      <c r="H20" s="8">
        <v>3420</v>
      </c>
      <c r="I20" s="5" t="s">
        <v>32</v>
      </c>
    </row>
    <row r="21" spans="1:9" ht="21" customHeight="1" x14ac:dyDescent="0.2">
      <c r="A21" s="2" t="str">
        <f>IFERROR(VLOOKUP(B21,'[1]DADOS (OCULTAR)'!$Q$3:$S$136,3,0),"")</f>
        <v/>
      </c>
      <c r="B21" s="3" t="s">
        <v>9</v>
      </c>
      <c r="C21" s="4">
        <v>5011743000180</v>
      </c>
      <c r="D21" s="5" t="s">
        <v>33</v>
      </c>
      <c r="E21" s="6">
        <v>1</v>
      </c>
      <c r="F21" s="7">
        <v>44704</v>
      </c>
      <c r="G21" s="7">
        <v>44987</v>
      </c>
      <c r="H21" s="8">
        <v>5400</v>
      </c>
      <c r="I21" s="5" t="s">
        <v>34</v>
      </c>
    </row>
    <row r="22" spans="1:9" ht="21" customHeight="1" x14ac:dyDescent="0.2">
      <c r="A22" s="2" t="str">
        <f>IFERROR(VLOOKUP(B22,'[1]DADOS (OCULTAR)'!$Q$3:$S$136,3,0),"")</f>
        <v/>
      </c>
      <c r="B22" s="3" t="s">
        <v>9</v>
      </c>
      <c r="C22" s="4">
        <v>5011743000180</v>
      </c>
      <c r="D22" s="5" t="s">
        <v>33</v>
      </c>
      <c r="E22" s="6">
        <v>2</v>
      </c>
      <c r="F22" s="7">
        <v>45027</v>
      </c>
      <c r="G22" s="7">
        <v>45077</v>
      </c>
      <c r="H22" s="8">
        <v>5400</v>
      </c>
      <c r="I22" s="5" t="s">
        <v>35</v>
      </c>
    </row>
    <row r="23" spans="1:9" ht="21" customHeight="1" x14ac:dyDescent="0.2">
      <c r="A23" s="2" t="str">
        <f>IFERROR(VLOOKUP(B23,'[1]DADOS (OCULTAR)'!$Q$3:$S$136,3,0),"")</f>
        <v/>
      </c>
      <c r="B23" s="3" t="s">
        <v>9</v>
      </c>
      <c r="C23" s="4">
        <v>5011743000180</v>
      </c>
      <c r="D23" s="5" t="s">
        <v>33</v>
      </c>
      <c r="E23" s="6">
        <v>3</v>
      </c>
      <c r="F23" s="7">
        <v>45078</v>
      </c>
      <c r="G23" s="7">
        <v>45138</v>
      </c>
      <c r="H23" s="8">
        <v>5400</v>
      </c>
      <c r="I23" s="5" t="s">
        <v>36</v>
      </c>
    </row>
    <row r="24" spans="1:9" ht="21" customHeight="1" x14ac:dyDescent="0.2">
      <c r="A24" s="2" t="str">
        <f>IFERROR(VLOOKUP(B24,'[1]DADOS (OCULTAR)'!$Q$3:$S$136,3,0),"")</f>
        <v/>
      </c>
      <c r="B24" s="3" t="s">
        <v>9</v>
      </c>
      <c r="C24" s="4">
        <v>5011743000180</v>
      </c>
      <c r="D24" s="5" t="s">
        <v>33</v>
      </c>
      <c r="E24" s="6">
        <v>4</v>
      </c>
      <c r="F24" s="7">
        <v>45139</v>
      </c>
      <c r="G24" s="7">
        <v>45869</v>
      </c>
      <c r="H24" s="8">
        <v>5400</v>
      </c>
      <c r="I24" s="5" t="s">
        <v>37</v>
      </c>
    </row>
    <row r="25" spans="1:9" ht="21" customHeight="1" x14ac:dyDescent="0.2">
      <c r="A25" s="2" t="str">
        <f>IFERROR(VLOOKUP(B25,'[1]DADOS (OCULTAR)'!$Q$3:$S$136,3,0),"")</f>
        <v/>
      </c>
      <c r="B25" s="3" t="s">
        <v>9</v>
      </c>
      <c r="C25" s="4">
        <v>14543772000184</v>
      </c>
      <c r="D25" s="5" t="s">
        <v>38</v>
      </c>
      <c r="E25" s="6">
        <v>1</v>
      </c>
      <c r="F25" s="7">
        <v>45139</v>
      </c>
      <c r="G25" s="7">
        <v>45869</v>
      </c>
      <c r="H25" s="8">
        <v>1000</v>
      </c>
      <c r="I25" s="5" t="s">
        <v>39</v>
      </c>
    </row>
    <row r="26" spans="1:9" ht="21" customHeight="1" x14ac:dyDescent="0.2">
      <c r="A26" s="2" t="str">
        <f>IFERROR(VLOOKUP(B26,'[1]DADOS (OCULTAR)'!$Q$3:$S$136,3,0),"")</f>
        <v/>
      </c>
      <c r="B26" s="3" t="s">
        <v>9</v>
      </c>
      <c r="C26" s="4">
        <v>14543772000184</v>
      </c>
      <c r="D26" s="5" t="s">
        <v>38</v>
      </c>
      <c r="E26" s="6">
        <v>1</v>
      </c>
      <c r="F26" s="7">
        <v>45139</v>
      </c>
      <c r="G26" s="7">
        <v>45869</v>
      </c>
      <c r="H26" s="8">
        <v>1000</v>
      </c>
      <c r="I26" s="5" t="s">
        <v>40</v>
      </c>
    </row>
    <row r="27" spans="1:9" ht="21" customHeight="1" x14ac:dyDescent="0.2">
      <c r="A27" s="2" t="str">
        <f>IFERROR(VLOOKUP(B27,'[1]DADOS (OCULTAR)'!$Q$3:$S$136,3,0),"")</f>
        <v/>
      </c>
      <c r="B27" s="3" t="s">
        <v>9</v>
      </c>
      <c r="C27" s="4">
        <v>7523792000128</v>
      </c>
      <c r="D27" s="5" t="s">
        <v>41</v>
      </c>
      <c r="E27" s="6">
        <v>1</v>
      </c>
      <c r="F27" s="7">
        <v>44783</v>
      </c>
      <c r="G27" s="7">
        <v>44987</v>
      </c>
      <c r="H27" s="8">
        <v>2100</v>
      </c>
      <c r="I27" s="5" t="s">
        <v>42</v>
      </c>
    </row>
    <row r="28" spans="1:9" ht="21" customHeight="1" x14ac:dyDescent="0.2">
      <c r="A28" s="2" t="str">
        <f>IFERROR(VLOOKUP(B28,'[1]DADOS (OCULTAR)'!$Q$3:$S$136,3,0),"")</f>
        <v/>
      </c>
      <c r="B28" s="3" t="s">
        <v>9</v>
      </c>
      <c r="C28" s="4">
        <v>7523792000128</v>
      </c>
      <c r="D28" s="5" t="s">
        <v>41</v>
      </c>
      <c r="E28" s="6">
        <v>2</v>
      </c>
      <c r="F28" s="7">
        <v>45017</v>
      </c>
      <c r="G28" s="7">
        <v>45353</v>
      </c>
      <c r="H28" s="8">
        <v>2233.5100000000002</v>
      </c>
      <c r="I28" s="5" t="s">
        <v>43</v>
      </c>
    </row>
    <row r="29" spans="1:9" ht="21" customHeight="1" x14ac:dyDescent="0.2">
      <c r="A29" s="2" t="str">
        <f>IFERROR(VLOOKUP(B29,'[1]DADOS (OCULTAR)'!$Q$3:$S$136,3,0),"")</f>
        <v/>
      </c>
      <c r="B29" s="3" t="s">
        <v>9</v>
      </c>
      <c r="C29" s="4">
        <v>10816775000274</v>
      </c>
      <c r="D29" s="5" t="s">
        <v>44</v>
      </c>
      <c r="E29" s="6">
        <v>1</v>
      </c>
      <c r="F29" s="7">
        <v>45048</v>
      </c>
      <c r="G29" s="7">
        <v>45778</v>
      </c>
      <c r="H29" s="8">
        <v>540</v>
      </c>
      <c r="I29" s="5" t="s">
        <v>45</v>
      </c>
    </row>
    <row r="30" spans="1:9" ht="21" customHeight="1" x14ac:dyDescent="0.2">
      <c r="A30" s="2" t="str">
        <f>IFERROR(VLOOKUP(B30,'[1]DADOS (OCULTAR)'!$Q$3:$S$136,3,0),"")</f>
        <v/>
      </c>
      <c r="B30" s="3" t="s">
        <v>9</v>
      </c>
      <c r="C30" s="4">
        <v>10816775000274</v>
      </c>
      <c r="D30" s="5" t="s">
        <v>44</v>
      </c>
      <c r="E30" s="6">
        <v>2</v>
      </c>
      <c r="F30" s="7">
        <v>45200</v>
      </c>
      <c r="G30" s="7">
        <v>45778</v>
      </c>
      <c r="H30" s="8">
        <v>330</v>
      </c>
      <c r="I30" s="5" t="s">
        <v>46</v>
      </c>
    </row>
    <row r="31" spans="1:9" ht="21" customHeight="1" x14ac:dyDescent="0.2">
      <c r="A31" s="2" t="str">
        <f>IFERROR(VLOOKUP(B31,'[1]DADOS (OCULTAR)'!$Q$3:$S$136,3,0),"")</f>
        <v/>
      </c>
      <c r="B31" s="3" t="s">
        <v>9</v>
      </c>
      <c r="C31" s="4">
        <v>35474980000149</v>
      </c>
      <c r="D31" s="5" t="s">
        <v>47</v>
      </c>
      <c r="E31" s="6">
        <v>1</v>
      </c>
      <c r="F31" s="7">
        <v>44981</v>
      </c>
      <c r="G31" s="7">
        <v>45077</v>
      </c>
      <c r="H31" s="8">
        <v>330</v>
      </c>
      <c r="I31" s="5" t="s">
        <v>48</v>
      </c>
    </row>
    <row r="32" spans="1:9" ht="21" customHeight="1" x14ac:dyDescent="0.2">
      <c r="A32" s="2" t="str">
        <f>IFERROR(VLOOKUP(B32,'[1]DADOS (OCULTAR)'!$Q$3:$S$136,3,0),"")</f>
        <v/>
      </c>
      <c r="B32" s="3" t="s">
        <v>9</v>
      </c>
      <c r="C32" s="4">
        <v>35474980000149</v>
      </c>
      <c r="D32" s="5" t="s">
        <v>47</v>
      </c>
      <c r="E32" s="6">
        <v>2</v>
      </c>
      <c r="F32" s="7">
        <v>45078</v>
      </c>
      <c r="G32" s="7">
        <v>45808</v>
      </c>
      <c r="H32" s="8">
        <v>342.51</v>
      </c>
      <c r="I32" s="5" t="s">
        <v>49</v>
      </c>
    </row>
    <row r="33" spans="1:9" ht="21" customHeight="1" x14ac:dyDescent="0.2">
      <c r="A33" s="2" t="str">
        <f>IFERROR(VLOOKUP(B33,'[1]DADOS (OCULTAR)'!$Q$3:$S$136,3,0),"")</f>
        <v/>
      </c>
      <c r="B33" s="3" t="s">
        <v>9</v>
      </c>
      <c r="C33" s="4">
        <v>13409775000329</v>
      </c>
      <c r="D33" s="5" t="s">
        <v>50</v>
      </c>
      <c r="E33" s="6">
        <v>1</v>
      </c>
      <c r="F33" s="7">
        <v>45041</v>
      </c>
      <c r="G33" s="7">
        <v>45077</v>
      </c>
      <c r="H33" s="8">
        <v>500</v>
      </c>
      <c r="I33" s="5" t="s">
        <v>51</v>
      </c>
    </row>
    <row r="34" spans="1:9" ht="21" customHeight="1" x14ac:dyDescent="0.2">
      <c r="A34" s="2" t="str">
        <f>IFERROR(VLOOKUP(B34,'[1]DADOS (OCULTAR)'!$Q$3:$S$136,3,0),"")</f>
        <v/>
      </c>
      <c r="B34" s="3" t="s">
        <v>9</v>
      </c>
      <c r="C34" s="4">
        <v>13409775000329</v>
      </c>
      <c r="D34" s="5" t="s">
        <v>50</v>
      </c>
      <c r="E34" s="6">
        <v>2</v>
      </c>
      <c r="F34" s="7">
        <v>45078</v>
      </c>
      <c r="G34" s="7">
        <v>45138</v>
      </c>
      <c r="H34" s="8">
        <v>500</v>
      </c>
      <c r="I34" s="5" t="s">
        <v>52</v>
      </c>
    </row>
    <row r="35" spans="1:9" ht="21" customHeight="1" x14ac:dyDescent="0.2">
      <c r="A35" s="2" t="str">
        <f>IFERROR(VLOOKUP(B35,'[1]DADOS (OCULTAR)'!$Q$3:$S$136,3,0),"")</f>
        <v/>
      </c>
      <c r="B35" s="3" t="s">
        <v>9</v>
      </c>
      <c r="C35" s="4">
        <v>13409775000329</v>
      </c>
      <c r="D35" s="5" t="s">
        <v>50</v>
      </c>
      <c r="E35" s="6">
        <v>3</v>
      </c>
      <c r="F35" s="7">
        <v>45139</v>
      </c>
      <c r="G35" s="7">
        <v>45869</v>
      </c>
      <c r="H35" s="8">
        <v>700</v>
      </c>
      <c r="I35" s="5" t="s">
        <v>53</v>
      </c>
    </row>
    <row r="36" spans="1:9" ht="21" customHeight="1" x14ac:dyDescent="0.2">
      <c r="A36" s="2" t="str">
        <f>IFERROR(VLOOKUP(B36,'[1]DADOS (OCULTAR)'!$Q$3:$S$136,3,0),"")</f>
        <v/>
      </c>
      <c r="B36" s="3" t="s">
        <v>9</v>
      </c>
      <c r="C36" s="4">
        <v>27284516000161</v>
      </c>
      <c r="D36" s="5" t="s">
        <v>54</v>
      </c>
      <c r="E36" s="6">
        <v>1</v>
      </c>
      <c r="F36" s="7">
        <v>44733</v>
      </c>
      <c r="G36" s="7">
        <v>45190</v>
      </c>
      <c r="H36" s="8">
        <v>6007.85</v>
      </c>
      <c r="I36" s="5" t="s">
        <v>55</v>
      </c>
    </row>
    <row r="37" spans="1:9" ht="21" customHeight="1" x14ac:dyDescent="0.2">
      <c r="A37" s="2" t="str">
        <f>IFERROR(VLOOKUP(B37,'[1]DADOS (OCULTAR)'!$Q$3:$S$136,3,0),"")</f>
        <v/>
      </c>
      <c r="B37" s="3" t="s">
        <v>9</v>
      </c>
      <c r="C37" s="4">
        <v>27284516000161</v>
      </c>
      <c r="D37" s="5" t="s">
        <v>54</v>
      </c>
      <c r="E37" s="6">
        <v>2</v>
      </c>
      <c r="F37" s="7">
        <v>45098</v>
      </c>
      <c r="G37" s="7">
        <v>45464</v>
      </c>
      <c r="H37" s="8">
        <v>6007.85</v>
      </c>
      <c r="I37" s="5" t="s">
        <v>56</v>
      </c>
    </row>
    <row r="38" spans="1:9" ht="21" customHeight="1" x14ac:dyDescent="0.2">
      <c r="A38" s="2" t="str">
        <f>IFERROR(VLOOKUP(B38,'[1]DADOS (OCULTAR)'!$Q$3:$S$136,3,0),"")</f>
        <v/>
      </c>
      <c r="B38" s="3" t="s">
        <v>9</v>
      </c>
      <c r="C38" s="4">
        <v>10779833000156</v>
      </c>
      <c r="D38" s="5" t="s">
        <v>57</v>
      </c>
      <c r="E38" s="6">
        <v>1</v>
      </c>
      <c r="F38" s="7">
        <v>44984</v>
      </c>
      <c r="G38" s="7">
        <v>45077</v>
      </c>
      <c r="H38" s="8">
        <v>22</v>
      </c>
      <c r="I38" s="5" t="s">
        <v>58</v>
      </c>
    </row>
    <row r="39" spans="1:9" ht="21" customHeight="1" x14ac:dyDescent="0.2">
      <c r="A39" s="2" t="str">
        <f>IFERROR(VLOOKUP(B39,'[1]DADOS (OCULTAR)'!$Q$3:$S$136,3,0),"")</f>
        <v/>
      </c>
      <c r="B39" s="3" t="s">
        <v>9</v>
      </c>
      <c r="C39" s="4">
        <v>10779833000156</v>
      </c>
      <c r="D39" s="5" t="s">
        <v>57</v>
      </c>
      <c r="E39" s="6">
        <v>1</v>
      </c>
      <c r="F39" s="7">
        <v>44984</v>
      </c>
      <c r="G39" s="7">
        <v>45077</v>
      </c>
      <c r="H39" s="8">
        <v>24.3</v>
      </c>
      <c r="I39" s="5" t="s">
        <v>58</v>
      </c>
    </row>
    <row r="40" spans="1:9" ht="21" customHeight="1" x14ac:dyDescent="0.2">
      <c r="A40" s="2" t="str">
        <f>IFERROR(VLOOKUP(B40,'[1]DADOS (OCULTAR)'!$Q$3:$S$136,3,0),"")</f>
        <v/>
      </c>
      <c r="B40" s="3" t="s">
        <v>9</v>
      </c>
      <c r="C40" s="4">
        <v>10779833000156</v>
      </c>
      <c r="D40" s="5" t="s">
        <v>57</v>
      </c>
      <c r="E40" s="6">
        <v>2</v>
      </c>
      <c r="F40" s="7">
        <v>45078</v>
      </c>
      <c r="G40" s="7">
        <v>45504</v>
      </c>
      <c r="H40" s="8">
        <v>22</v>
      </c>
      <c r="I40" s="5" t="s">
        <v>59</v>
      </c>
    </row>
    <row r="41" spans="1:9" ht="21" customHeight="1" x14ac:dyDescent="0.2">
      <c r="A41" s="2" t="str">
        <f>IFERROR(VLOOKUP(B41,'[1]DADOS (OCULTAR)'!$Q$3:$S$136,3,0),"")</f>
        <v/>
      </c>
      <c r="B41" s="3" t="s">
        <v>9</v>
      </c>
      <c r="C41" s="4">
        <v>46705567000164</v>
      </c>
      <c r="D41" s="5" t="s">
        <v>60</v>
      </c>
      <c r="E41" s="6">
        <v>1</v>
      </c>
      <c r="F41" s="7">
        <v>45292</v>
      </c>
      <c r="G41" s="7">
        <v>45657</v>
      </c>
      <c r="H41" s="8">
        <v>21800</v>
      </c>
      <c r="I41" s="5" t="s">
        <v>61</v>
      </c>
    </row>
    <row r="42" spans="1:9" ht="21" customHeight="1" x14ac:dyDescent="0.2">
      <c r="A42" s="2" t="str">
        <f>IFERROR(VLOOKUP(B42,'[1]DADOS (OCULTAR)'!$Q$3:$S$136,3,0),"")</f>
        <v/>
      </c>
      <c r="B42" s="3" t="s">
        <v>9</v>
      </c>
      <c r="C42" s="4">
        <v>12486871000146</v>
      </c>
      <c r="D42" s="5" t="s">
        <v>62</v>
      </c>
      <c r="E42" s="6">
        <v>1</v>
      </c>
      <c r="F42" s="7">
        <v>44635</v>
      </c>
      <c r="G42" s="7">
        <v>45689</v>
      </c>
      <c r="H42" s="8">
        <v>0</v>
      </c>
      <c r="I42" s="5" t="s">
        <v>63</v>
      </c>
    </row>
    <row r="43" spans="1:9" ht="21" customHeight="1" x14ac:dyDescent="0.2">
      <c r="A43" s="2" t="str">
        <f>IFERROR(VLOOKUP(B43,'[1]DADOS (OCULTAR)'!$Q$3:$S$136,3,0),"")</f>
        <v/>
      </c>
      <c r="B43" s="3" t="s">
        <v>9</v>
      </c>
      <c r="C43" s="4">
        <v>7333111000169</v>
      </c>
      <c r="D43" s="5" t="s">
        <v>64</v>
      </c>
      <c r="E43" s="6">
        <v>1</v>
      </c>
      <c r="F43" s="9">
        <v>44666</v>
      </c>
      <c r="G43" s="9">
        <v>45762</v>
      </c>
      <c r="H43" s="8">
        <v>242.96</v>
      </c>
      <c r="I43" s="5" t="s">
        <v>65</v>
      </c>
    </row>
    <row r="44" spans="1:9" ht="21" customHeight="1" x14ac:dyDescent="0.2">
      <c r="A44" s="2" t="str">
        <f>IFERROR(VLOOKUP(B44,'[1]DADOS (OCULTAR)'!$Q$3:$S$136,3,0),"")</f>
        <v/>
      </c>
      <c r="B44" s="3" t="s">
        <v>9</v>
      </c>
      <c r="C44" s="4">
        <v>58426628000133</v>
      </c>
      <c r="D44" s="5" t="s">
        <v>66</v>
      </c>
      <c r="E44" s="6">
        <v>1</v>
      </c>
      <c r="F44" s="9">
        <v>45105</v>
      </c>
      <c r="G44" s="9">
        <v>45498</v>
      </c>
      <c r="H44" s="8">
        <v>18.309999999999999</v>
      </c>
      <c r="I44" s="5" t="s">
        <v>67</v>
      </c>
    </row>
    <row r="45" spans="1:9" ht="21" customHeight="1" x14ac:dyDescent="0.2">
      <c r="A45" s="2" t="str">
        <f>IFERROR(VLOOKUP(B45,'[1]DADOS (OCULTAR)'!$Q$3:$S$136,3,0),"")</f>
        <v/>
      </c>
      <c r="B45" s="3" t="s">
        <v>9</v>
      </c>
      <c r="C45" s="4">
        <v>43559107000187</v>
      </c>
      <c r="D45" s="5" t="s">
        <v>68</v>
      </c>
      <c r="E45" s="6">
        <v>1</v>
      </c>
      <c r="F45" s="9">
        <v>45296</v>
      </c>
      <c r="G45" s="9">
        <v>45540</v>
      </c>
      <c r="H45" s="8">
        <v>3000</v>
      </c>
      <c r="I45" s="5" t="s">
        <v>69</v>
      </c>
    </row>
    <row r="46" spans="1:9" ht="21" customHeight="1" x14ac:dyDescent="0.2">
      <c r="A46" s="2" t="str">
        <f>IFERROR(VLOOKUP(B46,'[1]DADOS (OCULTAR)'!$Q$3:$S$136,3,0),"")</f>
        <v/>
      </c>
      <c r="B46" s="3" t="s">
        <v>9</v>
      </c>
      <c r="C46" s="4">
        <v>3613658000167</v>
      </c>
      <c r="D46" s="5" t="s">
        <v>70</v>
      </c>
      <c r="E46" s="6">
        <v>1</v>
      </c>
      <c r="F46" s="9">
        <v>45042</v>
      </c>
      <c r="G46" s="9">
        <v>45773</v>
      </c>
      <c r="H46" s="8">
        <v>753.48</v>
      </c>
      <c r="I46" s="5" t="s">
        <v>71</v>
      </c>
    </row>
    <row r="47" spans="1:9" ht="21" customHeight="1" x14ac:dyDescent="0.2">
      <c r="A47" s="2" t="str">
        <f>IFERROR(VLOOKUP(B47,'[1]DADOS (OCULTAR)'!$Q$3:$S$136,3,0),"")</f>
        <v/>
      </c>
      <c r="B47" s="3" t="s">
        <v>9</v>
      </c>
      <c r="C47" s="4">
        <v>3613658000167</v>
      </c>
      <c r="D47" s="5" t="s">
        <v>70</v>
      </c>
      <c r="E47" s="6">
        <v>2</v>
      </c>
      <c r="F47" s="9">
        <v>45253</v>
      </c>
      <c r="G47" s="9">
        <v>45773</v>
      </c>
      <c r="H47" s="8">
        <v>795.34</v>
      </c>
      <c r="I47" s="5" t="s">
        <v>72</v>
      </c>
    </row>
    <row r="48" spans="1:9" ht="21" customHeight="1" x14ac:dyDescent="0.2">
      <c r="A48" s="2" t="str">
        <f>IFERROR(VLOOKUP(B48,'[1]DADOS (OCULTAR)'!$Q$3:$S$136,3,0),"")</f>
        <v/>
      </c>
      <c r="B48" s="3" t="s">
        <v>9</v>
      </c>
      <c r="C48" s="4">
        <v>16783034000130</v>
      </c>
      <c r="D48" s="5" t="s">
        <v>73</v>
      </c>
      <c r="E48" s="6">
        <v>1</v>
      </c>
      <c r="F48" s="9">
        <v>45008</v>
      </c>
      <c r="G48" s="9">
        <v>45356</v>
      </c>
      <c r="H48" s="8">
        <v>900</v>
      </c>
      <c r="I48" s="5" t="s">
        <v>74</v>
      </c>
    </row>
    <row r="49" spans="1:9" ht="21" customHeight="1" x14ac:dyDescent="0.2">
      <c r="A49" s="2" t="str">
        <f>IFERROR(VLOOKUP(B49,'[1]DADOS (OCULTAR)'!$Q$3:$S$136,3,0),"")</f>
        <v/>
      </c>
      <c r="B49" s="3" t="s">
        <v>9</v>
      </c>
      <c r="C49" s="4">
        <v>45671533000133</v>
      </c>
      <c r="D49" s="5" t="s">
        <v>75</v>
      </c>
      <c r="E49" s="6">
        <v>1</v>
      </c>
      <c r="F49" s="9">
        <v>44986</v>
      </c>
      <c r="G49" s="9">
        <v>45352</v>
      </c>
      <c r="H49" s="8">
        <v>2233.5100000000002</v>
      </c>
      <c r="I49" s="5" t="s">
        <v>76</v>
      </c>
    </row>
    <row r="50" spans="1:9" ht="21" customHeight="1" x14ac:dyDescent="0.2">
      <c r="A50" s="2" t="str">
        <f>IFERROR(VLOOKUP(B50,'[1]DADOS (OCULTAR)'!$Q$3:$S$136,3,0),"")</f>
        <v/>
      </c>
      <c r="B50" s="3" t="s">
        <v>9</v>
      </c>
      <c r="C50" s="4">
        <v>23412408000176</v>
      </c>
      <c r="D50" s="5" t="s">
        <v>77</v>
      </c>
      <c r="E50" s="6">
        <v>1</v>
      </c>
      <c r="F50" s="9">
        <v>45296</v>
      </c>
      <c r="G50" s="9">
        <v>45432</v>
      </c>
      <c r="H50" s="8">
        <v>1277.05</v>
      </c>
      <c r="I50" s="5" t="s">
        <v>78</v>
      </c>
    </row>
    <row r="51" spans="1:9" ht="21" customHeight="1" x14ac:dyDescent="0.2">
      <c r="A51" s="2" t="str">
        <f>IFERROR(VLOOKUP(B51,'[1]DADOS (OCULTAR)'!$Q$3:$S$136,3,0),"")</f>
        <v/>
      </c>
      <c r="B51" s="3" t="s">
        <v>9</v>
      </c>
      <c r="C51" s="4">
        <v>35820448000136</v>
      </c>
      <c r="D51" s="5" t="s">
        <v>79</v>
      </c>
      <c r="E51" s="6">
        <v>1</v>
      </c>
      <c r="F51" s="9">
        <v>44622</v>
      </c>
      <c r="G51" s="9">
        <v>46448</v>
      </c>
      <c r="H51" s="8">
        <v>396523</v>
      </c>
      <c r="I51" s="5" t="s">
        <v>80</v>
      </c>
    </row>
    <row r="52" spans="1:9" ht="21" customHeight="1" x14ac:dyDescent="0.2">
      <c r="A52" s="2" t="str">
        <f>IFERROR(VLOOKUP(B52,'[1]DADOS (OCULTAR)'!$Q$3:$S$136,3,0),"")</f>
        <v/>
      </c>
      <c r="B52" s="3" t="s">
        <v>9</v>
      </c>
      <c r="C52" s="4">
        <v>35820448000136</v>
      </c>
      <c r="D52" s="5" t="s">
        <v>79</v>
      </c>
      <c r="E52" s="6">
        <v>2</v>
      </c>
      <c r="F52" s="9">
        <v>44987</v>
      </c>
      <c r="G52" s="9">
        <v>46448</v>
      </c>
      <c r="H52" s="8">
        <v>67.36</v>
      </c>
      <c r="I52" s="5" t="s">
        <v>81</v>
      </c>
    </row>
    <row r="53" spans="1:9" ht="21" customHeight="1" x14ac:dyDescent="0.2">
      <c r="A53" s="2" t="str">
        <f>IFERROR(VLOOKUP(B53,'[1]DADOS (OCULTAR)'!$Q$3:$S$136,3,0),"")</f>
        <v/>
      </c>
      <c r="B53" s="3" t="s">
        <v>9</v>
      </c>
      <c r="C53" s="4">
        <v>17197385000121</v>
      </c>
      <c r="D53" s="5" t="s">
        <v>82</v>
      </c>
      <c r="E53" s="6">
        <v>1</v>
      </c>
      <c r="F53" s="9">
        <v>45122</v>
      </c>
      <c r="G53" s="9">
        <v>45488</v>
      </c>
      <c r="H53" s="8">
        <v>551.61</v>
      </c>
      <c r="I53" s="5" t="s">
        <v>83</v>
      </c>
    </row>
    <row r="54" spans="1:9" ht="21" customHeight="1" x14ac:dyDescent="0.2">
      <c r="A54" s="2" t="str">
        <f>IFERROR(VLOOKUP(B54,'[1]DADOS (OCULTAR)'!$Q$3:$S$136,3,0),"")</f>
        <v/>
      </c>
      <c r="B54" s="3" t="s">
        <v>9</v>
      </c>
      <c r="C54" s="4">
        <v>45092317000133</v>
      </c>
      <c r="D54" s="5" t="s">
        <v>84</v>
      </c>
      <c r="E54" s="6">
        <v>1</v>
      </c>
      <c r="F54" s="9">
        <v>44634</v>
      </c>
      <c r="G54" s="9">
        <v>44987</v>
      </c>
      <c r="H54" s="8">
        <v>4950</v>
      </c>
      <c r="I54" s="5" t="s">
        <v>85</v>
      </c>
    </row>
    <row r="55" spans="1:9" ht="21" customHeight="1" x14ac:dyDescent="0.2">
      <c r="A55" s="2" t="str">
        <f>IFERROR(VLOOKUP(B55,'[1]DADOS (OCULTAR)'!$Q$3:$S$136,3,0),"")</f>
        <v/>
      </c>
      <c r="B55" s="3" t="s">
        <v>9</v>
      </c>
      <c r="C55" s="4">
        <v>45092317000133</v>
      </c>
      <c r="D55" s="5" t="s">
        <v>84</v>
      </c>
      <c r="E55" s="6">
        <v>2</v>
      </c>
      <c r="F55" s="9">
        <v>44987</v>
      </c>
      <c r="G55" s="9">
        <v>45353</v>
      </c>
      <c r="H55" s="8">
        <v>4950</v>
      </c>
      <c r="I55" s="5" t="s">
        <v>86</v>
      </c>
    </row>
    <row r="56" spans="1:9" ht="21" customHeight="1" x14ac:dyDescent="0.2">
      <c r="A56" s="2" t="str">
        <f>IFERROR(VLOOKUP(B56,'[1]DADOS (OCULTAR)'!$Q$3:$S$136,3,0),"")</f>
        <v/>
      </c>
      <c r="B56" s="3" t="s">
        <v>9</v>
      </c>
      <c r="C56" s="4">
        <v>47200199000165</v>
      </c>
      <c r="D56" s="5" t="s">
        <v>87</v>
      </c>
      <c r="E56" s="6">
        <v>1</v>
      </c>
      <c r="F56" s="9">
        <v>45108</v>
      </c>
      <c r="G56" s="9">
        <v>45505</v>
      </c>
      <c r="H56" s="8">
        <v>14625</v>
      </c>
      <c r="I56" s="5" t="s">
        <v>88</v>
      </c>
    </row>
    <row r="57" spans="1:9" ht="21" customHeight="1" x14ac:dyDescent="0.2">
      <c r="A57" s="2" t="str">
        <f>IFERROR(VLOOKUP(B57,'[1]DADOS (OCULTAR)'!$Q$3:$S$136,3,0),"")</f>
        <v/>
      </c>
      <c r="B57" s="3" t="s">
        <v>9</v>
      </c>
      <c r="C57" s="4">
        <v>48877422000147</v>
      </c>
      <c r="D57" s="5" t="s">
        <v>89</v>
      </c>
      <c r="E57" s="6">
        <v>1</v>
      </c>
      <c r="F57" s="9">
        <v>45293</v>
      </c>
      <c r="G57" s="9">
        <v>45659</v>
      </c>
      <c r="H57" s="8">
        <v>625</v>
      </c>
      <c r="I57" s="5" t="s">
        <v>90</v>
      </c>
    </row>
    <row r="58" spans="1:9" ht="21" customHeight="1" x14ac:dyDescent="0.2">
      <c r="A58" s="2" t="str">
        <f>IFERROR(VLOOKUP(B58,'[1]DADOS (OCULTAR)'!$Q$3:$S$136,3,0),"")</f>
        <v/>
      </c>
      <c r="B58" s="3" t="s">
        <v>9</v>
      </c>
      <c r="C58" s="4" t="s">
        <v>91</v>
      </c>
      <c r="D58" s="5" t="s">
        <v>92</v>
      </c>
      <c r="E58" s="6">
        <v>1</v>
      </c>
      <c r="F58" s="9">
        <v>45261</v>
      </c>
      <c r="G58" s="9">
        <v>45627</v>
      </c>
      <c r="H58" s="8">
        <v>8750</v>
      </c>
      <c r="I58" s="5" t="s">
        <v>93</v>
      </c>
    </row>
    <row r="59" spans="1:9" ht="21" customHeight="1" x14ac:dyDescent="0.2">
      <c r="A59" s="2" t="str">
        <f>IFERROR(VLOOKUP(B59,'[1]DADOS (OCULTAR)'!$Q$3:$S$136,3,0),"")</f>
        <v/>
      </c>
      <c r="B59" s="3" t="s">
        <v>9</v>
      </c>
      <c r="C59" s="4">
        <v>45864268000100</v>
      </c>
      <c r="D59" s="5" t="s">
        <v>94</v>
      </c>
      <c r="E59" s="6">
        <v>1</v>
      </c>
      <c r="F59" s="9">
        <v>45293</v>
      </c>
      <c r="G59" s="9">
        <v>45659</v>
      </c>
      <c r="H59" s="8">
        <v>66050</v>
      </c>
      <c r="I59" s="5" t="s">
        <v>95</v>
      </c>
    </row>
    <row r="60" spans="1:9" ht="21" customHeight="1" x14ac:dyDescent="0.2">
      <c r="A60" s="2" t="str">
        <f>IFERROR(VLOOKUP(B60,'[1]DADOS (OCULTAR)'!$Q$3:$S$136,3,0),"")</f>
        <v/>
      </c>
      <c r="B60" s="3" t="s">
        <v>9</v>
      </c>
      <c r="C60" s="4">
        <v>42715605000109</v>
      </c>
      <c r="D60" s="5" t="s">
        <v>96</v>
      </c>
      <c r="E60" s="6">
        <v>1</v>
      </c>
      <c r="F60" s="9">
        <v>44634</v>
      </c>
      <c r="G60" s="9">
        <v>44987</v>
      </c>
      <c r="H60" s="8">
        <v>8300</v>
      </c>
      <c r="I60" s="5" t="s">
        <v>97</v>
      </c>
    </row>
    <row r="61" spans="1:9" ht="21" customHeight="1" x14ac:dyDescent="0.2">
      <c r="A61" s="2" t="str">
        <f>IFERROR(VLOOKUP(B61,'[1]DADOS (OCULTAR)'!$Q$3:$S$136,3,0),"")</f>
        <v/>
      </c>
      <c r="B61" s="3" t="s">
        <v>9</v>
      </c>
      <c r="C61" s="4">
        <v>42715605000109</v>
      </c>
      <c r="D61" s="5" t="s">
        <v>96</v>
      </c>
      <c r="E61" s="6">
        <v>2</v>
      </c>
      <c r="F61" s="9">
        <v>44987</v>
      </c>
      <c r="G61" s="9">
        <v>45353</v>
      </c>
      <c r="H61" s="8">
        <v>8300</v>
      </c>
      <c r="I61" s="5" t="s">
        <v>98</v>
      </c>
    </row>
    <row r="62" spans="1:9" ht="21" customHeight="1" x14ac:dyDescent="0.2">
      <c r="A62" s="2" t="str">
        <f>IFERROR(VLOOKUP(B62,'[1]DADOS (OCULTAR)'!$Q$3:$S$136,3,0),"")</f>
        <v/>
      </c>
      <c r="B62" s="3" t="s">
        <v>9</v>
      </c>
      <c r="C62" s="4">
        <v>48768228000152</v>
      </c>
      <c r="D62" s="5" t="s">
        <v>99</v>
      </c>
      <c r="E62" s="6">
        <v>1</v>
      </c>
      <c r="F62" s="9">
        <v>45231</v>
      </c>
      <c r="G62" s="9">
        <v>45597</v>
      </c>
      <c r="H62" s="8">
        <v>1250</v>
      </c>
      <c r="I62" s="5" t="s">
        <v>100</v>
      </c>
    </row>
    <row r="63" spans="1:9" ht="21" customHeight="1" x14ac:dyDescent="0.2">
      <c r="A63" s="2" t="str">
        <f>IFERROR(VLOOKUP(B63,'[1]DADOS (OCULTAR)'!$Q$3:$S$136,3,0),"")</f>
        <v/>
      </c>
      <c r="B63" s="3" t="s">
        <v>9</v>
      </c>
      <c r="C63" s="4">
        <v>44565329000175</v>
      </c>
      <c r="D63" s="5" t="s">
        <v>101</v>
      </c>
      <c r="E63" s="6">
        <v>1</v>
      </c>
      <c r="F63" s="9">
        <v>45261</v>
      </c>
      <c r="G63" s="9">
        <v>45627</v>
      </c>
      <c r="H63" s="8">
        <v>1250</v>
      </c>
      <c r="I63" s="5" t="s">
        <v>102</v>
      </c>
    </row>
    <row r="64" spans="1:9" ht="21" customHeight="1" x14ac:dyDescent="0.2">
      <c r="A64" s="2" t="str">
        <f>IFERROR(VLOOKUP(B64,'[1]DADOS (OCULTAR)'!$Q$3:$S$136,3,0),"")</f>
        <v/>
      </c>
      <c r="B64" s="3" t="s">
        <v>9</v>
      </c>
      <c r="C64" s="4">
        <v>46618437000194</v>
      </c>
      <c r="D64" s="5" t="s">
        <v>103</v>
      </c>
      <c r="E64" s="6" t="s">
        <v>104</v>
      </c>
      <c r="F64" s="9">
        <v>45078</v>
      </c>
      <c r="G64" s="9">
        <v>45444</v>
      </c>
      <c r="H64" s="8">
        <v>8150</v>
      </c>
      <c r="I64" s="5" t="s">
        <v>105</v>
      </c>
    </row>
    <row r="65" spans="1:9" ht="21" customHeight="1" x14ac:dyDescent="0.2">
      <c r="A65" s="2" t="str">
        <f>IFERROR(VLOOKUP(B65,'[1]DADOS (OCULTAR)'!$Q$3:$S$136,3,0),"")</f>
        <v/>
      </c>
      <c r="B65" s="3" t="s">
        <v>9</v>
      </c>
      <c r="C65" s="4">
        <v>48594099000123</v>
      </c>
      <c r="D65" s="5" t="s">
        <v>106</v>
      </c>
      <c r="E65" s="6">
        <v>1</v>
      </c>
      <c r="F65" s="9">
        <v>45246</v>
      </c>
      <c r="G65" s="9">
        <v>45612</v>
      </c>
      <c r="H65" s="8">
        <v>4050</v>
      </c>
      <c r="I65" s="5" t="s">
        <v>107</v>
      </c>
    </row>
    <row r="66" spans="1:9" ht="21" customHeight="1" x14ac:dyDescent="0.2">
      <c r="A66" s="2" t="str">
        <f>IFERROR(VLOOKUP(B66,'[1]DADOS (OCULTAR)'!$Q$3:$S$136,3,0),"")</f>
        <v/>
      </c>
      <c r="B66" s="3" t="s">
        <v>9</v>
      </c>
      <c r="C66" s="4">
        <v>46476486000130</v>
      </c>
      <c r="D66" s="5" t="s">
        <v>108</v>
      </c>
      <c r="E66" s="6" t="s">
        <v>104</v>
      </c>
      <c r="F66" s="9">
        <v>45078</v>
      </c>
      <c r="G66" s="9">
        <v>45444</v>
      </c>
      <c r="H66" s="8">
        <v>3950</v>
      </c>
      <c r="I66" s="5" t="s">
        <v>109</v>
      </c>
    </row>
    <row r="67" spans="1:9" ht="21" customHeight="1" x14ac:dyDescent="0.2">
      <c r="A67" s="2" t="str">
        <f>IFERROR(VLOOKUP(B67,'[1]DADOS (OCULTAR)'!$Q$3:$S$136,3,0),"")</f>
        <v/>
      </c>
      <c r="B67" s="3" t="s">
        <v>9</v>
      </c>
      <c r="C67" s="4">
        <v>45735127000197</v>
      </c>
      <c r="D67" s="5" t="s">
        <v>110</v>
      </c>
      <c r="E67" s="6" t="s">
        <v>104</v>
      </c>
      <c r="F67" s="9">
        <v>44634</v>
      </c>
      <c r="G67" s="9">
        <v>44987</v>
      </c>
      <c r="H67" s="8">
        <v>7300</v>
      </c>
      <c r="I67" s="5" t="s">
        <v>111</v>
      </c>
    </row>
    <row r="68" spans="1:9" ht="21" customHeight="1" x14ac:dyDescent="0.2">
      <c r="A68" s="2" t="str">
        <f>IFERROR(VLOOKUP(B68,'[1]DADOS (OCULTAR)'!$Q$3:$S$136,3,0),"")</f>
        <v/>
      </c>
      <c r="B68" s="3" t="s">
        <v>9</v>
      </c>
      <c r="C68" s="4">
        <v>45735127000197</v>
      </c>
      <c r="D68" s="5" t="s">
        <v>110</v>
      </c>
      <c r="E68" s="6" t="s">
        <v>112</v>
      </c>
      <c r="F68" s="9">
        <v>44987</v>
      </c>
      <c r="G68" s="9">
        <v>45353</v>
      </c>
      <c r="H68" s="8">
        <v>7300</v>
      </c>
      <c r="I68" s="5" t="s">
        <v>113</v>
      </c>
    </row>
    <row r="69" spans="1:9" ht="21" customHeight="1" x14ac:dyDescent="0.2">
      <c r="A69" s="2" t="str">
        <f>IFERROR(VLOOKUP(B69,'[1]DADOS (OCULTAR)'!$Q$3:$S$136,3,0),"")</f>
        <v/>
      </c>
      <c r="B69" s="3" t="s">
        <v>9</v>
      </c>
      <c r="C69" s="4">
        <v>30466362000133</v>
      </c>
      <c r="D69" s="5" t="s">
        <v>114</v>
      </c>
      <c r="E69" s="6" t="s">
        <v>104</v>
      </c>
      <c r="F69" s="9">
        <v>44634</v>
      </c>
      <c r="G69" s="9">
        <v>44987</v>
      </c>
      <c r="H69" s="8">
        <v>10000</v>
      </c>
      <c r="I69" s="5" t="s">
        <v>115</v>
      </c>
    </row>
    <row r="70" spans="1:9" ht="21" customHeight="1" x14ac:dyDescent="0.2">
      <c r="A70" s="2" t="str">
        <f>IFERROR(VLOOKUP(B70,'[1]DADOS (OCULTAR)'!$Q$3:$S$136,3,0),"")</f>
        <v/>
      </c>
      <c r="B70" s="3" t="s">
        <v>9</v>
      </c>
      <c r="C70" s="4">
        <v>30466362000133</v>
      </c>
      <c r="D70" s="5" t="s">
        <v>114</v>
      </c>
      <c r="E70" s="6" t="s">
        <v>112</v>
      </c>
      <c r="F70" s="9">
        <v>44987</v>
      </c>
      <c r="G70" s="9">
        <v>45353</v>
      </c>
      <c r="H70" s="8">
        <v>10000</v>
      </c>
      <c r="I70" s="5" t="s">
        <v>116</v>
      </c>
    </row>
    <row r="71" spans="1:9" ht="21" customHeight="1" x14ac:dyDescent="0.2">
      <c r="A71" s="2" t="str">
        <f>IFERROR(VLOOKUP(B71,'[1]DADOS (OCULTAR)'!$Q$3:$S$136,3,0),"")</f>
        <v/>
      </c>
      <c r="B71" s="3" t="s">
        <v>9</v>
      </c>
      <c r="C71" s="4">
        <v>46290345000128</v>
      </c>
      <c r="D71" s="5" t="s">
        <v>117</v>
      </c>
      <c r="E71" s="6" t="s">
        <v>104</v>
      </c>
      <c r="F71" s="9">
        <v>45042</v>
      </c>
      <c r="G71" s="9">
        <v>45418</v>
      </c>
      <c r="H71" s="8">
        <v>14050</v>
      </c>
      <c r="I71" s="5" t="s">
        <v>118</v>
      </c>
    </row>
    <row r="72" spans="1:9" ht="21" customHeight="1" x14ac:dyDescent="0.2">
      <c r="A72" s="2" t="str">
        <f>IFERROR(VLOOKUP(B72,'[1]DADOS (OCULTAR)'!$Q$3:$S$136,3,0),"")</f>
        <v/>
      </c>
      <c r="B72" s="3" t="s">
        <v>9</v>
      </c>
      <c r="C72" s="4">
        <v>44809132000134</v>
      </c>
      <c r="D72" s="5" t="s">
        <v>119</v>
      </c>
      <c r="E72" s="6" t="s">
        <v>104</v>
      </c>
      <c r="F72" s="9">
        <v>44634</v>
      </c>
      <c r="G72" s="9">
        <v>44987</v>
      </c>
      <c r="H72" s="8">
        <v>8250</v>
      </c>
      <c r="I72" s="5" t="s">
        <v>120</v>
      </c>
    </row>
    <row r="73" spans="1:9" ht="21" customHeight="1" x14ac:dyDescent="0.2">
      <c r="A73" s="2" t="str">
        <f>IFERROR(VLOOKUP(B73,'[1]DADOS (OCULTAR)'!$Q$3:$S$136,3,0),"")</f>
        <v/>
      </c>
      <c r="B73" s="3" t="s">
        <v>9</v>
      </c>
      <c r="C73" s="4">
        <v>44809132000134</v>
      </c>
      <c r="D73" s="5" t="s">
        <v>119</v>
      </c>
      <c r="E73" s="6" t="s">
        <v>112</v>
      </c>
      <c r="F73" s="9">
        <v>44987</v>
      </c>
      <c r="G73" s="9">
        <v>45353</v>
      </c>
      <c r="H73" s="8">
        <v>8250</v>
      </c>
      <c r="I73" s="5" t="s">
        <v>121</v>
      </c>
    </row>
    <row r="74" spans="1:9" ht="21" customHeight="1" x14ac:dyDescent="0.2">
      <c r="A74" s="2" t="str">
        <f>IFERROR(VLOOKUP(B74,'[1]DADOS (OCULTAR)'!$Q$3:$S$136,3,0),"")</f>
        <v/>
      </c>
      <c r="B74" s="3" t="s">
        <v>9</v>
      </c>
      <c r="C74" s="4">
        <v>45650567000141</v>
      </c>
      <c r="D74" s="5" t="s">
        <v>122</v>
      </c>
      <c r="E74" s="6" t="s">
        <v>104</v>
      </c>
      <c r="F74" s="9">
        <v>44635</v>
      </c>
      <c r="G74" s="9">
        <v>45000</v>
      </c>
      <c r="H74" s="8">
        <v>6250</v>
      </c>
      <c r="I74" s="5" t="s">
        <v>123</v>
      </c>
    </row>
    <row r="75" spans="1:9" ht="21" customHeight="1" x14ac:dyDescent="0.2">
      <c r="A75" s="2" t="str">
        <f>IFERROR(VLOOKUP(B75,'[1]DADOS (OCULTAR)'!$Q$3:$S$136,3,0),"")</f>
        <v/>
      </c>
      <c r="B75" s="3" t="s">
        <v>9</v>
      </c>
      <c r="C75" s="4">
        <v>45650567000141</v>
      </c>
      <c r="D75" s="5" t="s">
        <v>122</v>
      </c>
      <c r="E75" s="6" t="s">
        <v>112</v>
      </c>
      <c r="F75" s="9">
        <v>45000</v>
      </c>
      <c r="G75" s="9">
        <v>45366</v>
      </c>
      <c r="H75" s="8">
        <v>6250</v>
      </c>
      <c r="I75" s="5" t="s">
        <v>124</v>
      </c>
    </row>
    <row r="76" spans="1:9" ht="21" customHeight="1" x14ac:dyDescent="0.2">
      <c r="A76" s="2" t="str">
        <f>IFERROR(VLOOKUP(B76,'[1]DADOS (OCULTAR)'!$Q$3:$S$136,3,0),"")</f>
        <v/>
      </c>
      <c r="B76" s="3" t="s">
        <v>9</v>
      </c>
      <c r="C76" s="4">
        <v>45237924000144</v>
      </c>
      <c r="D76" s="5" t="s">
        <v>125</v>
      </c>
      <c r="E76" s="6">
        <v>1</v>
      </c>
      <c r="F76" s="9">
        <v>44634</v>
      </c>
      <c r="G76" s="9">
        <v>44987</v>
      </c>
      <c r="H76" s="8">
        <v>1650</v>
      </c>
      <c r="I76" s="5" t="s">
        <v>126</v>
      </c>
    </row>
    <row r="77" spans="1:9" ht="21" customHeight="1" x14ac:dyDescent="0.2">
      <c r="A77" s="2" t="str">
        <f>IFERROR(VLOOKUP(B77,'[1]DADOS (OCULTAR)'!$Q$3:$S$136,3,0),"")</f>
        <v/>
      </c>
      <c r="B77" s="3" t="s">
        <v>9</v>
      </c>
      <c r="C77" s="4">
        <v>45237924000144</v>
      </c>
      <c r="D77" s="5" t="s">
        <v>125</v>
      </c>
      <c r="E77" s="6">
        <v>2</v>
      </c>
      <c r="F77" s="9">
        <v>44987</v>
      </c>
      <c r="G77" s="9">
        <v>45353</v>
      </c>
      <c r="H77" s="8">
        <v>1650</v>
      </c>
      <c r="I77" s="5" t="s">
        <v>127</v>
      </c>
    </row>
    <row r="78" spans="1:9" ht="21" customHeight="1" x14ac:dyDescent="0.2">
      <c r="A78" s="2" t="str">
        <f>IFERROR(VLOOKUP(B78,'[1]DADOS (OCULTAR)'!$Q$3:$S$136,3,0),"")</f>
        <v/>
      </c>
      <c r="B78" s="3" t="s">
        <v>9</v>
      </c>
      <c r="C78" s="4">
        <v>46560147000137</v>
      </c>
      <c r="D78" s="5" t="s">
        <v>128</v>
      </c>
      <c r="E78" s="6">
        <v>1</v>
      </c>
      <c r="F78" s="9">
        <v>45108</v>
      </c>
      <c r="G78" s="9">
        <v>45474</v>
      </c>
      <c r="H78" s="8">
        <v>7700</v>
      </c>
      <c r="I78" s="5" t="s">
        <v>129</v>
      </c>
    </row>
    <row r="79" spans="1:9" ht="21" customHeight="1" x14ac:dyDescent="0.2">
      <c r="A79" s="2" t="str">
        <f>IFERROR(VLOOKUP(B79,'[1]DADOS (OCULTAR)'!$Q$3:$S$136,3,0),"")</f>
        <v/>
      </c>
      <c r="B79" s="3" t="s">
        <v>9</v>
      </c>
      <c r="C79" s="4">
        <v>45969705000150</v>
      </c>
      <c r="D79" s="5" t="s">
        <v>130</v>
      </c>
      <c r="E79" s="6" t="s">
        <v>104</v>
      </c>
      <c r="F79" s="9">
        <v>44634</v>
      </c>
      <c r="G79" s="9">
        <v>44987</v>
      </c>
      <c r="H79" s="8">
        <v>12400</v>
      </c>
      <c r="I79" s="5" t="s">
        <v>131</v>
      </c>
    </row>
    <row r="80" spans="1:9" ht="21" customHeight="1" x14ac:dyDescent="0.2">
      <c r="A80" s="2" t="str">
        <f>IFERROR(VLOOKUP(B80,'[1]DADOS (OCULTAR)'!$Q$3:$S$136,3,0),"")</f>
        <v/>
      </c>
      <c r="B80" s="3" t="s">
        <v>9</v>
      </c>
      <c r="C80" s="4">
        <v>45969705000150</v>
      </c>
      <c r="D80" s="5" t="s">
        <v>130</v>
      </c>
      <c r="E80" s="6" t="s">
        <v>112</v>
      </c>
      <c r="F80" s="9">
        <v>44987</v>
      </c>
      <c r="G80" s="9">
        <v>45353</v>
      </c>
      <c r="H80" s="8">
        <v>12400</v>
      </c>
      <c r="I80" s="5" t="s">
        <v>132</v>
      </c>
    </row>
    <row r="81" spans="1:9" ht="21" customHeight="1" x14ac:dyDescent="0.2">
      <c r="A81" s="2" t="str">
        <f>IFERROR(VLOOKUP(B81,'[1]DADOS (OCULTAR)'!$Q$3:$S$136,3,0),"")</f>
        <v/>
      </c>
      <c r="B81" s="3" t="s">
        <v>9</v>
      </c>
      <c r="C81" s="4">
        <v>34336252000108</v>
      </c>
      <c r="D81" s="5" t="s">
        <v>133</v>
      </c>
      <c r="E81" s="6" t="s">
        <v>104</v>
      </c>
      <c r="F81" s="9">
        <v>44634</v>
      </c>
      <c r="G81" s="9">
        <v>44987</v>
      </c>
      <c r="H81" s="8">
        <v>1250</v>
      </c>
      <c r="I81" s="5" t="s">
        <v>134</v>
      </c>
    </row>
    <row r="82" spans="1:9" ht="21" customHeight="1" x14ac:dyDescent="0.2">
      <c r="A82" s="2" t="str">
        <f>IFERROR(VLOOKUP(B82,'[1]DADOS (OCULTAR)'!$Q$3:$S$136,3,0),"")</f>
        <v/>
      </c>
      <c r="B82" s="3" t="s">
        <v>9</v>
      </c>
      <c r="C82" s="4">
        <v>34336252000108</v>
      </c>
      <c r="D82" s="5" t="s">
        <v>133</v>
      </c>
      <c r="E82" s="6" t="s">
        <v>112</v>
      </c>
      <c r="F82" s="9">
        <v>44987</v>
      </c>
      <c r="G82" s="9">
        <v>45353</v>
      </c>
      <c r="H82" s="8">
        <v>1250</v>
      </c>
      <c r="I82" s="5" t="s">
        <v>135</v>
      </c>
    </row>
    <row r="83" spans="1:9" ht="21" customHeight="1" x14ac:dyDescent="0.2">
      <c r="A83" s="2" t="str">
        <f>IFERROR(VLOOKUP(B83,'[1]DADOS (OCULTAR)'!$Q$3:$S$136,3,0),"")</f>
        <v/>
      </c>
      <c r="B83" s="3" t="s">
        <v>9</v>
      </c>
      <c r="C83" s="4">
        <v>49299850000121</v>
      </c>
      <c r="D83" s="5" t="s">
        <v>136</v>
      </c>
      <c r="E83" s="6">
        <v>1</v>
      </c>
      <c r="F83" s="9">
        <v>45314</v>
      </c>
      <c r="G83" s="9">
        <v>45680</v>
      </c>
      <c r="H83" s="8">
        <v>8300</v>
      </c>
      <c r="I83" s="5" t="s">
        <v>137</v>
      </c>
    </row>
    <row r="84" spans="1:9" ht="21" customHeight="1" x14ac:dyDescent="0.2">
      <c r="A84" s="2" t="str">
        <f>IFERROR(VLOOKUP(B84,'[1]DADOS (OCULTAR)'!$Q$3:$S$136,3,0),"")</f>
        <v/>
      </c>
      <c r="B84" s="3" t="s">
        <v>9</v>
      </c>
      <c r="C84" s="4">
        <v>49158209000177</v>
      </c>
      <c r="D84" s="5" t="s">
        <v>138</v>
      </c>
      <c r="E84" s="6">
        <v>1</v>
      </c>
      <c r="F84" s="9">
        <v>45303</v>
      </c>
      <c r="G84" s="9">
        <v>45669</v>
      </c>
      <c r="H84" s="8">
        <v>20650</v>
      </c>
      <c r="I84" s="5" t="s">
        <v>139</v>
      </c>
    </row>
    <row r="85" spans="1:9" ht="21" customHeight="1" x14ac:dyDescent="0.2">
      <c r="A85" s="2" t="str">
        <f>IFERROR(VLOOKUP(B85,'[1]DADOS (OCULTAR)'!$Q$3:$S$136,3,0),"")</f>
        <v/>
      </c>
      <c r="B85" s="3" t="s">
        <v>9</v>
      </c>
      <c r="C85" s="4">
        <v>40554268000190</v>
      </c>
      <c r="D85" s="5" t="s">
        <v>140</v>
      </c>
      <c r="E85" s="6" t="s">
        <v>104</v>
      </c>
      <c r="F85" s="9">
        <v>44634</v>
      </c>
      <c r="G85" s="9">
        <v>44987</v>
      </c>
      <c r="H85" s="8">
        <v>16525</v>
      </c>
      <c r="I85" s="5" t="s">
        <v>141</v>
      </c>
    </row>
    <row r="86" spans="1:9" ht="21" customHeight="1" x14ac:dyDescent="0.2">
      <c r="A86" s="2" t="str">
        <f>IFERROR(VLOOKUP(B86,'[1]DADOS (OCULTAR)'!$Q$3:$S$136,3,0),"")</f>
        <v/>
      </c>
      <c r="B86" s="3" t="s">
        <v>9</v>
      </c>
      <c r="C86" s="4">
        <v>40554268000190</v>
      </c>
      <c r="D86" s="5" t="s">
        <v>140</v>
      </c>
      <c r="E86" s="6" t="s">
        <v>112</v>
      </c>
      <c r="F86" s="9">
        <v>44987</v>
      </c>
      <c r="G86" s="9">
        <v>45353</v>
      </c>
      <c r="H86" s="8">
        <v>16525</v>
      </c>
      <c r="I86" s="5" t="s">
        <v>142</v>
      </c>
    </row>
    <row r="87" spans="1:9" ht="21" customHeight="1" x14ac:dyDescent="0.2">
      <c r="A87" s="2" t="str">
        <f>IFERROR(VLOOKUP(B87,'[1]DADOS (OCULTAR)'!$Q$3:$S$136,3,0),"")</f>
        <v/>
      </c>
      <c r="B87" s="3" t="s">
        <v>9</v>
      </c>
      <c r="C87" s="4">
        <v>43843356000108</v>
      </c>
      <c r="D87" s="5" t="s">
        <v>143</v>
      </c>
      <c r="E87" s="6" t="s">
        <v>104</v>
      </c>
      <c r="F87" s="9">
        <v>44634</v>
      </c>
      <c r="G87" s="9">
        <v>44987</v>
      </c>
      <c r="H87" s="8">
        <v>3300</v>
      </c>
      <c r="I87" s="5" t="s">
        <v>144</v>
      </c>
    </row>
    <row r="88" spans="1:9" ht="21" customHeight="1" x14ac:dyDescent="0.2">
      <c r="A88" s="2" t="str">
        <f>IFERROR(VLOOKUP(B88,'[1]DADOS (OCULTAR)'!$Q$3:$S$136,3,0),"")</f>
        <v/>
      </c>
      <c r="B88" s="3" t="s">
        <v>9</v>
      </c>
      <c r="C88" s="4">
        <v>43843356000108</v>
      </c>
      <c r="D88" s="5" t="s">
        <v>143</v>
      </c>
      <c r="E88" s="6" t="s">
        <v>112</v>
      </c>
      <c r="F88" s="9">
        <v>44987</v>
      </c>
      <c r="G88" s="9">
        <v>45353</v>
      </c>
      <c r="H88" s="8">
        <v>3300</v>
      </c>
      <c r="I88" s="5" t="s">
        <v>145</v>
      </c>
    </row>
    <row r="89" spans="1:9" ht="21" customHeight="1" x14ac:dyDescent="0.2">
      <c r="A89" s="2" t="str">
        <f>IFERROR(VLOOKUP(B89,'[1]DADOS (OCULTAR)'!$Q$3:$S$136,3,0),"")</f>
        <v/>
      </c>
      <c r="B89" s="3" t="s">
        <v>9</v>
      </c>
      <c r="C89" s="4">
        <v>40265015000104</v>
      </c>
      <c r="D89" s="5" t="s">
        <v>146</v>
      </c>
      <c r="E89" s="6" t="s">
        <v>104</v>
      </c>
      <c r="F89" s="9">
        <v>44634</v>
      </c>
      <c r="G89" s="9">
        <v>44987</v>
      </c>
      <c r="H89" s="8">
        <v>1100</v>
      </c>
      <c r="I89" s="5" t="s">
        <v>147</v>
      </c>
    </row>
    <row r="90" spans="1:9" ht="21" customHeight="1" x14ac:dyDescent="0.2">
      <c r="A90" s="2" t="str">
        <f>IFERROR(VLOOKUP(B90,'[1]DADOS (OCULTAR)'!$Q$3:$S$136,3,0),"")</f>
        <v/>
      </c>
      <c r="B90" s="3" t="s">
        <v>9</v>
      </c>
      <c r="C90" s="4">
        <v>40265015000104</v>
      </c>
      <c r="D90" s="5" t="s">
        <v>146</v>
      </c>
      <c r="E90" s="6" t="s">
        <v>112</v>
      </c>
      <c r="F90" s="9">
        <v>44987</v>
      </c>
      <c r="G90" s="9">
        <v>45353</v>
      </c>
      <c r="H90" s="8">
        <v>1100</v>
      </c>
      <c r="I90" s="5" t="s">
        <v>148</v>
      </c>
    </row>
    <row r="91" spans="1:9" ht="21" customHeight="1" x14ac:dyDescent="0.2">
      <c r="A91" s="2" t="str">
        <f>IFERROR(VLOOKUP(B91,'[1]DADOS (OCULTAR)'!$Q$3:$S$136,3,0),"")</f>
        <v/>
      </c>
      <c r="B91" s="3" t="s">
        <v>9</v>
      </c>
      <c r="C91" s="4">
        <v>45637249000140</v>
      </c>
      <c r="D91" s="5" t="s">
        <v>149</v>
      </c>
      <c r="E91" s="6">
        <v>1</v>
      </c>
      <c r="F91" s="9">
        <v>45231</v>
      </c>
      <c r="G91" s="9">
        <v>45597</v>
      </c>
      <c r="H91" s="8">
        <v>12800</v>
      </c>
      <c r="I91" s="5" t="s">
        <v>150</v>
      </c>
    </row>
    <row r="92" spans="1:9" ht="21" customHeight="1" x14ac:dyDescent="0.2">
      <c r="A92" s="2" t="str">
        <f>IFERROR(VLOOKUP(B92,'[1]DADOS (OCULTAR)'!$Q$3:$S$136,3,0),"")</f>
        <v/>
      </c>
      <c r="B92" s="3" t="s">
        <v>9</v>
      </c>
      <c r="C92" s="4">
        <v>47361767000100</v>
      </c>
      <c r="D92" s="5" t="s">
        <v>151</v>
      </c>
      <c r="E92" s="6">
        <v>1</v>
      </c>
      <c r="F92" s="9">
        <v>45139</v>
      </c>
      <c r="G92" s="9">
        <v>45505</v>
      </c>
      <c r="H92" s="8">
        <v>1250</v>
      </c>
      <c r="I92" s="5" t="s">
        <v>152</v>
      </c>
    </row>
    <row r="93" spans="1:9" ht="21" customHeight="1" x14ac:dyDescent="0.2">
      <c r="A93" s="2" t="str">
        <f>IFERROR(VLOOKUP(B93,'[1]DADOS (OCULTAR)'!$Q$3:$S$136,3,0),"")</f>
        <v/>
      </c>
      <c r="B93" s="3" t="s">
        <v>9</v>
      </c>
      <c r="C93" s="4">
        <v>43049082000171</v>
      </c>
      <c r="D93" s="5" t="s">
        <v>153</v>
      </c>
      <c r="E93" s="6" t="s">
        <v>104</v>
      </c>
      <c r="F93" s="9">
        <v>44634</v>
      </c>
      <c r="G93" s="9">
        <v>44987</v>
      </c>
      <c r="H93" s="8">
        <v>5000</v>
      </c>
      <c r="I93" s="5" t="s">
        <v>154</v>
      </c>
    </row>
    <row r="94" spans="1:9" ht="21" customHeight="1" x14ac:dyDescent="0.2">
      <c r="A94" s="2" t="str">
        <f>IFERROR(VLOOKUP(B94,'[1]DADOS (OCULTAR)'!$Q$3:$S$136,3,0),"")</f>
        <v/>
      </c>
      <c r="B94" s="3" t="s">
        <v>9</v>
      </c>
      <c r="C94" s="4">
        <v>43049082000171</v>
      </c>
      <c r="D94" s="5" t="s">
        <v>153</v>
      </c>
      <c r="E94" s="6" t="s">
        <v>112</v>
      </c>
      <c r="F94" s="9">
        <v>44987</v>
      </c>
      <c r="G94" s="9">
        <v>45353</v>
      </c>
      <c r="H94" s="8">
        <v>5000</v>
      </c>
      <c r="I94" s="5" t="s">
        <v>155</v>
      </c>
    </row>
    <row r="95" spans="1:9" ht="21" customHeight="1" x14ac:dyDescent="0.2">
      <c r="A95" s="2" t="str">
        <f>IFERROR(VLOOKUP(B95,'[1]DADOS (OCULTAR)'!$Q$3:$S$136,3,0),"")</f>
        <v/>
      </c>
      <c r="B95" s="3" t="s">
        <v>9</v>
      </c>
      <c r="C95" s="4">
        <v>44005081000198</v>
      </c>
      <c r="D95" s="5" t="s">
        <v>156</v>
      </c>
      <c r="E95" s="6" t="s">
        <v>104</v>
      </c>
      <c r="F95" s="9">
        <v>44634</v>
      </c>
      <c r="G95" s="9">
        <v>44987</v>
      </c>
      <c r="H95" s="8">
        <v>2500</v>
      </c>
      <c r="I95" s="5" t="s">
        <v>157</v>
      </c>
    </row>
    <row r="96" spans="1:9" ht="21" customHeight="1" x14ac:dyDescent="0.2">
      <c r="A96" s="2" t="str">
        <f>IFERROR(VLOOKUP(B96,'[1]DADOS (OCULTAR)'!$Q$3:$S$136,3,0),"")</f>
        <v/>
      </c>
      <c r="B96" s="3" t="s">
        <v>9</v>
      </c>
      <c r="C96" s="4">
        <v>44005081000198</v>
      </c>
      <c r="D96" s="5" t="s">
        <v>156</v>
      </c>
      <c r="E96" s="6" t="s">
        <v>112</v>
      </c>
      <c r="F96" s="9">
        <v>44987</v>
      </c>
      <c r="G96" s="9">
        <v>45353</v>
      </c>
      <c r="H96" s="8">
        <v>2500</v>
      </c>
      <c r="I96" s="5" t="s">
        <v>158</v>
      </c>
    </row>
    <row r="97" spans="1:9" ht="21" customHeight="1" x14ac:dyDescent="0.2">
      <c r="A97" s="2" t="str">
        <f>IFERROR(VLOOKUP(B97,'[1]DADOS (OCULTAR)'!$Q$3:$S$136,3,0),"")</f>
        <v/>
      </c>
      <c r="B97" s="3" t="s">
        <v>9</v>
      </c>
      <c r="C97" s="4">
        <v>48511136000192</v>
      </c>
      <c r="D97" s="5" t="s">
        <v>159</v>
      </c>
      <c r="E97" s="6">
        <v>1</v>
      </c>
      <c r="F97" s="9">
        <v>45231</v>
      </c>
      <c r="G97" s="9">
        <v>45597</v>
      </c>
      <c r="H97" s="8">
        <v>28850</v>
      </c>
      <c r="I97" s="5" t="s">
        <v>160</v>
      </c>
    </row>
    <row r="98" spans="1:9" ht="21" customHeight="1" x14ac:dyDescent="0.2">
      <c r="A98" s="2" t="str">
        <f>IFERROR(VLOOKUP(B98,'[1]DADOS (OCULTAR)'!$Q$3:$S$136,3,0),"")</f>
        <v/>
      </c>
      <c r="B98" s="3" t="s">
        <v>9</v>
      </c>
      <c r="C98" s="4">
        <v>45018032000152</v>
      </c>
      <c r="D98" s="5" t="s">
        <v>161</v>
      </c>
      <c r="E98" s="6">
        <v>1</v>
      </c>
      <c r="F98" s="9">
        <v>44634</v>
      </c>
      <c r="G98" s="9">
        <v>44987</v>
      </c>
      <c r="H98" s="8">
        <v>29100</v>
      </c>
      <c r="I98" s="5" t="s">
        <v>162</v>
      </c>
    </row>
    <row r="99" spans="1:9" ht="21" customHeight="1" x14ac:dyDescent="0.2">
      <c r="A99" s="2" t="str">
        <f>IFERROR(VLOOKUP(B99,'[1]DADOS (OCULTAR)'!$Q$3:$S$136,3,0),"")</f>
        <v/>
      </c>
      <c r="B99" s="3" t="s">
        <v>9</v>
      </c>
      <c r="C99" s="4">
        <v>45018032000152</v>
      </c>
      <c r="D99" s="5" t="s">
        <v>161</v>
      </c>
      <c r="E99" s="6">
        <v>2</v>
      </c>
      <c r="F99" s="9">
        <v>44987</v>
      </c>
      <c r="G99" s="9">
        <v>45353</v>
      </c>
      <c r="H99" s="8">
        <v>29100</v>
      </c>
      <c r="I99" s="5" t="s">
        <v>163</v>
      </c>
    </row>
    <row r="100" spans="1:9" ht="21" customHeight="1" x14ac:dyDescent="0.2">
      <c r="A100" s="2" t="str">
        <f>IFERROR(VLOOKUP(B100,'[1]DADOS (OCULTAR)'!$Q$3:$S$136,3,0),"")</f>
        <v/>
      </c>
      <c r="B100" s="3" t="s">
        <v>9</v>
      </c>
      <c r="C100" s="4">
        <v>42645758000127</v>
      </c>
      <c r="D100" s="5" t="s">
        <v>164</v>
      </c>
      <c r="E100" s="6">
        <v>1</v>
      </c>
      <c r="F100" s="9">
        <v>45352</v>
      </c>
      <c r="G100" s="9">
        <v>45717</v>
      </c>
      <c r="H100" s="8">
        <v>9900</v>
      </c>
      <c r="I100" s="5" t="s">
        <v>165</v>
      </c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F1A1C24-FC5B-449A-A197-F42A1288A21E}">
      <formula1>UNIDADES_OSS</formula1>
    </dataValidation>
  </dataValidations>
  <hyperlinks>
    <hyperlink ref="I2" r:id="rId1" xr:uid="{05A4B2B0-1D81-40A2-B788-856139A6BED9}"/>
    <hyperlink ref="I3" r:id="rId2" xr:uid="{A0C11D22-2EDB-4AEB-9011-15368685FDF3}"/>
    <hyperlink ref="I4" r:id="rId3" xr:uid="{75C5EF57-1A9F-41A7-AB8C-3CF66228B963}"/>
    <hyperlink ref="I5" r:id="rId4" xr:uid="{890D6D7C-1E94-4816-B367-CE260B3AE19F}"/>
    <hyperlink ref="I6" r:id="rId5" xr:uid="{608C58C8-4802-4DED-946E-39E366856ABE}"/>
    <hyperlink ref="I7" r:id="rId6" xr:uid="{D3A6B857-DF4B-4FF8-B8CC-9410CA6A1F17}"/>
    <hyperlink ref="I8" r:id="rId7" xr:uid="{1367BEBC-C7C1-4457-97A5-7F3A7F686678}"/>
    <hyperlink ref="I9" r:id="rId8" xr:uid="{FE2F750A-1D14-40C7-A620-6954A07CF704}"/>
    <hyperlink ref="I10" r:id="rId9" xr:uid="{90364069-AFE3-4D12-B743-7EBC72B8072B}"/>
    <hyperlink ref="I11" r:id="rId10" xr:uid="{1F82420C-713F-4856-B49E-B29C6D2F1427}"/>
    <hyperlink ref="I12" r:id="rId11" xr:uid="{40D174E5-5B89-4486-AFA4-B9E2A882C5DE}"/>
    <hyperlink ref="I13" r:id="rId12" xr:uid="{EE0598A4-AEF6-4EDB-A07C-495278AA16B3}"/>
    <hyperlink ref="I14" r:id="rId13" xr:uid="{2CBAAD1F-A138-4CAC-9386-542F86CAEA72}"/>
    <hyperlink ref="I15" r:id="rId14" xr:uid="{4760D66F-E59C-4820-9415-2701D9F4CEB8}"/>
    <hyperlink ref="I16" r:id="rId15" xr:uid="{93FFEBC6-7BE0-4406-83E2-BB97D71954E8}"/>
    <hyperlink ref="I17" r:id="rId16" xr:uid="{6B6F5CE0-5461-4D98-A3DD-037B083113BB}"/>
    <hyperlink ref="I18" r:id="rId17" xr:uid="{5B6F3EE5-DE16-4B7B-AD21-E25A87A1414D}"/>
    <hyperlink ref="I19" r:id="rId18" xr:uid="{2F9067F4-694F-4029-BC6C-2B285E518F4B}"/>
    <hyperlink ref="I20" r:id="rId19" xr:uid="{2B2219BE-9B9C-49FD-A371-7F3027B0F318}"/>
    <hyperlink ref="I21" r:id="rId20" xr:uid="{2A5AEB5B-D6FD-4631-B53D-C0CFFC4009B4}"/>
    <hyperlink ref="I22" r:id="rId21" xr:uid="{4CDED9D4-3742-4BA6-81CA-0482F5933E04}"/>
    <hyperlink ref="I23" r:id="rId22" xr:uid="{DE1E3700-22DC-4FBC-82AE-9E121E0AB578}"/>
    <hyperlink ref="I24" r:id="rId23" xr:uid="{5483BDE2-B512-4B06-B799-CB2BB621AC29}"/>
    <hyperlink ref="I26" r:id="rId24" xr:uid="{469CBF97-CC4B-48B7-A511-D4A537E87221}"/>
    <hyperlink ref="I25" r:id="rId25" xr:uid="{BCB0AA75-CA1C-4829-AD7F-4ECE5D968360}"/>
    <hyperlink ref="I27" r:id="rId26" xr:uid="{7C366D2C-2EF1-434F-BEEB-FF39C8740B83}"/>
    <hyperlink ref="I28" r:id="rId27" xr:uid="{93151DEE-1059-481F-970B-C7278EF463EF}"/>
    <hyperlink ref="I29" r:id="rId28" xr:uid="{470684F7-6BD3-43C0-A834-68D759C52B4D}"/>
    <hyperlink ref="I30" r:id="rId29" xr:uid="{F8774EAB-F3FF-49ED-BF08-6C20136E58B8}"/>
    <hyperlink ref="I31" r:id="rId30" xr:uid="{7CFE730F-3E76-42C9-897B-1E60E01D0D82}"/>
    <hyperlink ref="I32" r:id="rId31" xr:uid="{C941FC9A-DE79-4B62-BC8A-978E66E94FD7}"/>
    <hyperlink ref="I33" r:id="rId32" xr:uid="{6CC51F14-E019-409D-B2F0-2CA748240DED}"/>
    <hyperlink ref="I34" r:id="rId33" xr:uid="{4B6246FF-73A6-476F-929E-5474ACAB8F5E}"/>
    <hyperlink ref="I35" r:id="rId34" xr:uid="{E9B42254-D119-49D7-8AC3-35E2FB3030C4}"/>
    <hyperlink ref="I36" r:id="rId35" xr:uid="{6A75790B-180E-4733-93F2-1BFD2DB52BEC}"/>
    <hyperlink ref="I37" r:id="rId36" xr:uid="{9F108341-82C2-4AFD-BD1D-8D100B32ABCE}"/>
    <hyperlink ref="I38" r:id="rId37" xr:uid="{DDF9F946-B2C4-4F38-A21D-1413AC4B5B96}"/>
    <hyperlink ref="I39" r:id="rId38" xr:uid="{4C8D86D6-B706-4685-86E1-B4B038248392}"/>
    <hyperlink ref="I40" r:id="rId39" xr:uid="{6FE27879-0224-4480-902B-B0669E8AA203}"/>
    <hyperlink ref="I41" r:id="rId40" xr:uid="{4C30DF39-2181-485C-B580-4F5439000EC4}"/>
    <hyperlink ref="I42" r:id="rId41" xr:uid="{B35ACCB8-EA37-4CF6-9A41-78228B09ED66}"/>
    <hyperlink ref="I43" r:id="rId42" xr:uid="{B58776F4-9A1F-444E-8049-8A5FBE979BCD}"/>
    <hyperlink ref="I44" r:id="rId43" xr:uid="{A16F7E21-CE3D-4CEA-9225-483F73BD99F0}"/>
    <hyperlink ref="I45" r:id="rId44" xr:uid="{AB654C36-1861-4573-B906-001A125C7467}"/>
    <hyperlink ref="I46" r:id="rId45" xr:uid="{B1852FAD-DAD8-4907-8138-B0C90EDF22A4}"/>
    <hyperlink ref="I47" r:id="rId46" xr:uid="{DB301E9F-90E6-471A-AA57-DA2126A36850}"/>
    <hyperlink ref="I48" r:id="rId47" xr:uid="{43271428-7BCF-4FB9-BDD9-F19B40C38576}"/>
    <hyperlink ref="I49" r:id="rId48" xr:uid="{F586D9EB-8FD5-4E05-A7AA-AE528A44761B}"/>
    <hyperlink ref="I50" r:id="rId49" xr:uid="{1A0810A8-43EC-43FB-9BCF-F1F978F0FDA3}"/>
    <hyperlink ref="I51" r:id="rId50" xr:uid="{D69FFBA0-3225-4B23-A266-9523AFA55DDC}"/>
    <hyperlink ref="I52" r:id="rId51" xr:uid="{A8A5E43D-342B-4E4E-9BEC-567193603171}"/>
    <hyperlink ref="I53" r:id="rId52" xr:uid="{E1B8ABCC-10CD-4A8C-A739-C03611E18D2B}"/>
    <hyperlink ref="I54" r:id="rId53" xr:uid="{DB8FF938-7272-4B6A-AE77-13A222F307CE}"/>
    <hyperlink ref="I55" r:id="rId54" xr:uid="{EA74D3D3-C1E0-4746-A405-583BAABC3B75}"/>
    <hyperlink ref="I56" r:id="rId55" xr:uid="{BA596F9E-AC77-4569-A7E8-B5E651872288}"/>
    <hyperlink ref="I57" r:id="rId56" xr:uid="{ABB0C714-DBFF-4990-B35B-FEED2E1F14B3}"/>
    <hyperlink ref="I58" r:id="rId57" xr:uid="{98ED9D9E-6997-4685-A587-CF668D647615}"/>
    <hyperlink ref="I59" r:id="rId58" xr:uid="{1FE29B61-05B4-4E32-9DE8-E7C483AC7C16}"/>
    <hyperlink ref="I60" r:id="rId59" xr:uid="{9396B256-B7CA-44F6-8022-0BD0A17642B9}"/>
    <hyperlink ref="I61" r:id="rId60" xr:uid="{FC680EEF-5CB0-4CFE-87D8-CC34C0EC7FB2}"/>
    <hyperlink ref="I62" r:id="rId61" xr:uid="{56E8BA26-826D-4353-97C3-D4ED44777FD9}"/>
    <hyperlink ref="I63" r:id="rId62" xr:uid="{22D9FED5-24DE-41BD-A0EC-38F536C72107}"/>
    <hyperlink ref="I64" r:id="rId63" xr:uid="{EE887B2C-2DDD-42D7-895E-66525DFF61B7}"/>
    <hyperlink ref="I65" r:id="rId64" xr:uid="{D487872D-644B-4F5D-AC14-4558D1E31A1E}"/>
    <hyperlink ref="I66" r:id="rId65" xr:uid="{0C58B5FC-EE15-4B2C-A429-CCF000D6692F}"/>
    <hyperlink ref="I67" r:id="rId66" xr:uid="{9D19F6E5-008A-4B8C-B1AB-87F773808C0F}"/>
    <hyperlink ref="I68" r:id="rId67" xr:uid="{546ACED9-2917-4A17-8860-F9B5BADCC585}"/>
    <hyperlink ref="I69" r:id="rId68" xr:uid="{3054DF21-833A-4B2B-97A7-FAFFF6CCA5A5}"/>
    <hyperlink ref="I70" r:id="rId69" xr:uid="{FD313DD1-03BB-4CEE-B26D-195BB49816C2}"/>
    <hyperlink ref="I71" r:id="rId70" xr:uid="{581EFBA4-4117-4E2D-A5C9-2A26F8C2461E}"/>
    <hyperlink ref="I72" r:id="rId71" xr:uid="{23CC62ED-81B6-4F75-AFE7-95172D13C1A6}"/>
    <hyperlink ref="I73" r:id="rId72" xr:uid="{270557AD-8445-4ABD-90D8-6A6C5AAFB16F}"/>
    <hyperlink ref="I74" r:id="rId73" xr:uid="{9CEB7504-9BA2-4D99-8F01-B957CEBBB4D6}"/>
    <hyperlink ref="I75" r:id="rId74" xr:uid="{B7BF8B24-F968-4804-BE13-13836C16B2C8}"/>
    <hyperlink ref="I76" r:id="rId75" xr:uid="{AB862AE4-3D93-4706-B305-131E6972193F}"/>
    <hyperlink ref="I77" r:id="rId76" xr:uid="{A4B5CAEF-102A-41A8-8355-D53CC1CB9F5C}"/>
    <hyperlink ref="I78" r:id="rId77" xr:uid="{F8A07538-8B3D-48B3-9A04-385CF88242D4}"/>
    <hyperlink ref="I79" r:id="rId78" xr:uid="{CE628FCD-FB79-49C1-8414-303374F385DE}"/>
    <hyperlink ref="I80" r:id="rId79" xr:uid="{CA6E9F87-4E90-4757-AC97-C2AA2C9AA76A}"/>
    <hyperlink ref="I81" r:id="rId80" xr:uid="{226A9F01-41FE-4082-97E9-AE2BE0A7A7BD}"/>
    <hyperlink ref="I82" r:id="rId81" xr:uid="{0932B6E1-5767-4F74-A3C6-A25811356DF9}"/>
    <hyperlink ref="I83" r:id="rId82" xr:uid="{95AB0999-16A0-4C24-B511-75EB86ABE088}"/>
    <hyperlink ref="I84" r:id="rId83" xr:uid="{AF69E03F-BAF0-4C7B-8CDD-8FF3B711EC9F}"/>
    <hyperlink ref="I85" r:id="rId84" xr:uid="{63AEF86F-E5DC-443F-8EB9-9D4594944E41}"/>
    <hyperlink ref="I86" r:id="rId85" xr:uid="{D47C2010-6750-4E79-A2AE-F0F8B91FBC86}"/>
    <hyperlink ref="I87" r:id="rId86" xr:uid="{F8BA2DAE-B5DC-47FB-9265-7A28CE8F1709}"/>
    <hyperlink ref="I88" r:id="rId87" xr:uid="{3301C7D5-2A53-4D2F-876C-8C1910BD14E3}"/>
    <hyperlink ref="I89" r:id="rId88" xr:uid="{46C88D50-83B5-4534-9D00-2363C434AD47}"/>
    <hyperlink ref="I90" r:id="rId89" xr:uid="{469302C2-1709-4497-AA4D-07323B2383D5}"/>
    <hyperlink ref="I91" r:id="rId90" xr:uid="{A15575A2-84F5-498A-8A75-EA5AD6332DF6}"/>
    <hyperlink ref="I92" r:id="rId91" xr:uid="{CEE2CEEA-A6E3-4682-8C95-0B141473A460}"/>
    <hyperlink ref="I93" r:id="rId92" xr:uid="{372D7EF7-B118-4C88-A118-E78A614339F2}"/>
    <hyperlink ref="I94" r:id="rId93" xr:uid="{99F33D0B-4EC4-46E6-BB7B-EE80F5071A44}"/>
    <hyperlink ref="I95" r:id="rId94" xr:uid="{62A99CB9-F1C7-4EA3-9DBC-03F16E34E174}"/>
    <hyperlink ref="I96" r:id="rId95" xr:uid="{8E03CFDB-E156-415D-85B1-98DC428D8550}"/>
    <hyperlink ref="I97" r:id="rId96" xr:uid="{0450FD67-C4DC-40BC-9048-D9199D5E6FC8}"/>
    <hyperlink ref="I98" r:id="rId97" xr:uid="{026B4C8F-3DAC-49B8-9854-BEA2FD1A672D}"/>
    <hyperlink ref="I99" r:id="rId98" xr:uid="{9AC5F71F-5050-44C2-AE3B-773AB4051ED8}"/>
    <hyperlink ref="I100" r:id="rId99" xr:uid="{6F978522-CE6C-4B1D-9846-FCBD5E337E4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2024-03-26T00:24:55Z</dcterms:created>
  <dcterms:modified xsi:type="dcterms:W3CDTF">2024-03-26T00:25:18Z</dcterms:modified>
</cp:coreProperties>
</file>