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3.148\Contabilidade\2. NOVO ALFA - FGH\1. PRESTAÇÃO DE CONTAS\1. PRESTAÇÕES MENSAIS\2024\19. PCF - 02.2024\TCE\"/>
    </mc:Choice>
  </mc:AlternateContent>
  <xr:revisionPtr revIDLastSave="0" documentId="8_{66A7A2DC-15B0-4AD2-A6BB-AE5B9083DAFE}" xr6:coauthVersionLast="47" xr6:coauthVersionMax="47" xr10:uidLastSave="{00000000-0000-0000-0000-000000000000}"/>
  <bookViews>
    <workbookView xWindow="-120" yWindow="-120" windowWidth="20730" windowHeight="11160" xr2:uid="{3DDA85AC-2DDD-471C-87FA-F9EE5FC1CA95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<sst xmlns="http://schemas.openxmlformats.org/spreadsheetml/2006/main" count="8" uniqueCount="8">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</sst>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4.3.148\Contabilidade\2.%20NOVO%20ALFA%20-%20FGH\1.%20PRESTA&#199;&#195;O%20DE%20CONTAS\1.%20PRESTA&#199;&#213;ES%20MENSAIS\2024\19.%20PCF%20-%2002.2024\TCE\13.2%20PCF%20EM%20EXCEL%2002.2024.xlsx" TargetMode="External"/><Relationship Id="rId1" Type="http://schemas.openxmlformats.org/officeDocument/2006/relationships/externalLinkPath" Target="13.2%20PCF%20EM%20EXCEL%20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9039744002308</v>
          </cell>
          <cell r="C10" t="str">
            <v>HOSPITAL NOSSA SENHORA DAS GRAÇAS - ANTIGO ALFA - CG Nº 024/2022</v>
          </cell>
          <cell r="F10" t="str">
            <v>2024NE000135</v>
          </cell>
          <cell r="G10">
            <v>45293</v>
          </cell>
          <cell r="H10">
            <v>41129482.350000001</v>
          </cell>
          <cell r="I10" t="str">
            <v>2024OB005948</v>
          </cell>
          <cell r="J10">
            <v>45329</v>
          </cell>
          <cell r="N10">
            <v>13709827.439999999</v>
          </cell>
        </row>
        <row r="11">
          <cell r="B11">
            <v>9039744002308</v>
          </cell>
          <cell r="C11" t="str">
            <v>HOSPITAL NOSSA SENHORA DAS GRAÇAS - ANTIGO ALFA - CG Nº 024/2022</v>
          </cell>
          <cell r="F11" t="str">
            <v>2024NE001589</v>
          </cell>
          <cell r="G11">
            <v>45293</v>
          </cell>
          <cell r="H11">
            <v>13709827.449999999</v>
          </cell>
          <cell r="I11" t="str">
            <v>2024OB007123</v>
          </cell>
          <cell r="J11">
            <v>45345</v>
          </cell>
          <cell r="N11">
            <v>13709827.449999999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B1FA5-CD15-44AA-B255-092D7AFC062D}">
  <sheetPr>
    <tabColor theme="3" tint="0.79998168889431442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9039744002308</v>
      </c>
      <c r="B2" s="3" t="str">
        <f>'[1]TCE - ANEXO V - REC. Preencher'!C10</f>
        <v>HOSPITAL NOSSA SENHORA DAS GRAÇAS - ANTIGO ALFA - CG Nº 024/2022</v>
      </c>
      <c r="C2" s="3" t="str">
        <f>'[1]TCE - ANEXO V - REC. Preencher'!F10</f>
        <v>2024NE000135</v>
      </c>
      <c r="D2" s="4">
        <f>IF('[1]TCE - ANEXO V - REC. Preencher'!G10="","",'[1]TCE - ANEXO V - REC. Preencher'!G10)</f>
        <v>45293</v>
      </c>
      <c r="E2" s="5">
        <f>'[1]TCE - ANEXO V - REC. Preencher'!H10</f>
        <v>41129482.350000001</v>
      </c>
      <c r="F2" s="3" t="str">
        <f>'[1]TCE - ANEXO V - REC. Preencher'!I10</f>
        <v>2024OB005948</v>
      </c>
      <c r="G2" s="4">
        <f>IF('[1]TCE - ANEXO V - REC. Preencher'!J10="","",'[1]TCE - ANEXO V - REC. Preencher'!J10)</f>
        <v>45329</v>
      </c>
      <c r="H2" s="5">
        <f>'[1]TCE - ANEXO V - REC. Preencher'!N10</f>
        <v>13709827.439999999</v>
      </c>
    </row>
    <row r="3" spans="1:8" ht="24" customHeight="1" x14ac:dyDescent="0.2">
      <c r="A3" s="2">
        <f>'[1]TCE - ANEXO V - REC. Preencher'!B11</f>
        <v>9039744002308</v>
      </c>
      <c r="B3" s="3" t="str">
        <f>'[1]TCE - ANEXO V - REC. Preencher'!C11</f>
        <v>HOSPITAL NOSSA SENHORA DAS GRAÇAS - ANTIGO ALFA - CG Nº 024/2022</v>
      </c>
      <c r="C3" s="3" t="str">
        <f>'[1]TCE - ANEXO V - REC. Preencher'!F11</f>
        <v>2024NE001589</v>
      </c>
      <c r="D3" s="4">
        <f>IF('[1]TCE - ANEXO V - REC. Preencher'!G11="","",'[1]TCE - ANEXO V - REC. Preencher'!G11)</f>
        <v>45293</v>
      </c>
      <c r="E3" s="5">
        <f>'[1]TCE - ANEXO V - REC. Preencher'!H11</f>
        <v>13709827.449999999</v>
      </c>
      <c r="F3" s="3" t="str">
        <f>'[1]TCE - ANEXO V - REC. Preencher'!I11</f>
        <v>2024OB007123</v>
      </c>
      <c r="G3" s="4">
        <f>IF('[1]TCE - ANEXO V - REC. Preencher'!J11="","",'[1]TCE - ANEXO V - REC. Preencher'!J11)</f>
        <v>45345</v>
      </c>
      <c r="H3" s="5">
        <f>'[1]TCE - ANEXO V - REC. Preencher'!N11</f>
        <v>13709827.449999999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2024-03-25T23:05:15Z</dcterms:created>
  <dcterms:modified xsi:type="dcterms:W3CDTF">2024-03-25T23:05:26Z</dcterms:modified>
</cp:coreProperties>
</file>