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CFS FINANCEIRO\2024\Processo 02 - 2024\TCE\"/>
    </mc:Choice>
  </mc:AlternateContent>
  <xr:revisionPtr revIDLastSave="0" documentId="8_{60617840-D69C-4F21-B286-8BC444BBCD66}" xr6:coauthVersionLast="47" xr6:coauthVersionMax="47" xr10:uidLastSave="{00000000-0000-0000-0000-000000000000}"/>
  <bookViews>
    <workbookView xWindow="-120" yWindow="-120" windowWidth="20730" windowHeight="11160" xr2:uid="{8C70BD4B-B2D0-4F7A-9E0A-87633B6177E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<sst xmlns="http://schemas.openxmlformats.org/spreadsheetml/2006/main" count="8" uniqueCount="8">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</sst>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CFS%20FINANCEIRO\2024\Processo%2002%20-%202024\FEV%202024_PCF_2023_REV_10_V2%20-%20Em%2016.01.2024.xlsx" TargetMode="External"/><Relationship Id="rId1" Type="http://schemas.openxmlformats.org/officeDocument/2006/relationships/externalLinkPath" Target="/PCFS%20FINANCEIRO/2024/Processo%2002%20-%202024/FEV%202024_PCF_2023_REV_10_V2%20-%20Em%2016.01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.falcao/Downloads/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9767633000366</v>
          </cell>
          <cell r="C10" t="str">
            <v>HOSPITAL ERMÍRIO COUTINHO - CG Nº 014/2022</v>
          </cell>
          <cell r="F10" t="str">
            <v>2024NE000140</v>
          </cell>
          <cell r="G10">
            <v>45293</v>
          </cell>
          <cell r="H10">
            <v>2521775.04</v>
          </cell>
          <cell r="I10" t="str">
            <v>2024OB005477</v>
          </cell>
          <cell r="J10">
            <v>45324</v>
          </cell>
          <cell r="N10">
            <v>630443.76</v>
          </cell>
        </row>
        <row r="11">
          <cell r="B11">
            <v>9767633000366</v>
          </cell>
          <cell r="C11" t="str">
            <v>HOSPITAL ERMÍRIO COUTINHO - CG Nº 014/2022</v>
          </cell>
          <cell r="F11" t="str">
            <v>2024NE000114</v>
          </cell>
          <cell r="G11">
            <v>45293</v>
          </cell>
          <cell r="H11">
            <v>148580.46</v>
          </cell>
          <cell r="I11" t="str">
            <v>2024OB005963</v>
          </cell>
          <cell r="J11">
            <v>45329</v>
          </cell>
          <cell r="N11">
            <v>74290.23</v>
          </cell>
        </row>
        <row r="12">
          <cell r="B12">
            <v>9767633000366</v>
          </cell>
          <cell r="C12" t="str">
            <v>HOSPITAL ERMÍRIO COUTINHO - CG Nº 014/2022</v>
          </cell>
          <cell r="F12" t="str">
            <v>2024NE000139</v>
          </cell>
          <cell r="G12">
            <v>45293</v>
          </cell>
          <cell r="H12">
            <v>5928693.0300000003</v>
          </cell>
          <cell r="I12" t="str">
            <v>2024OB005968</v>
          </cell>
          <cell r="J12">
            <v>45329</v>
          </cell>
          <cell r="N12">
            <v>1976231.01</v>
          </cell>
        </row>
        <row r="13">
          <cell r="B13">
            <v>9767633000366</v>
          </cell>
          <cell r="C13" t="str">
            <v>HOSPITAL ERMÍRIO COUTINHO - CG Nº 014/2022</v>
          </cell>
          <cell r="F13" t="str">
            <v>2024NE000140</v>
          </cell>
          <cell r="G13">
            <v>45293</v>
          </cell>
          <cell r="H13">
            <v>2521775.04</v>
          </cell>
          <cell r="I13" t="str">
            <v>2024OB007919</v>
          </cell>
          <cell r="J13">
            <v>45349</v>
          </cell>
          <cell r="N13">
            <v>630443.75</v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8319-755F-41DB-ACA6-FA7AA736DBE1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9767633000366</v>
      </c>
      <c r="B2" s="3" t="str">
        <f>'[1]TCE - ANEXO V - REC. Preencher'!C10</f>
        <v>HOSPITAL ERMÍRIO COUTINHO - CG Nº 014/2022</v>
      </c>
      <c r="C2" s="3" t="str">
        <f>'[1]TCE - ANEXO V - REC. Preencher'!F10</f>
        <v>2024NE000140</v>
      </c>
      <c r="D2" s="4">
        <f>IF('[1]TCE - ANEXO V - REC. Preencher'!G10="","",'[1]TCE - ANEXO V - REC. Preencher'!G10)</f>
        <v>45293</v>
      </c>
      <c r="E2" s="5">
        <f>'[1]TCE - ANEXO V - REC. Preencher'!H10</f>
        <v>2521775.04</v>
      </c>
      <c r="F2" s="3" t="str">
        <f>'[1]TCE - ANEXO V - REC. Preencher'!I10</f>
        <v>2024OB005477</v>
      </c>
      <c r="G2" s="4">
        <f>IF('[1]TCE - ANEXO V - REC. Preencher'!J10="","",'[1]TCE - ANEXO V - REC. Preencher'!J10)</f>
        <v>45324</v>
      </c>
      <c r="H2" s="5">
        <f>'[1]TCE - ANEXO V - REC. Preencher'!N10</f>
        <v>630443.76</v>
      </c>
    </row>
    <row r="3" spans="1:8" ht="24" customHeight="1" x14ac:dyDescent="0.2">
      <c r="A3" s="2">
        <f>'[1]TCE - ANEXO V - REC. Preencher'!B11</f>
        <v>9767633000366</v>
      </c>
      <c r="B3" s="3" t="str">
        <f>'[1]TCE - ANEXO V - REC. Preencher'!C11</f>
        <v>HOSPITAL ERMÍRIO COUTINHO - CG Nº 014/2022</v>
      </c>
      <c r="C3" s="3" t="str">
        <f>'[1]TCE - ANEXO V - REC. Preencher'!F11</f>
        <v>2024NE000114</v>
      </c>
      <c r="D3" s="4">
        <f>IF('[1]TCE - ANEXO V - REC. Preencher'!G11="","",'[1]TCE - ANEXO V - REC. Preencher'!G11)</f>
        <v>45293</v>
      </c>
      <c r="E3" s="5">
        <f>'[1]TCE - ANEXO V - REC. Preencher'!H11</f>
        <v>148580.46</v>
      </c>
      <c r="F3" s="3" t="str">
        <f>'[1]TCE - ANEXO V - REC. Preencher'!I11</f>
        <v>2024OB005963</v>
      </c>
      <c r="G3" s="4">
        <f>IF('[1]TCE - ANEXO V - REC. Preencher'!J11="","",'[1]TCE - ANEXO V - REC. Preencher'!J11)</f>
        <v>45329</v>
      </c>
      <c r="H3" s="5">
        <f>'[1]TCE - ANEXO V - REC. Preencher'!N11</f>
        <v>74290.23</v>
      </c>
    </row>
    <row r="4" spans="1:8" ht="24" customHeight="1" x14ac:dyDescent="0.2">
      <c r="A4" s="2">
        <f>'[1]TCE - ANEXO V - REC. Preencher'!B12</f>
        <v>9767633000366</v>
      </c>
      <c r="B4" s="3" t="str">
        <f>'[1]TCE - ANEXO V - REC. Preencher'!C12</f>
        <v>HOSPITAL ERMÍRIO COUTINHO - CG Nº 014/2022</v>
      </c>
      <c r="C4" s="3" t="str">
        <f>'[1]TCE - ANEXO V - REC. Preencher'!F12</f>
        <v>2024NE000139</v>
      </c>
      <c r="D4" s="4">
        <f>IF('[1]TCE - ANEXO V - REC. Preencher'!G12="","",'[1]TCE - ANEXO V - REC. Preencher'!G12)</f>
        <v>45293</v>
      </c>
      <c r="E4" s="5">
        <f>'[1]TCE - ANEXO V - REC. Preencher'!H12</f>
        <v>5928693.0300000003</v>
      </c>
      <c r="F4" s="3" t="str">
        <f>'[1]TCE - ANEXO V - REC. Preencher'!I12</f>
        <v>2024OB005968</v>
      </c>
      <c r="G4" s="4">
        <f>IF('[1]TCE - ANEXO V - REC. Preencher'!J12="","",'[1]TCE - ANEXO V - REC. Preencher'!J12)</f>
        <v>45329</v>
      </c>
      <c r="H4" s="5">
        <f>'[1]TCE - ANEXO V - REC. Preencher'!N12</f>
        <v>1976231.01</v>
      </c>
    </row>
    <row r="5" spans="1:8" ht="24" customHeight="1" x14ac:dyDescent="0.2">
      <c r="A5" s="2">
        <f>'[1]TCE - ANEXO V - REC. Preencher'!B13</f>
        <v>9767633000366</v>
      </c>
      <c r="B5" s="3" t="str">
        <f>'[1]TCE - ANEXO V - REC. Preencher'!C13</f>
        <v>HOSPITAL ERMÍRIO COUTINHO - CG Nº 014/2022</v>
      </c>
      <c r="C5" s="3" t="str">
        <f>'[1]TCE - ANEXO V - REC. Preencher'!F13</f>
        <v>2024NE000140</v>
      </c>
      <c r="D5" s="4">
        <f>IF('[1]TCE - ANEXO V - REC. Preencher'!G13="","",'[1]TCE - ANEXO V - REC. Preencher'!G13)</f>
        <v>45293</v>
      </c>
      <c r="E5" s="5">
        <f>'[1]TCE - ANEXO V - REC. Preencher'!H13</f>
        <v>2521775.04</v>
      </c>
      <c r="F5" s="3" t="str">
        <f>'[1]TCE - ANEXO V - REC. Preencher'!I13</f>
        <v>2024OB007919</v>
      </c>
      <c r="G5" s="4">
        <f>IF('[1]TCE - ANEXO V - REC. Preencher'!J13="","",'[1]TCE - ANEXO V - REC. Preencher'!J13)</f>
        <v>45349</v>
      </c>
      <c r="H5" s="5">
        <f>'[1]TCE - ANEXO V - REC. Preencher'!N13</f>
        <v>630443.75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FNU LNU</cp:lastModifiedBy>
  <dcterms:created xsi:type="dcterms:W3CDTF">2024-03-25T13:55:50Z</dcterms:created>
  <dcterms:modified xsi:type="dcterms:W3CDTF">2024-03-25T13:56:04Z</dcterms:modified>
</cp:coreProperties>
</file>