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yanne.paz\Desktop\ZIPZIP\"/>
    </mc:Choice>
  </mc:AlternateContent>
  <xr:revisionPtr revIDLastSave="0" documentId="8_{F7444301-817B-4706-84ED-C7ED675C43F8}" xr6:coauthVersionLast="47" xr6:coauthVersionMax="47" xr10:uidLastSave="{00000000-0000-0000-0000-000000000000}"/>
  <bookViews>
    <workbookView xWindow="-120" yWindow="-120" windowWidth="19440" windowHeight="10440" xr2:uid="{F69B5FB9-D9D9-48A2-9502-844F37E055DA}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AB4969" i="1" s="1"/>
  <c r="W4969" i="1"/>
  <c r="U4969" i="1"/>
  <c r="T4969" i="1"/>
  <c r="V4969" i="1" s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AB4961" i="1" s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Q4954" i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T4943" i="1"/>
  <c r="V4943" i="1" s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B4942" i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O4940" i="1"/>
  <c r="N4940" i="1"/>
  <c r="P4940" i="1" s="1"/>
  <c r="L4940" i="1"/>
  <c r="K4940" i="1"/>
  <c r="M4940" i="1" s="1"/>
  <c r="J4940" i="1"/>
  <c r="AB4940" i="1" s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M4934" i="1" s="1"/>
  <c r="J4934" i="1"/>
  <c r="AB4934" i="1" s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B4884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AB4851" i="1" s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AB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AB4835" i="1" s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AB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AB4829" i="1" s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AB4823" i="1" s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AB4807" i="1" s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AB4794" i="1" s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B4778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AB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AB4762" i="1" s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AB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AB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AB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 s="1"/>
  <c r="AB4734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AB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M4719" i="1"/>
  <c r="L4719" i="1"/>
  <c r="K4719" i="1"/>
  <c r="J4719" i="1"/>
  <c r="I4719" i="1"/>
  <c r="AB4719" i="1" s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AB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 s="1"/>
  <c r="AB4694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AB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B4670" i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AB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AB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AB4646" i="1" s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AB4640" i="1" s="1"/>
  <c r="H4640" i="1"/>
  <c r="G4640" i="1"/>
  <c r="F4640" i="1"/>
  <c r="E4640" i="1"/>
  <c r="D4640" i="1"/>
  <c r="B4640" i="1"/>
  <c r="A4640" i="1"/>
  <c r="AB4639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AB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AB4586" i="1" s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AB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AB4570" i="1" s="1"/>
  <c r="H4570" i="1"/>
  <c r="G4570" i="1"/>
  <c r="F4570" i="1"/>
  <c r="E4570" i="1"/>
  <c r="D4570" i="1"/>
  <c r="B4570" i="1"/>
  <c r="A4570" i="1"/>
  <c r="AB4569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AB4554" i="1" s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AB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B4399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AB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B4383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AB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B4367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AB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V4357" i="1" s="1"/>
  <c r="T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B4355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AB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B4339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V4325" i="1" s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B4323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AB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B4307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AB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V4293" i="1" s="1"/>
  <c r="T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M4290" i="1" s="1"/>
  <c r="AB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AB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AB4276" i="1" s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AB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R4269" i="1"/>
  <c r="Q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AB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S4261" i="1" s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AB4047" i="1" s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AB4039" i="1" s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B4031" i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AB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AB4015" i="1" s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J4007" i="1"/>
  <c r="AB4007" i="1" s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B3999" i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AB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AB3983" i="1" s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AB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AB3965" i="1" s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AB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B3963" i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AB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B3951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AB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B3935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AB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AB3916" i="1" s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AB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AB3900" i="1" s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AB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V3818" i="1" s="1"/>
  <c r="S3818" i="1"/>
  <c r="R3818" i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S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P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J3809" i="1"/>
  <c r="AB3809" i="1" s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M3801" i="1" s="1"/>
  <c r="J3801" i="1"/>
  <c r="AB3801" i="1" s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V3798" i="1" s="1"/>
  <c r="T3798" i="1"/>
  <c r="R3798" i="1"/>
  <c r="Q3798" i="1"/>
  <c r="S3798" i="1" s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P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AB3785" i="1" s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M3777" i="1" s="1"/>
  <c r="J3777" i="1"/>
  <c r="AB3777" i="1" s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S3770" i="1"/>
  <c r="R3770" i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M3769" i="1" s="1"/>
  <c r="J3769" i="1"/>
  <c r="AB3769" i="1" s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M3761" i="1" s="1"/>
  <c r="J3761" i="1"/>
  <c r="AB3761" i="1" s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AB3753" i="1" s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S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S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M3729" i="1" s="1"/>
  <c r="J3729" i="1"/>
  <c r="AB3729" i="1" s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T3728" i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M3697" i="1" s="1"/>
  <c r="J3697" i="1"/>
  <c r="AB3697" i="1" s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M3681" i="1" s="1"/>
  <c r="J3681" i="1"/>
  <c r="AB3681" i="1" s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S3674" i="1"/>
  <c r="R3674" i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S3666" i="1"/>
  <c r="R3666" i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M3665" i="1" s="1"/>
  <c r="J3665" i="1"/>
  <c r="AB3665" i="1" s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S3634" i="1"/>
  <c r="R3634" i="1"/>
  <c r="Q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S3626" i="1"/>
  <c r="R3626" i="1"/>
  <c r="Q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S3618" i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S3610" i="1"/>
  <c r="R3610" i="1"/>
  <c r="Q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S3602" i="1"/>
  <c r="R3602" i="1"/>
  <c r="Q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P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S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P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S3562" i="1"/>
  <c r="R3562" i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S3560" i="1"/>
  <c r="R3560" i="1"/>
  <c r="Q3560" i="1"/>
  <c r="O3560" i="1"/>
  <c r="P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P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V3552" i="1"/>
  <c r="U3552" i="1"/>
  <c r="T3552" i="1"/>
  <c r="R3552" i="1"/>
  <c r="S3552" i="1" s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S3500" i="1"/>
  <c r="R3500" i="1"/>
  <c r="Q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O3499" i="1"/>
  <c r="N3499" i="1"/>
  <c r="P3499" i="1" s="1"/>
  <c r="L3499" i="1"/>
  <c r="K3499" i="1"/>
  <c r="M3499" i="1" s="1"/>
  <c r="J3499" i="1"/>
  <c r="AB3499" i="1" s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S3484" i="1"/>
  <c r="R3484" i="1"/>
  <c r="Q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O3483" i="1"/>
  <c r="N3483" i="1"/>
  <c r="P3483" i="1" s="1"/>
  <c r="L3483" i="1"/>
  <c r="K3483" i="1"/>
  <c r="M3483" i="1" s="1"/>
  <c r="J3483" i="1"/>
  <c r="AB3483" i="1" s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P3479" i="1"/>
  <c r="O3479" i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V3476" i="1" s="1"/>
  <c r="S3476" i="1"/>
  <c r="R3476" i="1"/>
  <c r="Q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R3468" i="1"/>
  <c r="S3468" i="1" s="1"/>
  <c r="Q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V3324" i="1" s="1"/>
  <c r="T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AB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V3316" i="1" s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B3314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V3308" i="1" s="1"/>
  <c r="T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AB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V3300" i="1" s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B3298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V3292" i="1" s="1"/>
  <c r="T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AB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V3284" i="1" s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B3282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AB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B3266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AB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V3252" i="1" s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B3250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AB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B3234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AB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B3218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AB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B3202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AB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B3186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B3170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V3164" i="1" s="1"/>
  <c r="T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AB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B3154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AB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B3138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B3122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V3116" i="1" s="1"/>
  <c r="T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AB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B3106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AB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AB3095" i="1" s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AB3093" i="1" s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AB3087" i="1" s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AB3079" i="1" s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AB3077" i="1" s="1"/>
  <c r="R3077" i="1"/>
  <c r="S3077" i="1" s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AB3071" i="1" s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AB3063" i="1" s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AB3061" i="1" s="1"/>
  <c r="R3061" i="1"/>
  <c r="S3061" i="1" s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AB3055" i="1" s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AB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AB3047" i="1" s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AB3045" i="1" s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AB3039" i="1" s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AB3031" i="1" s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AB3029" i="1" s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AB3023" i="1" s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AB3015" i="1" s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AB3013" i="1" s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AB3007" i="1" s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AB2999" i="1" s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AB2997" i="1" s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AB2991" i="1" s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AB2983" i="1" s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AB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AB2975" i="1" s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AB2967" i="1" s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P2959" i="1" s="1"/>
  <c r="N2959" i="1"/>
  <c r="L2959" i="1"/>
  <c r="K2959" i="1"/>
  <c r="M2959" i="1" s="1"/>
  <c r="AB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S2817" i="1"/>
  <c r="R2817" i="1"/>
  <c r="Q2817" i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O2816" i="1"/>
  <c r="N2816" i="1"/>
  <c r="P2816" i="1" s="1"/>
  <c r="L2816" i="1"/>
  <c r="K2816" i="1"/>
  <c r="M2816" i="1" s="1"/>
  <c r="J2816" i="1"/>
  <c r="AB2816" i="1" s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S2809" i="1"/>
  <c r="R2809" i="1"/>
  <c r="Q2809" i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M2802" i="1" s="1"/>
  <c r="K2802" i="1"/>
  <c r="J2802" i="1"/>
  <c r="AB2802" i="1" s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M2786" i="1" s="1"/>
  <c r="K2786" i="1"/>
  <c r="J2786" i="1"/>
  <c r="AB2786" i="1" s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M2770" i="1" s="1"/>
  <c r="K2770" i="1"/>
  <c r="J2770" i="1"/>
  <c r="AB2770" i="1" s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R2761" i="1"/>
  <c r="Q2761" i="1"/>
  <c r="S2761" i="1" s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S2757" i="1"/>
  <c r="R2757" i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P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S2749" i="1"/>
  <c r="R2749" i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S2747" i="1"/>
  <c r="R2747" i="1"/>
  <c r="Q2747" i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P2742" i="1"/>
  <c r="O2742" i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AB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S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K2726" i="1"/>
  <c r="M2726" i="1" s="1"/>
  <c r="AB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M2718" i="1" s="1"/>
  <c r="AB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AB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AB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AB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AB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AB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B2676" i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AB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M2662" i="1" s="1"/>
  <c r="AB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B2660" i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AB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B2652" i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AB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B2644" i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B2636" i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V2629" i="1" s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B2628" i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B2620" i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M2614" i="1" s="1"/>
  <c r="AB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B2612" i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M2606" i="1" s="1"/>
  <c r="AB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B2588" i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M2582" i="1" s="1"/>
  <c r="AB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P2574" i="1"/>
  <c r="O2574" i="1"/>
  <c r="N2574" i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B2572" i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M2566" i="1" s="1"/>
  <c r="AB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AB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AB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B2540" i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AB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V2533" i="1" s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B2532" i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B2524" i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B2516" i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V2513" i="1" s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B2508" i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V2501" i="1" s="1"/>
  <c r="S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B2500" i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B2484" i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V2477" i="1" s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B2476" i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K2470" i="1"/>
  <c r="M2470" i="1" s="1"/>
  <c r="AB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B2468" i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K2454" i="1"/>
  <c r="M2454" i="1" s="1"/>
  <c r="AB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B2452" i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AB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B2436" i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V2435" i="1"/>
  <c r="U2435" i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AB2431" i="1" s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AB2415" i="1" s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AB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AB2399" i="1" s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AB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AB2383" i="1" s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AB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AB2367" i="1" s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AB2351" i="1" s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AB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AB2335" i="1" s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AB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AB2319" i="1" s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AB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AB2303" i="1" s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AB2287" i="1" s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AB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AB2271" i="1" s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AB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AB2255" i="1" s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AB2239" i="1" s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AB2223" i="1" s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AB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AB2207" i="1" s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AB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AB2191" i="1" s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AB2175" i="1" s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AB2159" i="1" s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AB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AB2143" i="1" s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AB2127" i="1" s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AB2111" i="1" s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AB2095" i="1" s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AB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AB2079" i="1" s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AB2063" i="1" s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AB2047" i="1" s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AB2031" i="1" s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AB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AB2015" i="1" s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AB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V1719" i="1" s="1"/>
  <c r="T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V1711" i="1" s="1"/>
  <c r="T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B1709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V1703" i="1" s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AB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V1695" i="1" s="1"/>
  <c r="T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B1693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V1687" i="1" s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AB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V1679" i="1" s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B1677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V1671" i="1" s="1"/>
  <c r="T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AB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V1663" i="1" s="1"/>
  <c r="T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B1661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V1655" i="1" s="1"/>
  <c r="T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AB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V1647" i="1" s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B1645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V1639" i="1" s="1"/>
  <c r="T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AB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V1631" i="1" s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B1629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V1623" i="1" s="1"/>
  <c r="T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AB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V1615" i="1" s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B1613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V1607" i="1" s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AB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V1599" i="1" s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B1597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V1591" i="1" s="1"/>
  <c r="T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AB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V1583" i="1" s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B1581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V1567" i="1" s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B1565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V1559" i="1" s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AB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V1551" i="1" s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B1549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V1543" i="1" s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AB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U1535" i="1"/>
  <c r="V1535" i="1" s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B1533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V1527" i="1" s="1"/>
  <c r="T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AB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V1519" i="1" s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B1517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U1511" i="1"/>
  <c r="V1511" i="1" s="1"/>
  <c r="T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AB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V1503" i="1" s="1"/>
  <c r="T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B1501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U1495" i="1"/>
  <c r="V1495" i="1" s="1"/>
  <c r="T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AB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U1487" i="1"/>
  <c r="V1487" i="1" s="1"/>
  <c r="T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B1485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U1479" i="1"/>
  <c r="V1479" i="1" s="1"/>
  <c r="T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AB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U1471" i="1"/>
  <c r="V1471" i="1" s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B1469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V1463" i="1" s="1"/>
  <c r="T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U1455" i="1"/>
  <c r="V1455" i="1" s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B1453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V1447" i="1" s="1"/>
  <c r="T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AB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U1439" i="1"/>
  <c r="V1439" i="1" s="1"/>
  <c r="T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B1437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U1431" i="1"/>
  <c r="V1431" i="1" s="1"/>
  <c r="T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AB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U1423" i="1"/>
  <c r="V1423" i="1" s="1"/>
  <c r="T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B1421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V1415" i="1" s="1"/>
  <c r="T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AB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U1407" i="1"/>
  <c r="V1407" i="1" s="1"/>
  <c r="T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B1405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V1399" i="1" s="1"/>
  <c r="T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AB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U1391" i="1"/>
  <c r="V1391" i="1" s="1"/>
  <c r="T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B1389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V1383" i="1" s="1"/>
  <c r="T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V1375" i="1" s="1"/>
  <c r="T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B1373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V1367" i="1" s="1"/>
  <c r="T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AB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V1359" i="1" s="1"/>
  <c r="T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B1357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V1351" i="1" s="1"/>
  <c r="T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AB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V1343" i="1" s="1"/>
  <c r="T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B1341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V1335" i="1" s="1"/>
  <c r="T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AB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U1327" i="1"/>
  <c r="V1327" i="1" s="1"/>
  <c r="T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B1325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V1319" i="1" s="1"/>
  <c r="T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AB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V1311" i="1" s="1"/>
  <c r="T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B1309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V1303" i="1" s="1"/>
  <c r="T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AB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V1295" i="1" s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B1293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V1287" i="1" s="1"/>
  <c r="T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AB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V1279" i="1" s="1"/>
  <c r="T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B1277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V1271" i="1" s="1"/>
  <c r="T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V1263" i="1" s="1"/>
  <c r="T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B1261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V1255" i="1" s="1"/>
  <c r="T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AB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V1247" i="1" s="1"/>
  <c r="T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B1245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V1239" i="1" s="1"/>
  <c r="T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AB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V1231" i="1" s="1"/>
  <c r="T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B1229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V1223" i="1" s="1"/>
  <c r="T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AB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V1215" i="1" s="1"/>
  <c r="T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B1213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V1207" i="1" s="1"/>
  <c r="T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AB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V1199" i="1" s="1"/>
  <c r="T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B1197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V1191" i="1" s="1"/>
  <c r="T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AB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V1183" i="1" s="1"/>
  <c r="T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B1181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V1175" i="1" s="1"/>
  <c r="T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AB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V1167" i="1" s="1"/>
  <c r="T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B1165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V1159" i="1" s="1"/>
  <c r="T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AB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V1151" i="1" s="1"/>
  <c r="T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B1149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V1143" i="1" s="1"/>
  <c r="T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AB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V1135" i="1" s="1"/>
  <c r="T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B1133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V1127" i="1" s="1"/>
  <c r="T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AB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V1119" i="1" s="1"/>
  <c r="T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B1117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V1111" i="1" s="1"/>
  <c r="T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AB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V1103" i="1" s="1"/>
  <c r="T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B1101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P1098" i="1"/>
  <c r="O1098" i="1"/>
  <c r="N1098" i="1"/>
  <c r="M1098" i="1"/>
  <c r="L1098" i="1"/>
  <c r="K1098" i="1"/>
  <c r="J1098" i="1"/>
  <c r="I1098" i="1"/>
  <c r="AB1098" i="1" s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P1096" i="1"/>
  <c r="O1096" i="1"/>
  <c r="N1096" i="1"/>
  <c r="L1096" i="1"/>
  <c r="K1096" i="1"/>
  <c r="M1096" i="1" s="1"/>
  <c r="AB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R1094" i="1"/>
  <c r="Q1094" i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P1090" i="1"/>
  <c r="O1090" i="1"/>
  <c r="N1090" i="1"/>
  <c r="M1090" i="1"/>
  <c r="L1090" i="1"/>
  <c r="K1090" i="1"/>
  <c r="J1090" i="1"/>
  <c r="I1090" i="1"/>
  <c r="AB1090" i="1" s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AB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S1077" i="1"/>
  <c r="R1077" i="1"/>
  <c r="Q1077" i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P1074" i="1"/>
  <c r="O1074" i="1"/>
  <c r="N1074" i="1"/>
  <c r="M1074" i="1"/>
  <c r="L1074" i="1"/>
  <c r="K1074" i="1"/>
  <c r="J1074" i="1"/>
  <c r="I1074" i="1"/>
  <c r="AB1074" i="1" s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O1072" i="1"/>
  <c r="N1072" i="1"/>
  <c r="P1072" i="1" s="1"/>
  <c r="AB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P1066" i="1"/>
  <c r="O1066" i="1"/>
  <c r="N1066" i="1"/>
  <c r="M1066" i="1"/>
  <c r="L1066" i="1"/>
  <c r="K1066" i="1"/>
  <c r="J1066" i="1"/>
  <c r="I1066" i="1"/>
  <c r="AB1066" i="1" s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P1064" i="1"/>
  <c r="O1064" i="1"/>
  <c r="N1064" i="1"/>
  <c r="L1064" i="1"/>
  <c r="K1064" i="1"/>
  <c r="M1064" i="1" s="1"/>
  <c r="AB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R1062" i="1"/>
  <c r="Q1062" i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P1058" i="1"/>
  <c r="O1058" i="1"/>
  <c r="N1058" i="1"/>
  <c r="M1058" i="1"/>
  <c r="L1058" i="1"/>
  <c r="K1058" i="1"/>
  <c r="J1058" i="1"/>
  <c r="I1058" i="1"/>
  <c r="AB1058" i="1" s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AB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AB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AB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S1045" i="1"/>
  <c r="R1045" i="1"/>
  <c r="Q1045" i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P1042" i="1"/>
  <c r="O1042" i="1"/>
  <c r="N1042" i="1"/>
  <c r="M1042" i="1"/>
  <c r="L1042" i="1"/>
  <c r="K1042" i="1"/>
  <c r="J1042" i="1"/>
  <c r="I1042" i="1"/>
  <c r="AB1042" i="1" s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O1040" i="1"/>
  <c r="N1040" i="1"/>
  <c r="P1040" i="1" s="1"/>
  <c r="AB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P1034" i="1"/>
  <c r="O1034" i="1"/>
  <c r="N1034" i="1"/>
  <c r="M1034" i="1"/>
  <c r="L1034" i="1"/>
  <c r="K1034" i="1"/>
  <c r="J1034" i="1"/>
  <c r="I1034" i="1"/>
  <c r="AB1034" i="1" s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P1032" i="1"/>
  <c r="O1032" i="1"/>
  <c r="N1032" i="1"/>
  <c r="L1032" i="1"/>
  <c r="K1032" i="1"/>
  <c r="M1032" i="1" s="1"/>
  <c r="AB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R1030" i="1"/>
  <c r="Q1030" i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AB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AB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S1021" i="1"/>
  <c r="R1021" i="1"/>
  <c r="Q1021" i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P1018" i="1"/>
  <c r="O1018" i="1"/>
  <c r="N1018" i="1"/>
  <c r="M1018" i="1"/>
  <c r="L1018" i="1"/>
  <c r="K1018" i="1"/>
  <c r="J1018" i="1"/>
  <c r="I1018" i="1"/>
  <c r="AB1018" i="1" s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P1010" i="1"/>
  <c r="O1010" i="1"/>
  <c r="N1010" i="1"/>
  <c r="M1010" i="1"/>
  <c r="L1010" i="1"/>
  <c r="K1010" i="1"/>
  <c r="J1010" i="1"/>
  <c r="I1010" i="1"/>
  <c r="AB1010" i="1" s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P1008" i="1"/>
  <c r="O1008" i="1"/>
  <c r="N1008" i="1"/>
  <c r="L1008" i="1"/>
  <c r="K1008" i="1"/>
  <c r="M1008" i="1" s="1"/>
  <c r="AB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R1006" i="1"/>
  <c r="Q1006" i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AB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S997" i="1"/>
  <c r="R997" i="1"/>
  <c r="Q997" i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P994" i="1"/>
  <c r="O994" i="1"/>
  <c r="N994" i="1"/>
  <c r="M994" i="1"/>
  <c r="L994" i="1"/>
  <c r="K994" i="1"/>
  <c r="J994" i="1"/>
  <c r="I994" i="1"/>
  <c r="AB994" i="1" s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O992" i="1"/>
  <c r="N992" i="1"/>
  <c r="P992" i="1" s="1"/>
  <c r="AB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P986" i="1"/>
  <c r="O986" i="1"/>
  <c r="N986" i="1"/>
  <c r="M986" i="1"/>
  <c r="L986" i="1"/>
  <c r="K986" i="1"/>
  <c r="J986" i="1"/>
  <c r="I986" i="1"/>
  <c r="AB986" i="1" s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P976" i="1"/>
  <c r="O976" i="1"/>
  <c r="N976" i="1"/>
  <c r="L976" i="1"/>
  <c r="K976" i="1"/>
  <c r="M976" i="1" s="1"/>
  <c r="AB976" i="1" s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R974" i="1"/>
  <c r="Q974" i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AB968" i="1" s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S965" i="1"/>
  <c r="R965" i="1"/>
  <c r="Q965" i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P962" i="1"/>
  <c r="O962" i="1"/>
  <c r="N962" i="1"/>
  <c r="M962" i="1"/>
  <c r="L962" i="1"/>
  <c r="K962" i="1"/>
  <c r="J962" i="1"/>
  <c r="I962" i="1"/>
  <c r="AB962" i="1" s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P954" i="1"/>
  <c r="O954" i="1"/>
  <c r="N954" i="1"/>
  <c r="M954" i="1"/>
  <c r="L954" i="1"/>
  <c r="K954" i="1"/>
  <c r="J954" i="1"/>
  <c r="I954" i="1"/>
  <c r="AB954" i="1" s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S941" i="1"/>
  <c r="R941" i="1"/>
  <c r="Q941" i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P938" i="1"/>
  <c r="O938" i="1"/>
  <c r="N938" i="1"/>
  <c r="M938" i="1"/>
  <c r="L938" i="1"/>
  <c r="K938" i="1"/>
  <c r="J938" i="1"/>
  <c r="I938" i="1"/>
  <c r="AB938" i="1" s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P930" i="1"/>
  <c r="O930" i="1"/>
  <c r="N930" i="1"/>
  <c r="M930" i="1"/>
  <c r="L930" i="1"/>
  <c r="K930" i="1"/>
  <c r="J930" i="1"/>
  <c r="I930" i="1"/>
  <c r="AB930" i="1" s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AB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AB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P920" i="1"/>
  <c r="O920" i="1"/>
  <c r="N920" i="1"/>
  <c r="L920" i="1"/>
  <c r="K920" i="1"/>
  <c r="M920" i="1" s="1"/>
  <c r="AB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R918" i="1"/>
  <c r="Q918" i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AB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S909" i="1"/>
  <c r="R909" i="1"/>
  <c r="Q909" i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P906" i="1"/>
  <c r="O906" i="1"/>
  <c r="N906" i="1"/>
  <c r="M906" i="1"/>
  <c r="L906" i="1"/>
  <c r="K906" i="1"/>
  <c r="J906" i="1"/>
  <c r="I906" i="1"/>
  <c r="AB906" i="1" s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P898" i="1"/>
  <c r="O898" i="1"/>
  <c r="N898" i="1"/>
  <c r="M898" i="1"/>
  <c r="L898" i="1"/>
  <c r="K898" i="1"/>
  <c r="J898" i="1"/>
  <c r="I898" i="1"/>
  <c r="AB898" i="1" s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AB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AB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P888" i="1"/>
  <c r="O888" i="1"/>
  <c r="N888" i="1"/>
  <c r="L888" i="1"/>
  <c r="K888" i="1"/>
  <c r="M888" i="1" s="1"/>
  <c r="AB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R886" i="1"/>
  <c r="Q886" i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AB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O880" i="1"/>
  <c r="N880" i="1"/>
  <c r="P880" i="1" s="1"/>
  <c r="AB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P874" i="1"/>
  <c r="O874" i="1"/>
  <c r="N874" i="1"/>
  <c r="M874" i="1"/>
  <c r="L874" i="1"/>
  <c r="K874" i="1"/>
  <c r="J874" i="1"/>
  <c r="I874" i="1"/>
  <c r="AB874" i="1" s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AB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AB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S861" i="1"/>
  <c r="R861" i="1"/>
  <c r="Q861" i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P858" i="1"/>
  <c r="O858" i="1"/>
  <c r="N858" i="1"/>
  <c r="M858" i="1"/>
  <c r="L858" i="1"/>
  <c r="K858" i="1"/>
  <c r="J858" i="1"/>
  <c r="I858" i="1"/>
  <c r="AB858" i="1" s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P850" i="1"/>
  <c r="O850" i="1"/>
  <c r="N850" i="1"/>
  <c r="M850" i="1"/>
  <c r="L850" i="1"/>
  <c r="K850" i="1"/>
  <c r="J850" i="1"/>
  <c r="I850" i="1"/>
  <c r="AB850" i="1" s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AB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AB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P840" i="1"/>
  <c r="O840" i="1"/>
  <c r="N840" i="1"/>
  <c r="L840" i="1"/>
  <c r="K840" i="1"/>
  <c r="M840" i="1" s="1"/>
  <c r="AB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R838" i="1"/>
  <c r="Q838" i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O832" i="1"/>
  <c r="N832" i="1"/>
  <c r="P832" i="1" s="1"/>
  <c r="AB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P826" i="1"/>
  <c r="O826" i="1"/>
  <c r="N826" i="1"/>
  <c r="M826" i="1"/>
  <c r="L826" i="1"/>
  <c r="K826" i="1"/>
  <c r="J826" i="1"/>
  <c r="I826" i="1"/>
  <c r="AB826" i="1" s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AB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AB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S813" i="1"/>
  <c r="R813" i="1"/>
  <c r="Q813" i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P810" i="1"/>
  <c r="O810" i="1"/>
  <c r="N810" i="1"/>
  <c r="M810" i="1"/>
  <c r="L810" i="1"/>
  <c r="K810" i="1"/>
  <c r="J810" i="1"/>
  <c r="I810" i="1"/>
  <c r="AB810" i="1" s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AB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P800" i="1"/>
  <c r="O800" i="1"/>
  <c r="N800" i="1"/>
  <c r="L800" i="1"/>
  <c r="K800" i="1"/>
  <c r="M800" i="1" s="1"/>
  <c r="AB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R798" i="1"/>
  <c r="Q798" i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 s="1"/>
  <c r="AB19" i="1" l="1"/>
  <c r="AB8" i="1"/>
  <c r="AB10" i="1"/>
  <c r="AB7" i="1"/>
  <c r="AB9" i="1"/>
  <c r="AB16" i="1"/>
  <c r="AB18" i="1"/>
  <c r="AB23" i="1"/>
  <c r="AB25" i="1"/>
  <c r="AB32" i="1"/>
  <c r="AB34" i="1"/>
  <c r="AB39" i="1"/>
  <c r="AB41" i="1"/>
  <c r="AB48" i="1"/>
  <c r="AB50" i="1"/>
  <c r="AB55" i="1"/>
  <c r="AB57" i="1"/>
  <c r="AB64" i="1"/>
  <c r="AB66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06" i="1"/>
  <c r="AB311" i="1"/>
  <c r="AB313" i="1"/>
  <c r="AB320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4" i="1"/>
  <c r="AB386" i="1"/>
  <c r="AB391" i="1"/>
  <c r="AB393" i="1"/>
  <c r="AB400" i="1"/>
  <c r="AB402" i="1"/>
  <c r="AB407" i="1"/>
  <c r="AB409" i="1"/>
  <c r="AB416" i="1"/>
  <c r="AB418" i="1"/>
  <c r="AB423" i="1"/>
  <c r="AB425" i="1"/>
  <c r="AB432" i="1"/>
  <c r="AB434" i="1"/>
  <c r="AB439" i="1"/>
  <c r="AB441" i="1"/>
  <c r="AB448" i="1"/>
  <c r="AB450" i="1"/>
  <c r="AB455" i="1"/>
  <c r="AB457" i="1"/>
  <c r="AB464" i="1"/>
  <c r="AB466" i="1"/>
  <c r="AB471" i="1"/>
  <c r="AB473" i="1"/>
  <c r="AB480" i="1"/>
  <c r="AB482" i="1"/>
  <c r="AB487" i="1"/>
  <c r="AB489" i="1"/>
  <c r="AB496" i="1"/>
  <c r="AB498" i="1"/>
  <c r="AB503" i="1"/>
  <c r="AB505" i="1"/>
  <c r="AB512" i="1"/>
  <c r="AB514" i="1"/>
  <c r="AB519" i="1"/>
  <c r="AB521" i="1"/>
  <c r="AB530" i="1"/>
  <c r="AB535" i="1"/>
  <c r="AB537" i="1"/>
  <c r="AB551" i="1"/>
  <c r="AB553" i="1"/>
  <c r="AB676" i="1"/>
  <c r="AB692" i="1"/>
  <c r="AB708" i="1"/>
  <c r="AB724" i="1"/>
  <c r="AB740" i="1"/>
  <c r="AB756" i="1"/>
  <c r="AB772" i="1"/>
  <c r="AB788" i="1"/>
  <c r="AB834" i="1"/>
  <c r="AB914" i="1"/>
  <c r="AB960" i="1"/>
  <c r="AB540" i="1"/>
  <c r="AB556" i="1"/>
  <c r="AB565" i="1"/>
  <c r="AB572" i="1"/>
  <c r="AB574" i="1"/>
  <c r="AB581" i="1"/>
  <c r="AB588" i="1"/>
  <c r="AB590" i="1"/>
  <c r="AB597" i="1"/>
  <c r="AB604" i="1"/>
  <c r="AB606" i="1"/>
  <c r="AB611" i="1"/>
  <c r="AB613" i="1"/>
  <c r="AB620" i="1"/>
  <c r="AB622" i="1"/>
  <c r="AB627" i="1"/>
  <c r="AB629" i="1"/>
  <c r="AB636" i="1"/>
  <c r="AB638" i="1"/>
  <c r="AB643" i="1"/>
  <c r="AB645" i="1"/>
  <c r="AB652" i="1"/>
  <c r="AB654" i="1"/>
  <c r="AB40" i="1"/>
  <c r="AB42" i="1"/>
  <c r="AB49" i="1"/>
  <c r="AB56" i="1"/>
  <c r="AB58" i="1"/>
  <c r="AB65" i="1"/>
  <c r="AB72" i="1"/>
  <c r="AB74" i="1"/>
  <c r="AB81" i="1"/>
  <c r="AB88" i="1"/>
  <c r="AB90" i="1"/>
  <c r="AB97" i="1"/>
  <c r="AB104" i="1"/>
  <c r="AB106" i="1"/>
  <c r="AB113" i="1"/>
  <c r="AB120" i="1"/>
  <c r="AB122" i="1"/>
  <c r="AB129" i="1"/>
  <c r="AB136" i="1"/>
  <c r="AB138" i="1"/>
  <c r="AB145" i="1"/>
  <c r="AB152" i="1"/>
  <c r="AB154" i="1"/>
  <c r="AB161" i="1"/>
  <c r="AB168" i="1"/>
  <c r="AB170" i="1"/>
  <c r="AB177" i="1"/>
  <c r="AB184" i="1"/>
  <c r="AB186" i="1"/>
  <c r="AB193" i="1"/>
  <c r="AB200" i="1"/>
  <c r="AB202" i="1"/>
  <c r="AB209" i="1"/>
  <c r="AB216" i="1"/>
  <c r="AB218" i="1"/>
  <c r="AB225" i="1"/>
  <c r="AB232" i="1"/>
  <c r="AB234" i="1"/>
  <c r="AB241" i="1"/>
  <c r="AB248" i="1"/>
  <c r="AB250" i="1"/>
  <c r="AB257" i="1"/>
  <c r="AB264" i="1"/>
  <c r="AB266" i="1"/>
  <c r="AB273" i="1"/>
  <c r="AB280" i="1"/>
  <c r="AB282" i="1"/>
  <c r="AB289" i="1"/>
  <c r="AB296" i="1"/>
  <c r="AB298" i="1"/>
  <c r="AB305" i="1"/>
  <c r="AB312" i="1"/>
  <c r="AB314" i="1"/>
  <c r="AB321" i="1"/>
  <c r="AB328" i="1"/>
  <c r="AB330" i="1"/>
  <c r="AB337" i="1"/>
  <c r="AB344" i="1"/>
  <c r="AB346" i="1"/>
  <c r="AB353" i="1"/>
  <c r="AB360" i="1"/>
  <c r="AB362" i="1"/>
  <c r="AB369" i="1"/>
  <c r="AB376" i="1"/>
  <c r="AB378" i="1"/>
  <c r="AB385" i="1"/>
  <c r="AB392" i="1"/>
  <c r="AB394" i="1"/>
  <c r="AB401" i="1"/>
  <c r="AB408" i="1"/>
  <c r="AB410" i="1"/>
  <c r="AB417" i="1"/>
  <c r="AB424" i="1"/>
  <c r="AB426" i="1"/>
  <c r="AB433" i="1"/>
  <c r="AB440" i="1"/>
  <c r="AB442" i="1"/>
  <c r="AB449" i="1"/>
  <c r="AB456" i="1"/>
  <c r="AB458" i="1"/>
  <c r="AB465" i="1"/>
  <c r="AB472" i="1"/>
  <c r="AB474" i="1"/>
  <c r="AB481" i="1"/>
  <c r="AB488" i="1"/>
  <c r="AB490" i="1"/>
  <c r="AB497" i="1"/>
  <c r="AB504" i="1"/>
  <c r="AB506" i="1"/>
  <c r="AB513" i="1"/>
  <c r="AB520" i="1"/>
  <c r="AB522" i="1"/>
  <c r="AB527" i="1"/>
  <c r="AB529" i="1"/>
  <c r="AB536" i="1"/>
  <c r="AB538" i="1"/>
  <c r="AB543" i="1"/>
  <c r="AB545" i="1"/>
  <c r="AB552" i="1"/>
  <c r="AB554" i="1"/>
  <c r="AB559" i="1"/>
  <c r="AB561" i="1"/>
  <c r="AB568" i="1"/>
  <c r="AB570" i="1"/>
  <c r="AB575" i="1"/>
  <c r="AB577" i="1"/>
  <c r="AB584" i="1"/>
  <c r="AB586" i="1"/>
  <c r="AB591" i="1"/>
  <c r="AB593" i="1"/>
  <c r="AB600" i="1"/>
  <c r="AB602" i="1"/>
  <c r="AB607" i="1"/>
  <c r="AB609" i="1"/>
  <c r="AB616" i="1"/>
  <c r="AB618" i="1"/>
  <c r="AB623" i="1"/>
  <c r="AB625" i="1"/>
  <c r="AB632" i="1"/>
  <c r="AB634" i="1"/>
  <c r="AB639" i="1"/>
  <c r="AB641" i="1"/>
  <c r="AB648" i="1"/>
  <c r="AB650" i="1"/>
  <c r="AB655" i="1"/>
  <c r="AB657" i="1"/>
  <c r="AB668" i="1"/>
  <c r="AB684" i="1"/>
  <c r="AB700" i="1"/>
  <c r="AB716" i="1"/>
  <c r="AB732" i="1"/>
  <c r="AB748" i="1"/>
  <c r="AB764" i="1"/>
  <c r="AB780" i="1"/>
  <c r="AB856" i="1"/>
  <c r="AB904" i="1"/>
  <c r="AB936" i="1"/>
  <c r="AB970" i="1"/>
  <c r="AB1002" i="1"/>
  <c r="AB1016" i="1"/>
  <c r="AB1080" i="1"/>
  <c r="AB1082" i="1"/>
  <c r="AB3" i="1"/>
  <c r="AB17" i="1"/>
  <c r="AB24" i="1"/>
  <c r="AB26" i="1"/>
  <c r="AB31" i="1"/>
  <c r="AB33" i="1"/>
  <c r="AB4" i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07" i="1"/>
  <c r="AB109" i="1"/>
  <c r="AB116" i="1"/>
  <c r="AB118" i="1"/>
  <c r="AB123" i="1"/>
  <c r="AB125" i="1"/>
  <c r="AB132" i="1"/>
  <c r="AB134" i="1"/>
  <c r="AB139" i="1"/>
  <c r="AB141" i="1"/>
  <c r="AB148" i="1"/>
  <c r="AB150" i="1"/>
  <c r="AB155" i="1"/>
  <c r="AB157" i="1"/>
  <c r="AB164" i="1"/>
  <c r="AB166" i="1"/>
  <c r="AB171" i="1"/>
  <c r="AB173" i="1"/>
  <c r="AB180" i="1"/>
  <c r="AB182" i="1"/>
  <c r="AB187" i="1"/>
  <c r="AB189" i="1"/>
  <c r="AB196" i="1"/>
  <c r="AB198" i="1"/>
  <c r="AB203" i="1"/>
  <c r="AB205" i="1"/>
  <c r="AB212" i="1"/>
  <c r="AB214" i="1"/>
  <c r="AB219" i="1"/>
  <c r="AB221" i="1"/>
  <c r="AB228" i="1"/>
  <c r="AB230" i="1"/>
  <c r="AB235" i="1"/>
  <c r="AB237" i="1"/>
  <c r="AB244" i="1"/>
  <c r="AB246" i="1"/>
  <c r="AB251" i="1"/>
  <c r="AB253" i="1"/>
  <c r="AB260" i="1"/>
  <c r="AB262" i="1"/>
  <c r="AB267" i="1"/>
  <c r="AB269" i="1"/>
  <c r="AB276" i="1"/>
  <c r="AB278" i="1"/>
  <c r="AB283" i="1"/>
  <c r="AB285" i="1"/>
  <c r="AB292" i="1"/>
  <c r="AB294" i="1"/>
  <c r="AB299" i="1"/>
  <c r="AB301" i="1"/>
  <c r="AB308" i="1"/>
  <c r="AB310" i="1"/>
  <c r="AB315" i="1"/>
  <c r="AB317" i="1"/>
  <c r="AB324" i="1"/>
  <c r="AB326" i="1"/>
  <c r="AB331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395" i="1"/>
  <c r="AB397" i="1"/>
  <c r="AB404" i="1"/>
  <c r="AB406" i="1"/>
  <c r="AB411" i="1"/>
  <c r="AB413" i="1"/>
  <c r="AB420" i="1"/>
  <c r="AB422" i="1"/>
  <c r="AB427" i="1"/>
  <c r="AB429" i="1"/>
  <c r="AB436" i="1"/>
  <c r="AB438" i="1"/>
  <c r="AB443" i="1"/>
  <c r="AB445" i="1"/>
  <c r="AB452" i="1"/>
  <c r="AB454" i="1"/>
  <c r="AB459" i="1"/>
  <c r="AB461" i="1"/>
  <c r="AB468" i="1"/>
  <c r="AB470" i="1"/>
  <c r="AB475" i="1"/>
  <c r="AB477" i="1"/>
  <c r="AB484" i="1"/>
  <c r="AB486" i="1"/>
  <c r="AB491" i="1"/>
  <c r="AB493" i="1"/>
  <c r="AB500" i="1"/>
  <c r="AB502" i="1"/>
  <c r="AB507" i="1"/>
  <c r="AB509" i="1"/>
  <c r="AB516" i="1"/>
  <c r="AB518" i="1"/>
  <c r="AB523" i="1"/>
  <c r="AB525" i="1"/>
  <c r="AB532" i="1"/>
  <c r="AB534" i="1"/>
  <c r="AB539" i="1"/>
  <c r="AB541" i="1"/>
  <c r="AB548" i="1"/>
  <c r="AB550" i="1"/>
  <c r="AB555" i="1"/>
  <c r="AB557" i="1"/>
  <c r="AB564" i="1"/>
  <c r="AB566" i="1"/>
  <c r="AB571" i="1"/>
  <c r="AB573" i="1"/>
  <c r="AB580" i="1"/>
  <c r="AB582" i="1"/>
  <c r="AB587" i="1"/>
  <c r="AB589" i="1"/>
  <c r="AB596" i="1"/>
  <c r="AB598" i="1"/>
  <c r="AB603" i="1"/>
  <c r="AB605" i="1"/>
  <c r="AB614" i="1"/>
  <c r="AB619" i="1"/>
  <c r="AB621" i="1"/>
  <c r="AB630" i="1"/>
  <c r="AB635" i="1"/>
  <c r="AB637" i="1"/>
  <c r="AB646" i="1"/>
  <c r="AB651" i="1"/>
  <c r="AB653" i="1"/>
  <c r="AB682" i="1"/>
  <c r="AB714" i="1"/>
  <c r="AB746" i="1"/>
  <c r="AB778" i="1"/>
  <c r="AB808" i="1"/>
  <c r="AB824" i="1"/>
  <c r="AB872" i="1"/>
  <c r="AB944" i="1"/>
  <c r="AB946" i="1"/>
  <c r="AB952" i="1"/>
  <c r="AB978" i="1"/>
  <c r="AB984" i="1"/>
  <c r="AB689" i="1"/>
  <c r="AB815" i="1"/>
  <c r="AB999" i="1"/>
  <c r="AB1023" i="1"/>
  <c r="AB2017" i="1"/>
  <c r="AB661" i="1"/>
  <c r="AB671" i="1"/>
  <c r="AB703" i="1"/>
  <c r="AB735" i="1"/>
  <c r="AB767" i="1"/>
  <c r="AB831" i="1"/>
  <c r="AB852" i="1"/>
  <c r="AB855" i="1"/>
  <c r="AB879" i="1"/>
  <c r="AB903" i="1"/>
  <c r="AB935" i="1"/>
  <c r="AB959" i="1"/>
  <c r="AB991" i="1"/>
  <c r="AB1015" i="1"/>
  <c r="AB1039" i="1"/>
  <c r="AB1071" i="1"/>
  <c r="AB1092" i="1"/>
  <c r="AB1154" i="1"/>
  <c r="AB1218" i="1"/>
  <c r="AB1282" i="1"/>
  <c r="AB1346" i="1"/>
  <c r="AB1410" i="1"/>
  <c r="AB1474" i="1"/>
  <c r="AB1538" i="1"/>
  <c r="AB1602" i="1"/>
  <c r="AB1666" i="1"/>
  <c r="AB1754" i="1"/>
  <c r="AB1818" i="1"/>
  <c r="AB1882" i="1"/>
  <c r="AB2043" i="1"/>
  <c r="AB2107" i="1"/>
  <c r="AB2171" i="1"/>
  <c r="AB2235" i="1"/>
  <c r="AB2299" i="1"/>
  <c r="AB2363" i="1"/>
  <c r="AB2427" i="1"/>
  <c r="AB785" i="1"/>
  <c r="AB943" i="1"/>
  <c r="AB1079" i="1"/>
  <c r="AB1812" i="1"/>
  <c r="S658" i="1"/>
  <c r="AB658" i="1" s="1"/>
  <c r="Z665" i="1"/>
  <c r="AB669" i="1"/>
  <c r="Z673" i="1"/>
  <c r="AB677" i="1"/>
  <c r="Z681" i="1"/>
  <c r="AB685" i="1"/>
  <c r="Z689" i="1"/>
  <c r="AB693" i="1"/>
  <c r="Z697" i="1"/>
  <c r="AB701" i="1"/>
  <c r="Z705" i="1"/>
  <c r="AB709" i="1"/>
  <c r="Z713" i="1"/>
  <c r="AB717" i="1"/>
  <c r="Z721" i="1"/>
  <c r="AB725" i="1"/>
  <c r="Z729" i="1"/>
  <c r="AB733" i="1"/>
  <c r="Z737" i="1"/>
  <c r="AB741" i="1"/>
  <c r="Z745" i="1"/>
  <c r="AB749" i="1"/>
  <c r="Z753" i="1"/>
  <c r="AB757" i="1"/>
  <c r="Z761" i="1"/>
  <c r="AB765" i="1"/>
  <c r="Z769" i="1"/>
  <c r="AB773" i="1"/>
  <c r="Z777" i="1"/>
  <c r="AB781" i="1"/>
  <c r="Z785" i="1"/>
  <c r="AB789" i="1"/>
  <c r="Z793" i="1"/>
  <c r="Z798" i="1"/>
  <c r="AB820" i="1"/>
  <c r="V822" i="1"/>
  <c r="AB823" i="1"/>
  <c r="P828" i="1"/>
  <c r="Z838" i="1"/>
  <c r="V846" i="1"/>
  <c r="AB847" i="1"/>
  <c r="P852" i="1"/>
  <c r="M857" i="1"/>
  <c r="AB868" i="1"/>
  <c r="V870" i="1"/>
  <c r="AB871" i="1"/>
  <c r="P876" i="1"/>
  <c r="M881" i="1"/>
  <c r="AB881" i="1" s="1"/>
  <c r="Z886" i="1"/>
  <c r="V894" i="1"/>
  <c r="AB895" i="1"/>
  <c r="P900" i="1"/>
  <c r="M905" i="1"/>
  <c r="Z918" i="1"/>
  <c r="V926" i="1"/>
  <c r="AB927" i="1"/>
  <c r="P932" i="1"/>
  <c r="M937" i="1"/>
  <c r="V950" i="1"/>
  <c r="AB951" i="1"/>
  <c r="P956" i="1"/>
  <c r="M961" i="1"/>
  <c r="Z974" i="1"/>
  <c r="V982" i="1"/>
  <c r="AB983" i="1"/>
  <c r="P988" i="1"/>
  <c r="M993" i="1"/>
  <c r="Z1006" i="1"/>
  <c r="P1012" i="1"/>
  <c r="M1017" i="1"/>
  <c r="Z1030" i="1"/>
  <c r="P1036" i="1"/>
  <c r="M1041" i="1"/>
  <c r="AB1046" i="1"/>
  <c r="V1054" i="1"/>
  <c r="AB1055" i="1"/>
  <c r="P1060" i="1"/>
  <c r="Z1062" i="1"/>
  <c r="P1068" i="1"/>
  <c r="M1073" i="1"/>
  <c r="AB1073" i="1" s="1"/>
  <c r="V1086" i="1"/>
  <c r="AB1087" i="1"/>
  <c r="P1092" i="1"/>
  <c r="Z1094" i="1"/>
  <c r="AB1770" i="1"/>
  <c r="AB1774" i="1"/>
  <c r="AB1778" i="1"/>
  <c r="AB1834" i="1"/>
  <c r="AB1838" i="1"/>
  <c r="AB1842" i="1"/>
  <c r="AB1898" i="1"/>
  <c r="AB1902" i="1"/>
  <c r="AB1906" i="1"/>
  <c r="AB2059" i="1"/>
  <c r="AB2123" i="1"/>
  <c r="AB2187" i="1"/>
  <c r="AB2251" i="1"/>
  <c r="AB753" i="1"/>
  <c r="AB761" i="1"/>
  <c r="AB863" i="1"/>
  <c r="AB877" i="1"/>
  <c r="AB911" i="1"/>
  <c r="AB967" i="1"/>
  <c r="AB1047" i="1"/>
  <c r="AB1573" i="1"/>
  <c r="AB1748" i="1"/>
  <c r="AB1771" i="1"/>
  <c r="AB659" i="1"/>
  <c r="M660" i="1"/>
  <c r="AB660" i="1" s="1"/>
  <c r="P663" i="1"/>
  <c r="AB663" i="1" s="1"/>
  <c r="M664" i="1"/>
  <c r="AB664" i="1" s="1"/>
  <c r="V665" i="1"/>
  <c r="AB665" i="1" s="1"/>
  <c r="S666" i="1"/>
  <c r="AB666" i="1" s="1"/>
  <c r="AB667" i="1"/>
  <c r="P671" i="1"/>
  <c r="M672" i="1"/>
  <c r="AB672" i="1" s="1"/>
  <c r="V673" i="1"/>
  <c r="AB673" i="1" s="1"/>
  <c r="S674" i="1"/>
  <c r="AB674" i="1" s="1"/>
  <c r="AB675" i="1"/>
  <c r="P679" i="1"/>
  <c r="AB679" i="1" s="1"/>
  <c r="M680" i="1"/>
  <c r="AB680" i="1" s="1"/>
  <c r="V681" i="1"/>
  <c r="AB681" i="1" s="1"/>
  <c r="S682" i="1"/>
  <c r="AB683" i="1"/>
  <c r="P687" i="1"/>
  <c r="AB687" i="1" s="1"/>
  <c r="M688" i="1"/>
  <c r="AB688" i="1" s="1"/>
  <c r="V689" i="1"/>
  <c r="S690" i="1"/>
  <c r="AB690" i="1" s="1"/>
  <c r="AB691" i="1"/>
  <c r="P695" i="1"/>
  <c r="AB695" i="1" s="1"/>
  <c r="M696" i="1"/>
  <c r="AB696" i="1" s="1"/>
  <c r="V697" i="1"/>
  <c r="AB697" i="1" s="1"/>
  <c r="S698" i="1"/>
  <c r="AB698" i="1" s="1"/>
  <c r="AB699" i="1"/>
  <c r="P703" i="1"/>
  <c r="M704" i="1"/>
  <c r="AB704" i="1" s="1"/>
  <c r="V705" i="1"/>
  <c r="AB705" i="1" s="1"/>
  <c r="S706" i="1"/>
  <c r="AB706" i="1" s="1"/>
  <c r="AB707" i="1"/>
  <c r="P711" i="1"/>
  <c r="AB711" i="1" s="1"/>
  <c r="M712" i="1"/>
  <c r="AB712" i="1" s="1"/>
  <c r="V713" i="1"/>
  <c r="AB713" i="1" s="1"/>
  <c r="S714" i="1"/>
  <c r="AB715" i="1"/>
  <c r="P719" i="1"/>
  <c r="AB719" i="1" s="1"/>
  <c r="M720" i="1"/>
  <c r="AB720" i="1" s="1"/>
  <c r="V721" i="1"/>
  <c r="AB721" i="1" s="1"/>
  <c r="S722" i="1"/>
  <c r="AB722" i="1" s="1"/>
  <c r="AB723" i="1"/>
  <c r="P727" i="1"/>
  <c r="AB727" i="1" s="1"/>
  <c r="M728" i="1"/>
  <c r="AB728" i="1" s="1"/>
  <c r="V729" i="1"/>
  <c r="AB729" i="1" s="1"/>
  <c r="S730" i="1"/>
  <c r="AB730" i="1" s="1"/>
  <c r="AB731" i="1"/>
  <c r="P735" i="1"/>
  <c r="M736" i="1"/>
  <c r="AB736" i="1" s="1"/>
  <c r="V737" i="1"/>
  <c r="AB737" i="1" s="1"/>
  <c r="S738" i="1"/>
  <c r="AB738" i="1" s="1"/>
  <c r="AB739" i="1"/>
  <c r="P743" i="1"/>
  <c r="AB743" i="1" s="1"/>
  <c r="M744" i="1"/>
  <c r="AB744" i="1" s="1"/>
  <c r="V745" i="1"/>
  <c r="AB745" i="1" s="1"/>
  <c r="S746" i="1"/>
  <c r="AB747" i="1"/>
  <c r="P751" i="1"/>
  <c r="AB751" i="1" s="1"/>
  <c r="M752" i="1"/>
  <c r="AB752" i="1" s="1"/>
  <c r="V753" i="1"/>
  <c r="S754" i="1"/>
  <c r="AB754" i="1" s="1"/>
  <c r="AB755" i="1"/>
  <c r="P759" i="1"/>
  <c r="AB759" i="1" s="1"/>
  <c r="M760" i="1"/>
  <c r="AB760" i="1" s="1"/>
  <c r="V761" i="1"/>
  <c r="S762" i="1"/>
  <c r="AB762" i="1" s="1"/>
  <c r="AB763" i="1"/>
  <c r="P767" i="1"/>
  <c r="M768" i="1"/>
  <c r="AB768" i="1" s="1"/>
  <c r="V769" i="1"/>
  <c r="AB769" i="1" s="1"/>
  <c r="S770" i="1"/>
  <c r="AB770" i="1" s="1"/>
  <c r="AB771" i="1"/>
  <c r="P775" i="1"/>
  <c r="AB775" i="1" s="1"/>
  <c r="M776" i="1"/>
  <c r="AB776" i="1" s="1"/>
  <c r="V777" i="1"/>
  <c r="AB777" i="1" s="1"/>
  <c r="S778" i="1"/>
  <c r="AB779" i="1"/>
  <c r="P783" i="1"/>
  <c r="AB783" i="1" s="1"/>
  <c r="M784" i="1"/>
  <c r="AB784" i="1" s="1"/>
  <c r="V785" i="1"/>
  <c r="S786" i="1"/>
  <c r="AB786" i="1" s="1"/>
  <c r="AB787" i="1"/>
  <c r="P791" i="1"/>
  <c r="AB791" i="1" s="1"/>
  <c r="M792" i="1"/>
  <c r="AB792" i="1" s="1"/>
  <c r="V793" i="1"/>
  <c r="AB793" i="1" s="1"/>
  <c r="S794" i="1"/>
  <c r="AB794" i="1" s="1"/>
  <c r="V798" i="1"/>
  <c r="AB799" i="1"/>
  <c r="AB807" i="1"/>
  <c r="Z814" i="1"/>
  <c r="P820" i="1"/>
  <c r="M825" i="1"/>
  <c r="AB825" i="1" s="1"/>
  <c r="V838" i="1"/>
  <c r="AB839" i="1"/>
  <c r="P844" i="1"/>
  <c r="M849" i="1"/>
  <c r="AB849" i="1" s="1"/>
  <c r="Z862" i="1"/>
  <c r="P868" i="1"/>
  <c r="M873" i="1"/>
  <c r="AB873" i="1" s="1"/>
  <c r="V886" i="1"/>
  <c r="AB887" i="1"/>
  <c r="P892" i="1"/>
  <c r="M897" i="1"/>
  <c r="AB897" i="1" s="1"/>
  <c r="Z910" i="1"/>
  <c r="V918" i="1"/>
  <c r="AB919" i="1"/>
  <c r="P924" i="1"/>
  <c r="M929" i="1"/>
  <c r="AB929" i="1" s="1"/>
  <c r="Z942" i="1"/>
  <c r="P948" i="1"/>
  <c r="M953" i="1"/>
  <c r="AB953" i="1" s="1"/>
  <c r="Z966" i="1"/>
  <c r="V974" i="1"/>
  <c r="AB975" i="1"/>
  <c r="P980" i="1"/>
  <c r="M985" i="1"/>
  <c r="AB985" i="1" s="1"/>
  <c r="Z998" i="1"/>
  <c r="V1006" i="1"/>
  <c r="AB1007" i="1"/>
  <c r="Z1022" i="1"/>
  <c r="AB1028" i="1"/>
  <c r="V1030" i="1"/>
  <c r="AB1031" i="1"/>
  <c r="Z1046" i="1"/>
  <c r="P1052" i="1"/>
  <c r="M1057" i="1"/>
  <c r="AB1057" i="1" s="1"/>
  <c r="V1062" i="1"/>
  <c r="AB1063" i="1"/>
  <c r="Z1078" i="1"/>
  <c r="P1084" i="1"/>
  <c r="M1089" i="1"/>
  <c r="AB1089" i="1" s="1"/>
  <c r="V1094" i="1"/>
  <c r="AB1095" i="1"/>
  <c r="AB1107" i="1"/>
  <c r="AB1123" i="1"/>
  <c r="AB1139" i="1"/>
  <c r="AB1170" i="1"/>
  <c r="AB1234" i="1"/>
  <c r="AB1298" i="1"/>
  <c r="AB1362" i="1"/>
  <c r="AB1426" i="1"/>
  <c r="AB1490" i="1"/>
  <c r="AB1554" i="1"/>
  <c r="AB1618" i="1"/>
  <c r="AB1682" i="1"/>
  <c r="AB1726" i="1"/>
  <c r="AB1730" i="1"/>
  <c r="AB1790" i="1"/>
  <c r="AB1794" i="1"/>
  <c r="AB1854" i="1"/>
  <c r="AB1858" i="1"/>
  <c r="AB1918" i="1"/>
  <c r="AB1922" i="1"/>
  <c r="AB2075" i="1"/>
  <c r="AB2139" i="1"/>
  <c r="P795" i="1"/>
  <c r="V797" i="1"/>
  <c r="AB797" i="1" s="1"/>
  <c r="Z801" i="1"/>
  <c r="AB801" i="1" s="1"/>
  <c r="M804" i="1"/>
  <c r="AB804" i="1" s="1"/>
  <c r="S806" i="1"/>
  <c r="AB806" i="1" s="1"/>
  <c r="P811" i="1"/>
  <c r="V813" i="1"/>
  <c r="AB813" i="1" s="1"/>
  <c r="Z817" i="1"/>
  <c r="AB817" i="1" s="1"/>
  <c r="AB819" i="1"/>
  <c r="M820" i="1"/>
  <c r="S822" i="1"/>
  <c r="AB822" i="1" s="1"/>
  <c r="P827" i="1"/>
  <c r="V829" i="1"/>
  <c r="AB829" i="1" s="1"/>
  <c r="Z833" i="1"/>
  <c r="AB833" i="1" s="1"/>
  <c r="M836" i="1"/>
  <c r="AB836" i="1" s="1"/>
  <c r="S838" i="1"/>
  <c r="AB838" i="1" s="1"/>
  <c r="P843" i="1"/>
  <c r="V845" i="1"/>
  <c r="AB845" i="1" s="1"/>
  <c r="Z849" i="1"/>
  <c r="AB851" i="1"/>
  <c r="M852" i="1"/>
  <c r="S854" i="1"/>
  <c r="AB854" i="1" s="1"/>
  <c r="P859" i="1"/>
  <c r="V861" i="1"/>
  <c r="AB861" i="1" s="1"/>
  <c r="Z865" i="1"/>
  <c r="AB865" i="1" s="1"/>
  <c r="M868" i="1"/>
  <c r="S870" i="1"/>
  <c r="AB870" i="1" s="1"/>
  <c r="P875" i="1"/>
  <c r="V877" i="1"/>
  <c r="Z881" i="1"/>
  <c r="AB883" i="1"/>
  <c r="M884" i="1"/>
  <c r="AB884" i="1" s="1"/>
  <c r="S886" i="1"/>
  <c r="AB886" i="1" s="1"/>
  <c r="P891" i="1"/>
  <c r="V893" i="1"/>
  <c r="AB893" i="1" s="1"/>
  <c r="Z897" i="1"/>
  <c r="M900" i="1"/>
  <c r="AB900" i="1" s="1"/>
  <c r="S902" i="1"/>
  <c r="AB902" i="1" s="1"/>
  <c r="P907" i="1"/>
  <c r="V909" i="1"/>
  <c r="AB909" i="1" s="1"/>
  <c r="Z913" i="1"/>
  <c r="AB913" i="1" s="1"/>
  <c r="AB915" i="1"/>
  <c r="M916" i="1"/>
  <c r="AB916" i="1" s="1"/>
  <c r="S918" i="1"/>
  <c r="AB918" i="1" s="1"/>
  <c r="P923" i="1"/>
  <c r="V925" i="1"/>
  <c r="AB925" i="1" s="1"/>
  <c r="Z929" i="1"/>
  <c r="M932" i="1"/>
  <c r="AB932" i="1" s="1"/>
  <c r="S934" i="1"/>
  <c r="AB934" i="1" s="1"/>
  <c r="P939" i="1"/>
  <c r="V941" i="1"/>
  <c r="AB941" i="1" s="1"/>
  <c r="Z945" i="1"/>
  <c r="AB945" i="1" s="1"/>
  <c r="AB947" i="1"/>
  <c r="M948" i="1"/>
  <c r="AB948" i="1" s="1"/>
  <c r="S950" i="1"/>
  <c r="AB950" i="1" s="1"/>
  <c r="P955" i="1"/>
  <c r="V957" i="1"/>
  <c r="AB957" i="1" s="1"/>
  <c r="Z961" i="1"/>
  <c r="M964" i="1"/>
  <c r="AB964" i="1" s="1"/>
  <c r="S966" i="1"/>
  <c r="AB966" i="1" s="1"/>
  <c r="P971" i="1"/>
  <c r="V973" i="1"/>
  <c r="AB973" i="1" s="1"/>
  <c r="Z977" i="1"/>
  <c r="AB977" i="1" s="1"/>
  <c r="AB979" i="1"/>
  <c r="M980" i="1"/>
  <c r="AB980" i="1" s="1"/>
  <c r="S982" i="1"/>
  <c r="AB982" i="1" s="1"/>
  <c r="P987" i="1"/>
  <c r="V989" i="1"/>
  <c r="AB989" i="1" s="1"/>
  <c r="Z993" i="1"/>
  <c r="M996" i="1"/>
  <c r="AB996" i="1" s="1"/>
  <c r="S998" i="1"/>
  <c r="AB998" i="1" s="1"/>
  <c r="P1003" i="1"/>
  <c r="V1005" i="1"/>
  <c r="AB1005" i="1" s="1"/>
  <c r="Z1009" i="1"/>
  <c r="AB1009" i="1" s="1"/>
  <c r="AB1011" i="1"/>
  <c r="M1012" i="1"/>
  <c r="AB1012" i="1" s="1"/>
  <c r="S1014" i="1"/>
  <c r="AB1014" i="1" s="1"/>
  <c r="P1019" i="1"/>
  <c r="V1021" i="1"/>
  <c r="AB1021" i="1" s="1"/>
  <c r="Z1025" i="1"/>
  <c r="AB1025" i="1" s="1"/>
  <c r="M1028" i="1"/>
  <c r="S1030" i="1"/>
  <c r="AB1030" i="1" s="1"/>
  <c r="P1035" i="1"/>
  <c r="V1037" i="1"/>
  <c r="AB1037" i="1" s="1"/>
  <c r="Z1041" i="1"/>
  <c r="AB1043" i="1"/>
  <c r="M1044" i="1"/>
  <c r="AB1044" i="1" s="1"/>
  <c r="S1046" i="1"/>
  <c r="P1051" i="1"/>
  <c r="V1053" i="1"/>
  <c r="AB1053" i="1" s="1"/>
  <c r="Z1057" i="1"/>
  <c r="M1060" i="1"/>
  <c r="AB1060" i="1" s="1"/>
  <c r="S1062" i="1"/>
  <c r="AB1062" i="1" s="1"/>
  <c r="P1067" i="1"/>
  <c r="V1069" i="1"/>
  <c r="AB1069" i="1" s="1"/>
  <c r="Z1073" i="1"/>
  <c r="AB1075" i="1"/>
  <c r="M1076" i="1"/>
  <c r="AB1076" i="1" s="1"/>
  <c r="S1078" i="1"/>
  <c r="AB1078" i="1" s="1"/>
  <c r="P1083" i="1"/>
  <c r="V1085" i="1"/>
  <c r="AB1085" i="1" s="1"/>
  <c r="Z1089" i="1"/>
  <c r="M1092" i="1"/>
  <c r="S1094" i="1"/>
  <c r="AB1094" i="1" s="1"/>
  <c r="P1099" i="1"/>
  <c r="P1100" i="1"/>
  <c r="AB1100" i="1" s="1"/>
  <c r="Z1102" i="1"/>
  <c r="AB1102" i="1" s="1"/>
  <c r="M1105" i="1"/>
  <c r="AB1105" i="1" s="1"/>
  <c r="V1106" i="1"/>
  <c r="AB1106" i="1" s="1"/>
  <c r="S1111" i="1"/>
  <c r="AB1111" i="1" s="1"/>
  <c r="AB1112" i="1"/>
  <c r="P1116" i="1"/>
  <c r="AB1116" i="1" s="1"/>
  <c r="Z1118" i="1"/>
  <c r="AB1118" i="1" s="1"/>
  <c r="M1121" i="1"/>
  <c r="AB1121" i="1" s="1"/>
  <c r="V1122" i="1"/>
  <c r="AB1122" i="1" s="1"/>
  <c r="S1127" i="1"/>
  <c r="AB1127" i="1" s="1"/>
  <c r="AB1128" i="1"/>
  <c r="P1132" i="1"/>
  <c r="AB1132" i="1" s="1"/>
  <c r="Z1134" i="1"/>
  <c r="AB1134" i="1" s="1"/>
  <c r="M1137" i="1"/>
  <c r="AB1137" i="1" s="1"/>
  <c r="V1138" i="1"/>
  <c r="AB1138" i="1" s="1"/>
  <c r="AB1143" i="1"/>
  <c r="S1143" i="1"/>
  <c r="AB1144" i="1"/>
  <c r="P1148" i="1"/>
  <c r="AB1148" i="1" s="1"/>
  <c r="Z1150" i="1"/>
  <c r="AB1150" i="1" s="1"/>
  <c r="M1153" i="1"/>
  <c r="AB1153" i="1" s="1"/>
  <c r="V1154" i="1"/>
  <c r="S1159" i="1"/>
  <c r="AB1159" i="1" s="1"/>
  <c r="AB1160" i="1"/>
  <c r="P1164" i="1"/>
  <c r="AB1164" i="1" s="1"/>
  <c r="Z1166" i="1"/>
  <c r="AB1166" i="1" s="1"/>
  <c r="M1169" i="1"/>
  <c r="AB1169" i="1" s="1"/>
  <c r="V1170" i="1"/>
  <c r="S1175" i="1"/>
  <c r="AB1175" i="1" s="1"/>
  <c r="AB1176" i="1"/>
  <c r="P1180" i="1"/>
  <c r="AB1180" i="1" s="1"/>
  <c r="Z1182" i="1"/>
  <c r="AB1182" i="1" s="1"/>
  <c r="M1185" i="1"/>
  <c r="AB1185" i="1" s="1"/>
  <c r="V1186" i="1"/>
  <c r="AB1186" i="1" s="1"/>
  <c r="S1191" i="1"/>
  <c r="AB1191" i="1" s="1"/>
  <c r="AB1192" i="1"/>
  <c r="P1196" i="1"/>
  <c r="AB1196" i="1" s="1"/>
  <c r="Z1198" i="1"/>
  <c r="AB1198" i="1" s="1"/>
  <c r="M1201" i="1"/>
  <c r="AB1201" i="1" s="1"/>
  <c r="V1202" i="1"/>
  <c r="AB1202" i="1" s="1"/>
  <c r="AB1207" i="1"/>
  <c r="S1207" i="1"/>
  <c r="AB1208" i="1"/>
  <c r="P1212" i="1"/>
  <c r="AB1212" i="1" s="1"/>
  <c r="Z1214" i="1"/>
  <c r="AB1214" i="1" s="1"/>
  <c r="M1217" i="1"/>
  <c r="AB1217" i="1" s="1"/>
  <c r="V1218" i="1"/>
  <c r="S1223" i="1"/>
  <c r="AB1223" i="1" s="1"/>
  <c r="AB1224" i="1"/>
  <c r="P1228" i="1"/>
  <c r="AB1228" i="1" s="1"/>
  <c r="Z1230" i="1"/>
  <c r="AB1230" i="1" s="1"/>
  <c r="M1233" i="1"/>
  <c r="AB1233" i="1" s="1"/>
  <c r="V1234" i="1"/>
  <c r="S1239" i="1"/>
  <c r="AB1239" i="1" s="1"/>
  <c r="AB1240" i="1"/>
  <c r="P1244" i="1"/>
  <c r="AB1244" i="1" s="1"/>
  <c r="Z1246" i="1"/>
  <c r="AB1246" i="1" s="1"/>
  <c r="M1249" i="1"/>
  <c r="AB1249" i="1" s="1"/>
  <c r="V1250" i="1"/>
  <c r="AB1250" i="1" s="1"/>
  <c r="S1255" i="1"/>
  <c r="AB1255" i="1" s="1"/>
  <c r="AB1256" i="1"/>
  <c r="P1260" i="1"/>
  <c r="AB1260" i="1" s="1"/>
  <c r="Z1262" i="1"/>
  <c r="AB1262" i="1" s="1"/>
  <c r="M1265" i="1"/>
  <c r="AB1265" i="1" s="1"/>
  <c r="V1266" i="1"/>
  <c r="AB1266" i="1" s="1"/>
  <c r="AB1271" i="1"/>
  <c r="S1271" i="1"/>
  <c r="AB1272" i="1"/>
  <c r="P1276" i="1"/>
  <c r="AB1276" i="1" s="1"/>
  <c r="Z1278" i="1"/>
  <c r="AB1278" i="1" s="1"/>
  <c r="M1281" i="1"/>
  <c r="AB1281" i="1" s="1"/>
  <c r="V1282" i="1"/>
  <c r="S1287" i="1"/>
  <c r="AB1287" i="1" s="1"/>
  <c r="AB1288" i="1"/>
  <c r="P1292" i="1"/>
  <c r="AB1292" i="1" s="1"/>
  <c r="Z1294" i="1"/>
  <c r="AB1294" i="1" s="1"/>
  <c r="M1297" i="1"/>
  <c r="AB1297" i="1" s="1"/>
  <c r="V1298" i="1"/>
  <c r="S1303" i="1"/>
  <c r="AB1303" i="1" s="1"/>
  <c r="AB1304" i="1"/>
  <c r="P1308" i="1"/>
  <c r="AB1308" i="1" s="1"/>
  <c r="Z1310" i="1"/>
  <c r="AB1310" i="1" s="1"/>
  <c r="M1313" i="1"/>
  <c r="AB1313" i="1" s="1"/>
  <c r="V1314" i="1"/>
  <c r="AB1314" i="1" s="1"/>
  <c r="AB1319" i="1"/>
  <c r="S1319" i="1"/>
  <c r="AB1320" i="1"/>
  <c r="P1324" i="1"/>
  <c r="AB1324" i="1" s="1"/>
  <c r="Z1326" i="1"/>
  <c r="AB1326" i="1" s="1"/>
  <c r="M1329" i="1"/>
  <c r="AB1329" i="1" s="1"/>
  <c r="V1330" i="1"/>
  <c r="AB1330" i="1" s="1"/>
  <c r="AB1335" i="1"/>
  <c r="S1335" i="1"/>
  <c r="AB1336" i="1"/>
  <c r="P1340" i="1"/>
  <c r="AB1340" i="1" s="1"/>
  <c r="Z1342" i="1"/>
  <c r="AB1342" i="1" s="1"/>
  <c r="M1345" i="1"/>
  <c r="AB1345" i="1" s="1"/>
  <c r="V1346" i="1"/>
  <c r="S1351" i="1"/>
  <c r="AB1351" i="1" s="1"/>
  <c r="AB1352" i="1"/>
  <c r="P1356" i="1"/>
  <c r="AB1356" i="1" s="1"/>
  <c r="Z1358" i="1"/>
  <c r="AB1358" i="1" s="1"/>
  <c r="M1361" i="1"/>
  <c r="AB1361" i="1" s="1"/>
  <c r="V1362" i="1"/>
  <c r="S1367" i="1"/>
  <c r="AB1367" i="1" s="1"/>
  <c r="AB1368" i="1"/>
  <c r="P1372" i="1"/>
  <c r="AB1372" i="1" s="1"/>
  <c r="Z1374" i="1"/>
  <c r="AB1374" i="1" s="1"/>
  <c r="M1377" i="1"/>
  <c r="AB1377" i="1" s="1"/>
  <c r="V1378" i="1"/>
  <c r="AB1378" i="1" s="1"/>
  <c r="S1383" i="1"/>
  <c r="AB1383" i="1" s="1"/>
  <c r="AB1384" i="1"/>
  <c r="P1388" i="1"/>
  <c r="AB1388" i="1" s="1"/>
  <c r="Z1390" i="1"/>
  <c r="AB1390" i="1" s="1"/>
  <c r="M1393" i="1"/>
  <c r="AB1393" i="1" s="1"/>
  <c r="V1394" i="1"/>
  <c r="AB1394" i="1" s="1"/>
  <c r="AB1399" i="1"/>
  <c r="S1399" i="1"/>
  <c r="AB1400" i="1"/>
  <c r="P1404" i="1"/>
  <c r="AB1404" i="1" s="1"/>
  <c r="Z1406" i="1"/>
  <c r="AB1406" i="1" s="1"/>
  <c r="M1409" i="1"/>
  <c r="AB1409" i="1" s="1"/>
  <c r="V1410" i="1"/>
  <c r="S1415" i="1"/>
  <c r="AB1415" i="1" s="1"/>
  <c r="AB1416" i="1"/>
  <c r="P1420" i="1"/>
  <c r="AB1420" i="1" s="1"/>
  <c r="Z1422" i="1"/>
  <c r="AB1422" i="1" s="1"/>
  <c r="M1425" i="1"/>
  <c r="AB1425" i="1" s="1"/>
  <c r="V1426" i="1"/>
  <c r="S1431" i="1"/>
  <c r="AB1431" i="1" s="1"/>
  <c r="AB1432" i="1"/>
  <c r="P1436" i="1"/>
  <c r="AB1436" i="1" s="1"/>
  <c r="Z1438" i="1"/>
  <c r="AB1438" i="1" s="1"/>
  <c r="M1441" i="1"/>
  <c r="AB1441" i="1" s="1"/>
  <c r="V1442" i="1"/>
  <c r="AB1442" i="1" s="1"/>
  <c r="S1447" i="1"/>
  <c r="AB1447" i="1" s="1"/>
  <c r="AB1448" i="1"/>
  <c r="P1452" i="1"/>
  <c r="AB1452" i="1" s="1"/>
  <c r="Z1454" i="1"/>
  <c r="AB1454" i="1" s="1"/>
  <c r="M1457" i="1"/>
  <c r="AB1457" i="1" s="1"/>
  <c r="V1458" i="1"/>
  <c r="AB1458" i="1" s="1"/>
  <c r="AB1463" i="1"/>
  <c r="S1463" i="1"/>
  <c r="AB1464" i="1"/>
  <c r="P1468" i="1"/>
  <c r="AB1468" i="1" s="1"/>
  <c r="Z1470" i="1"/>
  <c r="AB1470" i="1" s="1"/>
  <c r="M1473" i="1"/>
  <c r="AB1473" i="1" s="1"/>
  <c r="V1474" i="1"/>
  <c r="S1479" i="1"/>
  <c r="AB1479" i="1" s="1"/>
  <c r="AB1480" i="1"/>
  <c r="P1484" i="1"/>
  <c r="AB1484" i="1" s="1"/>
  <c r="Z1486" i="1"/>
  <c r="AB1486" i="1" s="1"/>
  <c r="M1489" i="1"/>
  <c r="AB1489" i="1" s="1"/>
  <c r="V1490" i="1"/>
  <c r="S1495" i="1"/>
  <c r="AB1495" i="1" s="1"/>
  <c r="AB1496" i="1"/>
  <c r="P1500" i="1"/>
  <c r="AB1500" i="1" s="1"/>
  <c r="Z1502" i="1"/>
  <c r="AB1502" i="1" s="1"/>
  <c r="M1505" i="1"/>
  <c r="AB1505" i="1" s="1"/>
  <c r="V1506" i="1"/>
  <c r="AB1506" i="1" s="1"/>
  <c r="S1511" i="1"/>
  <c r="AB1511" i="1" s="1"/>
  <c r="AB1512" i="1"/>
  <c r="P1516" i="1"/>
  <c r="AB1516" i="1" s="1"/>
  <c r="Z1518" i="1"/>
  <c r="AB1518" i="1" s="1"/>
  <c r="M1521" i="1"/>
  <c r="AB1521" i="1" s="1"/>
  <c r="V1522" i="1"/>
  <c r="AB1522" i="1" s="1"/>
  <c r="AB1527" i="1"/>
  <c r="S1527" i="1"/>
  <c r="AB1528" i="1"/>
  <c r="P1532" i="1"/>
  <c r="AB1532" i="1" s="1"/>
  <c r="Z1534" i="1"/>
  <c r="AB1534" i="1" s="1"/>
  <c r="M1537" i="1"/>
  <c r="AB1537" i="1" s="1"/>
  <c r="V1538" i="1"/>
  <c r="S1543" i="1"/>
  <c r="AB1543" i="1" s="1"/>
  <c r="AB1544" i="1"/>
  <c r="P1548" i="1"/>
  <c r="AB1548" i="1" s="1"/>
  <c r="Z1550" i="1"/>
  <c r="AB1550" i="1" s="1"/>
  <c r="M1553" i="1"/>
  <c r="AB1553" i="1" s="1"/>
  <c r="V1554" i="1"/>
  <c r="S1559" i="1"/>
  <c r="AB1559" i="1" s="1"/>
  <c r="AB1560" i="1"/>
  <c r="P1564" i="1"/>
  <c r="AB1564" i="1" s="1"/>
  <c r="Z1566" i="1"/>
  <c r="AB1566" i="1" s="1"/>
  <c r="M1569" i="1"/>
  <c r="AB1569" i="1" s="1"/>
  <c r="V1570" i="1"/>
  <c r="AB1570" i="1" s="1"/>
  <c r="S1575" i="1"/>
  <c r="AB1575" i="1" s="1"/>
  <c r="AB1576" i="1"/>
  <c r="P1580" i="1"/>
  <c r="AB1580" i="1" s="1"/>
  <c r="Z1582" i="1"/>
  <c r="AB1582" i="1" s="1"/>
  <c r="M1585" i="1"/>
  <c r="AB1585" i="1" s="1"/>
  <c r="V1586" i="1"/>
  <c r="AB1586" i="1" s="1"/>
  <c r="AB1591" i="1"/>
  <c r="S1591" i="1"/>
  <c r="AB1592" i="1"/>
  <c r="P1596" i="1"/>
  <c r="AB1596" i="1" s="1"/>
  <c r="Z1598" i="1"/>
  <c r="AB1598" i="1" s="1"/>
  <c r="M1601" i="1"/>
  <c r="AB1601" i="1" s="1"/>
  <c r="V1602" i="1"/>
  <c r="S1607" i="1"/>
  <c r="AB1607" i="1" s="1"/>
  <c r="AB1608" i="1"/>
  <c r="P1612" i="1"/>
  <c r="AB1612" i="1" s="1"/>
  <c r="Z1614" i="1"/>
  <c r="AB1614" i="1" s="1"/>
  <c r="M1617" i="1"/>
  <c r="AB1617" i="1" s="1"/>
  <c r="V1618" i="1"/>
  <c r="S1623" i="1"/>
  <c r="AB1623" i="1" s="1"/>
  <c r="AB1624" i="1"/>
  <c r="P1628" i="1"/>
  <c r="AB1628" i="1" s="1"/>
  <c r="Z1630" i="1"/>
  <c r="AB1630" i="1" s="1"/>
  <c r="M1633" i="1"/>
  <c r="AB1633" i="1" s="1"/>
  <c r="V1634" i="1"/>
  <c r="AB1634" i="1" s="1"/>
  <c r="S1639" i="1"/>
  <c r="AB1639" i="1" s="1"/>
  <c r="AB1640" i="1"/>
  <c r="P1644" i="1"/>
  <c r="AB1644" i="1" s="1"/>
  <c r="Z1646" i="1"/>
  <c r="AB1646" i="1" s="1"/>
  <c r="M1649" i="1"/>
  <c r="AB1649" i="1" s="1"/>
  <c r="V1650" i="1"/>
  <c r="AB1650" i="1" s="1"/>
  <c r="AB1655" i="1"/>
  <c r="S1655" i="1"/>
  <c r="AB1656" i="1"/>
  <c r="P1660" i="1"/>
  <c r="AB1660" i="1" s="1"/>
  <c r="Z1662" i="1"/>
  <c r="AB1662" i="1" s="1"/>
  <c r="M1665" i="1"/>
  <c r="AB1665" i="1" s="1"/>
  <c r="V1666" i="1"/>
  <c r="S1671" i="1"/>
  <c r="AB1671" i="1" s="1"/>
  <c r="AB1672" i="1"/>
  <c r="P1676" i="1"/>
  <c r="AB1676" i="1" s="1"/>
  <c r="Z1678" i="1"/>
  <c r="AB1678" i="1" s="1"/>
  <c r="M1681" i="1"/>
  <c r="AB1681" i="1" s="1"/>
  <c r="V1682" i="1"/>
  <c r="S1687" i="1"/>
  <c r="AB1687" i="1" s="1"/>
  <c r="AB1688" i="1"/>
  <c r="P1692" i="1"/>
  <c r="AB1692" i="1" s="1"/>
  <c r="Z1694" i="1"/>
  <c r="AB1694" i="1" s="1"/>
  <c r="M1697" i="1"/>
  <c r="AB1697" i="1" s="1"/>
  <c r="V1698" i="1"/>
  <c r="AB1698" i="1" s="1"/>
  <c r="S1703" i="1"/>
  <c r="AB1703" i="1" s="1"/>
  <c r="AB1704" i="1"/>
  <c r="P1708" i="1"/>
  <c r="AB1708" i="1" s="1"/>
  <c r="Z1710" i="1"/>
  <c r="AB1710" i="1" s="1"/>
  <c r="M1713" i="1"/>
  <c r="AB1713" i="1" s="1"/>
  <c r="V1714" i="1"/>
  <c r="AB1714" i="1" s="1"/>
  <c r="AB1719" i="1"/>
  <c r="S1719" i="1"/>
  <c r="AB1720" i="1"/>
  <c r="AB1727" i="1"/>
  <c r="AB1729" i="1"/>
  <c r="AB1736" i="1"/>
  <c r="AB1743" i="1"/>
  <c r="AB1745" i="1"/>
  <c r="AB1752" i="1"/>
  <c r="AB1759" i="1"/>
  <c r="AB1761" i="1"/>
  <c r="AB1768" i="1"/>
  <c r="AB1775" i="1"/>
  <c r="AB1777" i="1"/>
  <c r="AB1784" i="1"/>
  <c r="AB1791" i="1"/>
  <c r="AB1793" i="1"/>
  <c r="AB1800" i="1"/>
  <c r="AB1807" i="1"/>
  <c r="AB1809" i="1"/>
  <c r="AB1816" i="1"/>
  <c r="AB1823" i="1"/>
  <c r="AB1825" i="1"/>
  <c r="AB1832" i="1"/>
  <c r="AB1839" i="1"/>
  <c r="AB1841" i="1"/>
  <c r="AB1848" i="1"/>
  <c r="AB1855" i="1"/>
  <c r="AB1857" i="1"/>
  <c r="AB1864" i="1"/>
  <c r="AB1871" i="1"/>
  <c r="AB1873" i="1"/>
  <c r="AB1880" i="1"/>
  <c r="AB1887" i="1"/>
  <c r="AB1889" i="1"/>
  <c r="AB1896" i="1"/>
  <c r="AB1903" i="1"/>
  <c r="AB1905" i="1"/>
  <c r="AB1912" i="1"/>
  <c r="AB1919" i="1"/>
  <c r="AB1921" i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1155" i="1"/>
  <c r="AB1171" i="1"/>
  <c r="AB1187" i="1"/>
  <c r="AB1203" i="1"/>
  <c r="AB1219" i="1"/>
  <c r="AB1235" i="1"/>
  <c r="AB1251" i="1"/>
  <c r="AB1267" i="1"/>
  <c r="AB1283" i="1"/>
  <c r="AB1299" i="1"/>
  <c r="AB1315" i="1"/>
  <c r="AB1331" i="1"/>
  <c r="AB1347" i="1"/>
  <c r="AB1363" i="1"/>
  <c r="AB1379" i="1"/>
  <c r="AB1395" i="1"/>
  <c r="AB1411" i="1"/>
  <c r="AB1427" i="1"/>
  <c r="AB1443" i="1"/>
  <c r="AB1459" i="1"/>
  <c r="AB1475" i="1"/>
  <c r="AB1491" i="1"/>
  <c r="AB1507" i="1"/>
  <c r="AB1523" i="1"/>
  <c r="AB1539" i="1"/>
  <c r="AB1555" i="1"/>
  <c r="AB1571" i="1"/>
  <c r="AB1587" i="1"/>
  <c r="AB1603" i="1"/>
  <c r="AB1619" i="1"/>
  <c r="AB1635" i="1"/>
  <c r="AB1651" i="1"/>
  <c r="AB1667" i="1"/>
  <c r="AB1683" i="1"/>
  <c r="AB1699" i="1"/>
  <c r="AB1715" i="1"/>
  <c r="AB1724" i="1"/>
  <c r="AB1731" i="1"/>
  <c r="AB1733" i="1"/>
  <c r="AB1740" i="1"/>
  <c r="AB1747" i="1"/>
  <c r="AB1749" i="1"/>
  <c r="AB1756" i="1"/>
  <c r="AB1763" i="1"/>
  <c r="AB1765" i="1"/>
  <c r="AB1772" i="1"/>
  <c r="AB1779" i="1"/>
  <c r="AB1781" i="1"/>
  <c r="AB1788" i="1"/>
  <c r="AB1795" i="1"/>
  <c r="AB1797" i="1"/>
  <c r="AB1804" i="1"/>
  <c r="AB1811" i="1"/>
  <c r="AB1813" i="1"/>
  <c r="AB1820" i="1"/>
  <c r="AB1827" i="1"/>
  <c r="AB1829" i="1"/>
  <c r="AB1836" i="1"/>
  <c r="AB1843" i="1"/>
  <c r="AB1845" i="1"/>
  <c r="AB1852" i="1"/>
  <c r="AB1859" i="1"/>
  <c r="AB1861" i="1"/>
  <c r="AB1868" i="1"/>
  <c r="AB1875" i="1"/>
  <c r="AB1877" i="1"/>
  <c r="AB1884" i="1"/>
  <c r="AB1891" i="1"/>
  <c r="AB1893" i="1"/>
  <c r="AB1900" i="1"/>
  <c r="AB1907" i="1"/>
  <c r="AB1909" i="1"/>
  <c r="AB1916" i="1"/>
  <c r="AB1923" i="1"/>
  <c r="AB1925" i="1"/>
  <c r="AB2008" i="1"/>
  <c r="AB2019" i="1"/>
  <c r="AB2024" i="1"/>
  <c r="AB2035" i="1"/>
  <c r="AB2040" i="1"/>
  <c r="AB2051" i="1"/>
  <c r="AB2056" i="1"/>
  <c r="AB2067" i="1"/>
  <c r="AB2072" i="1"/>
  <c r="AB2083" i="1"/>
  <c r="AB2088" i="1"/>
  <c r="AB2099" i="1"/>
  <c r="AB2104" i="1"/>
  <c r="AB2115" i="1"/>
  <c r="AB2120" i="1"/>
  <c r="AB2131" i="1"/>
  <c r="AB2136" i="1"/>
  <c r="AB2147" i="1"/>
  <c r="AB2152" i="1"/>
  <c r="AB2163" i="1"/>
  <c r="AB2168" i="1"/>
  <c r="AB2179" i="1"/>
  <c r="AB2184" i="1"/>
  <c r="AB2195" i="1"/>
  <c r="AB2200" i="1"/>
  <c r="AB2211" i="1"/>
  <c r="AB2216" i="1"/>
  <c r="AB2227" i="1"/>
  <c r="AB2232" i="1"/>
  <c r="AB2243" i="1"/>
  <c r="AB2248" i="1"/>
  <c r="AB2259" i="1"/>
  <c r="AB2264" i="1"/>
  <c r="AB2275" i="1"/>
  <c r="AB2280" i="1"/>
  <c r="AB2291" i="1"/>
  <c r="AB2296" i="1"/>
  <c r="AB2307" i="1"/>
  <c r="AB2312" i="1"/>
  <c r="AB2323" i="1"/>
  <c r="AB2328" i="1"/>
  <c r="AB2339" i="1"/>
  <c r="AB2344" i="1"/>
  <c r="AB2355" i="1"/>
  <c r="AB2360" i="1"/>
  <c r="AB2371" i="1"/>
  <c r="AB2376" i="1"/>
  <c r="AB2387" i="1"/>
  <c r="AB2392" i="1"/>
  <c r="AB2403" i="1"/>
  <c r="AB2408" i="1"/>
  <c r="AB2419" i="1"/>
  <c r="AB2424" i="1"/>
  <c r="AB795" i="1"/>
  <c r="M796" i="1"/>
  <c r="AB796" i="1" s="1"/>
  <c r="S798" i="1"/>
  <c r="AB798" i="1" s="1"/>
  <c r="P803" i="1"/>
  <c r="AB803" i="1" s="1"/>
  <c r="V805" i="1"/>
  <c r="AB805" i="1" s="1"/>
  <c r="Z809" i="1"/>
  <c r="AB809" i="1" s="1"/>
  <c r="AB811" i="1"/>
  <c r="M812" i="1"/>
  <c r="AB812" i="1" s="1"/>
  <c r="S814" i="1"/>
  <c r="AB814" i="1" s="1"/>
  <c r="P819" i="1"/>
  <c r="V821" i="1"/>
  <c r="AB821" i="1" s="1"/>
  <c r="Z825" i="1"/>
  <c r="AB827" i="1"/>
  <c r="M828" i="1"/>
  <c r="AB828" i="1" s="1"/>
  <c r="S830" i="1"/>
  <c r="AB830" i="1" s="1"/>
  <c r="P835" i="1"/>
  <c r="AB835" i="1" s="1"/>
  <c r="V837" i="1"/>
  <c r="AB837" i="1" s="1"/>
  <c r="Z841" i="1"/>
  <c r="AB841" i="1" s="1"/>
  <c r="AB843" i="1"/>
  <c r="M844" i="1"/>
  <c r="AB844" i="1" s="1"/>
  <c r="S846" i="1"/>
  <c r="AB846" i="1" s="1"/>
  <c r="P851" i="1"/>
  <c r="V853" i="1"/>
  <c r="AB853" i="1" s="1"/>
  <c r="Z857" i="1"/>
  <c r="AB859" i="1"/>
  <c r="M860" i="1"/>
  <c r="AB860" i="1" s="1"/>
  <c r="S862" i="1"/>
  <c r="AB862" i="1" s="1"/>
  <c r="P867" i="1"/>
  <c r="AB867" i="1" s="1"/>
  <c r="V869" i="1"/>
  <c r="AB869" i="1" s="1"/>
  <c r="Z873" i="1"/>
  <c r="AB875" i="1"/>
  <c r="M876" i="1"/>
  <c r="AB876" i="1" s="1"/>
  <c r="S878" i="1"/>
  <c r="AB878" i="1" s="1"/>
  <c r="P883" i="1"/>
  <c r="V885" i="1"/>
  <c r="AB885" i="1" s="1"/>
  <c r="Z889" i="1"/>
  <c r="AB889" i="1" s="1"/>
  <c r="AB891" i="1"/>
  <c r="M892" i="1"/>
  <c r="AB892" i="1" s="1"/>
  <c r="S894" i="1"/>
  <c r="AB894" i="1" s="1"/>
  <c r="P899" i="1"/>
  <c r="AB899" i="1" s="1"/>
  <c r="V901" i="1"/>
  <c r="AB901" i="1" s="1"/>
  <c r="Z905" i="1"/>
  <c r="AB907" i="1"/>
  <c r="M908" i="1"/>
  <c r="AB908" i="1" s="1"/>
  <c r="S910" i="1"/>
  <c r="AB910" i="1" s="1"/>
  <c r="P915" i="1"/>
  <c r="V917" i="1"/>
  <c r="AB917" i="1" s="1"/>
  <c r="Z921" i="1"/>
  <c r="AB921" i="1" s="1"/>
  <c r="AB923" i="1"/>
  <c r="M924" i="1"/>
  <c r="AB924" i="1" s="1"/>
  <c r="S926" i="1"/>
  <c r="AB926" i="1" s="1"/>
  <c r="P931" i="1"/>
  <c r="AB931" i="1" s="1"/>
  <c r="V933" i="1"/>
  <c r="AB933" i="1" s="1"/>
  <c r="Z937" i="1"/>
  <c r="AB939" i="1"/>
  <c r="M940" i="1"/>
  <c r="AB940" i="1" s="1"/>
  <c r="S942" i="1"/>
  <c r="AB942" i="1" s="1"/>
  <c r="P947" i="1"/>
  <c r="V949" i="1"/>
  <c r="AB949" i="1" s="1"/>
  <c r="Z953" i="1"/>
  <c r="AB955" i="1"/>
  <c r="M956" i="1"/>
  <c r="AB956" i="1" s="1"/>
  <c r="S958" i="1"/>
  <c r="AB958" i="1" s="1"/>
  <c r="P963" i="1"/>
  <c r="AB963" i="1" s="1"/>
  <c r="V965" i="1"/>
  <c r="AB965" i="1" s="1"/>
  <c r="Z969" i="1"/>
  <c r="AB969" i="1" s="1"/>
  <c r="AB971" i="1"/>
  <c r="M972" i="1"/>
  <c r="AB972" i="1" s="1"/>
  <c r="S974" i="1"/>
  <c r="AB974" i="1" s="1"/>
  <c r="P979" i="1"/>
  <c r="V981" i="1"/>
  <c r="AB981" i="1" s="1"/>
  <c r="Z985" i="1"/>
  <c r="AB987" i="1"/>
  <c r="M988" i="1"/>
  <c r="AB988" i="1" s="1"/>
  <c r="S990" i="1"/>
  <c r="AB990" i="1" s="1"/>
  <c r="P995" i="1"/>
  <c r="AB995" i="1" s="1"/>
  <c r="V997" i="1"/>
  <c r="AB997" i="1" s="1"/>
  <c r="Z1001" i="1"/>
  <c r="AB1001" i="1" s="1"/>
  <c r="AB1003" i="1"/>
  <c r="M1004" i="1"/>
  <c r="AB1004" i="1" s="1"/>
  <c r="S1006" i="1"/>
  <c r="AB1006" i="1" s="1"/>
  <c r="P1011" i="1"/>
  <c r="V1013" i="1"/>
  <c r="AB1013" i="1" s="1"/>
  <c r="Z1017" i="1"/>
  <c r="AB1019" i="1"/>
  <c r="M1020" i="1"/>
  <c r="AB1020" i="1" s="1"/>
  <c r="S1022" i="1"/>
  <c r="AB1022" i="1" s="1"/>
  <c r="P1027" i="1"/>
  <c r="AB1027" i="1" s="1"/>
  <c r="V1029" i="1"/>
  <c r="AB1029" i="1" s="1"/>
  <c r="Z1033" i="1"/>
  <c r="AB1033" i="1" s="1"/>
  <c r="AB1035" i="1"/>
  <c r="M1036" i="1"/>
  <c r="AB1036" i="1" s="1"/>
  <c r="S1038" i="1"/>
  <c r="AB1038" i="1" s="1"/>
  <c r="P1043" i="1"/>
  <c r="V1045" i="1"/>
  <c r="AB1045" i="1" s="1"/>
  <c r="Z1049" i="1"/>
  <c r="AB1049" i="1" s="1"/>
  <c r="AB1051" i="1"/>
  <c r="M1052" i="1"/>
  <c r="AB1052" i="1" s="1"/>
  <c r="S1054" i="1"/>
  <c r="AB1054" i="1" s="1"/>
  <c r="P1059" i="1"/>
  <c r="AB1059" i="1" s="1"/>
  <c r="V1061" i="1"/>
  <c r="AB1061" i="1" s="1"/>
  <c r="Z1065" i="1"/>
  <c r="AB1065" i="1" s="1"/>
  <c r="AB1067" i="1"/>
  <c r="M1068" i="1"/>
  <c r="AB1068" i="1" s="1"/>
  <c r="S1070" i="1"/>
  <c r="AB1070" i="1" s="1"/>
  <c r="P1075" i="1"/>
  <c r="V1077" i="1"/>
  <c r="AB1077" i="1" s="1"/>
  <c r="Z1081" i="1"/>
  <c r="AB1081" i="1" s="1"/>
  <c r="AB1083" i="1"/>
  <c r="M1084" i="1"/>
  <c r="AB1084" i="1" s="1"/>
  <c r="S1086" i="1"/>
  <c r="AB1086" i="1" s="1"/>
  <c r="P1091" i="1"/>
  <c r="AB1091" i="1" s="1"/>
  <c r="V1093" i="1"/>
  <c r="AB1093" i="1" s="1"/>
  <c r="Z1097" i="1"/>
  <c r="AB1097" i="1" s="1"/>
  <c r="AB1099" i="1"/>
  <c r="AB1103" i="1"/>
  <c r="S1103" i="1"/>
  <c r="AB1104" i="1"/>
  <c r="P1108" i="1"/>
  <c r="AB1108" i="1" s="1"/>
  <c r="Z1110" i="1"/>
  <c r="AB1110" i="1" s="1"/>
  <c r="M1113" i="1"/>
  <c r="AB1113" i="1" s="1"/>
  <c r="V1114" i="1"/>
  <c r="AB1114" i="1" s="1"/>
  <c r="S1119" i="1"/>
  <c r="AB1119" i="1" s="1"/>
  <c r="AB1120" i="1"/>
  <c r="P1124" i="1"/>
  <c r="AB1124" i="1" s="1"/>
  <c r="Z1126" i="1"/>
  <c r="AB1126" i="1" s="1"/>
  <c r="M1129" i="1"/>
  <c r="AB1129" i="1" s="1"/>
  <c r="V1130" i="1"/>
  <c r="AB1130" i="1" s="1"/>
  <c r="S1135" i="1"/>
  <c r="AB1135" i="1" s="1"/>
  <c r="AB1136" i="1"/>
  <c r="P1140" i="1"/>
  <c r="AB1140" i="1" s="1"/>
  <c r="Z1142" i="1"/>
  <c r="AB1142" i="1" s="1"/>
  <c r="M1145" i="1"/>
  <c r="AB1145" i="1" s="1"/>
  <c r="V1146" i="1"/>
  <c r="AB1146" i="1" s="1"/>
  <c r="AB1151" i="1"/>
  <c r="S1151" i="1"/>
  <c r="AB1152" i="1"/>
  <c r="P1156" i="1"/>
  <c r="AB1156" i="1" s="1"/>
  <c r="Z1158" i="1"/>
  <c r="AB1158" i="1" s="1"/>
  <c r="M1161" i="1"/>
  <c r="AB1161" i="1" s="1"/>
  <c r="V1162" i="1"/>
  <c r="AB1162" i="1" s="1"/>
  <c r="AB1167" i="1"/>
  <c r="S1167" i="1"/>
  <c r="AB1168" i="1"/>
  <c r="P1172" i="1"/>
  <c r="AB1172" i="1" s="1"/>
  <c r="Z1174" i="1"/>
  <c r="AB1174" i="1" s="1"/>
  <c r="M1177" i="1"/>
  <c r="AB1177" i="1" s="1"/>
  <c r="V1178" i="1"/>
  <c r="AB1178" i="1" s="1"/>
  <c r="S1183" i="1"/>
  <c r="AB1183" i="1" s="1"/>
  <c r="AB1184" i="1"/>
  <c r="P1188" i="1"/>
  <c r="AB1188" i="1" s="1"/>
  <c r="Z1190" i="1"/>
  <c r="AB1190" i="1" s="1"/>
  <c r="M1193" i="1"/>
  <c r="AB1193" i="1" s="1"/>
  <c r="V1194" i="1"/>
  <c r="AB1194" i="1" s="1"/>
  <c r="S1199" i="1"/>
  <c r="AB1199" i="1" s="1"/>
  <c r="AB1200" i="1"/>
  <c r="P1204" i="1"/>
  <c r="AB1204" i="1" s="1"/>
  <c r="Z1206" i="1"/>
  <c r="AB1206" i="1" s="1"/>
  <c r="M1209" i="1"/>
  <c r="AB1209" i="1" s="1"/>
  <c r="V1210" i="1"/>
  <c r="AB1210" i="1" s="1"/>
  <c r="AB1215" i="1"/>
  <c r="S1215" i="1"/>
  <c r="AB1216" i="1"/>
  <c r="P1220" i="1"/>
  <c r="AB1220" i="1" s="1"/>
  <c r="Z1222" i="1"/>
  <c r="AB1222" i="1" s="1"/>
  <c r="M1225" i="1"/>
  <c r="AB1225" i="1" s="1"/>
  <c r="V1226" i="1"/>
  <c r="AB1226" i="1" s="1"/>
  <c r="AB1231" i="1"/>
  <c r="S1231" i="1"/>
  <c r="AB1232" i="1"/>
  <c r="P1236" i="1"/>
  <c r="AB1236" i="1" s="1"/>
  <c r="Z1238" i="1"/>
  <c r="AB1238" i="1" s="1"/>
  <c r="M1241" i="1"/>
  <c r="AB1241" i="1" s="1"/>
  <c r="V1242" i="1"/>
  <c r="AB1242" i="1" s="1"/>
  <c r="S1247" i="1"/>
  <c r="AB1247" i="1" s="1"/>
  <c r="AB1248" i="1"/>
  <c r="P1252" i="1"/>
  <c r="AB1252" i="1" s="1"/>
  <c r="Z1254" i="1"/>
  <c r="AB1254" i="1" s="1"/>
  <c r="M1257" i="1"/>
  <c r="AB1257" i="1" s="1"/>
  <c r="V1258" i="1"/>
  <c r="AB1258" i="1" s="1"/>
  <c r="S1263" i="1"/>
  <c r="AB1263" i="1" s="1"/>
  <c r="AB1264" i="1"/>
  <c r="P1268" i="1"/>
  <c r="AB1268" i="1" s="1"/>
  <c r="Z1270" i="1"/>
  <c r="AB1270" i="1" s="1"/>
  <c r="M1273" i="1"/>
  <c r="AB1273" i="1" s="1"/>
  <c r="V1274" i="1"/>
  <c r="AB1274" i="1" s="1"/>
  <c r="AB1279" i="1"/>
  <c r="S1279" i="1"/>
  <c r="AB1280" i="1"/>
  <c r="P1284" i="1"/>
  <c r="AB1284" i="1" s="1"/>
  <c r="Z1286" i="1"/>
  <c r="AB1286" i="1" s="1"/>
  <c r="M1289" i="1"/>
  <c r="AB1289" i="1" s="1"/>
  <c r="V1290" i="1"/>
  <c r="AB1290" i="1" s="1"/>
  <c r="AB1295" i="1"/>
  <c r="S1295" i="1"/>
  <c r="AB1296" i="1"/>
  <c r="P1300" i="1"/>
  <c r="AB1300" i="1" s="1"/>
  <c r="Z1302" i="1"/>
  <c r="AB1302" i="1" s="1"/>
  <c r="M1305" i="1"/>
  <c r="AB1305" i="1" s="1"/>
  <c r="V1306" i="1"/>
  <c r="AB1306" i="1" s="1"/>
  <c r="S1311" i="1"/>
  <c r="AB1311" i="1" s="1"/>
  <c r="AB1312" i="1"/>
  <c r="P1316" i="1"/>
  <c r="AB1316" i="1" s="1"/>
  <c r="Z1318" i="1"/>
  <c r="AB1318" i="1" s="1"/>
  <c r="M1321" i="1"/>
  <c r="AB1321" i="1" s="1"/>
  <c r="V1322" i="1"/>
  <c r="AB1322" i="1" s="1"/>
  <c r="S1327" i="1"/>
  <c r="AB1327" i="1" s="1"/>
  <c r="AB1328" i="1"/>
  <c r="P1332" i="1"/>
  <c r="AB1332" i="1" s="1"/>
  <c r="Z1334" i="1"/>
  <c r="AB1334" i="1" s="1"/>
  <c r="M1337" i="1"/>
  <c r="AB1337" i="1" s="1"/>
  <c r="V1338" i="1"/>
  <c r="AB1338" i="1" s="1"/>
  <c r="AB1343" i="1"/>
  <c r="S1343" i="1"/>
  <c r="AB1344" i="1"/>
  <c r="P1348" i="1"/>
  <c r="AB1348" i="1" s="1"/>
  <c r="Z1350" i="1"/>
  <c r="AB1350" i="1" s="1"/>
  <c r="M1353" i="1"/>
  <c r="AB1353" i="1" s="1"/>
  <c r="V1354" i="1"/>
  <c r="AB1354" i="1" s="1"/>
  <c r="AB1359" i="1"/>
  <c r="S1359" i="1"/>
  <c r="AB1360" i="1"/>
  <c r="P1364" i="1"/>
  <c r="AB1364" i="1" s="1"/>
  <c r="Z1366" i="1"/>
  <c r="AB1366" i="1" s="1"/>
  <c r="M1369" i="1"/>
  <c r="AB1369" i="1" s="1"/>
  <c r="V1370" i="1"/>
  <c r="AB1370" i="1" s="1"/>
  <c r="S1375" i="1"/>
  <c r="AB1375" i="1" s="1"/>
  <c r="AB1376" i="1"/>
  <c r="P1380" i="1"/>
  <c r="AB1380" i="1" s="1"/>
  <c r="Z1382" i="1"/>
  <c r="AB1382" i="1" s="1"/>
  <c r="M1385" i="1"/>
  <c r="AB1385" i="1" s="1"/>
  <c r="V1386" i="1"/>
  <c r="AB1386" i="1" s="1"/>
  <c r="S1391" i="1"/>
  <c r="AB1391" i="1" s="1"/>
  <c r="AB1392" i="1"/>
  <c r="P1396" i="1"/>
  <c r="AB1396" i="1" s="1"/>
  <c r="Z1398" i="1"/>
  <c r="AB1398" i="1" s="1"/>
  <c r="M1401" i="1"/>
  <c r="AB1401" i="1" s="1"/>
  <c r="V1402" i="1"/>
  <c r="AB1402" i="1" s="1"/>
  <c r="AB1407" i="1"/>
  <c r="S1407" i="1"/>
  <c r="AB1408" i="1"/>
  <c r="P1412" i="1"/>
  <c r="AB1412" i="1" s="1"/>
  <c r="Z1414" i="1"/>
  <c r="AB1414" i="1" s="1"/>
  <c r="M1417" i="1"/>
  <c r="AB1417" i="1" s="1"/>
  <c r="V1418" i="1"/>
  <c r="AB1418" i="1" s="1"/>
  <c r="AB1423" i="1"/>
  <c r="S1423" i="1"/>
  <c r="AB1424" i="1"/>
  <c r="P1428" i="1"/>
  <c r="AB1428" i="1" s="1"/>
  <c r="Z1430" i="1"/>
  <c r="AB1430" i="1" s="1"/>
  <c r="M1433" i="1"/>
  <c r="AB1433" i="1" s="1"/>
  <c r="V1434" i="1"/>
  <c r="AB1434" i="1" s="1"/>
  <c r="S1439" i="1"/>
  <c r="AB1439" i="1" s="1"/>
  <c r="AB1440" i="1"/>
  <c r="P1444" i="1"/>
  <c r="AB1444" i="1" s="1"/>
  <c r="Z1446" i="1"/>
  <c r="AB1446" i="1" s="1"/>
  <c r="M1449" i="1"/>
  <c r="AB1449" i="1" s="1"/>
  <c r="V1450" i="1"/>
  <c r="AB1450" i="1" s="1"/>
  <c r="S1455" i="1"/>
  <c r="AB1455" i="1" s="1"/>
  <c r="AB1456" i="1"/>
  <c r="P1460" i="1"/>
  <c r="AB1460" i="1" s="1"/>
  <c r="Z1462" i="1"/>
  <c r="AB1462" i="1" s="1"/>
  <c r="M1465" i="1"/>
  <c r="AB1465" i="1" s="1"/>
  <c r="V1466" i="1"/>
  <c r="AB1466" i="1" s="1"/>
  <c r="AB1471" i="1"/>
  <c r="S1471" i="1"/>
  <c r="AB1472" i="1"/>
  <c r="P1476" i="1"/>
  <c r="AB1476" i="1" s="1"/>
  <c r="Z1478" i="1"/>
  <c r="AB1478" i="1" s="1"/>
  <c r="M1481" i="1"/>
  <c r="AB1481" i="1" s="1"/>
  <c r="V1482" i="1"/>
  <c r="AB1482" i="1" s="1"/>
  <c r="AB1487" i="1"/>
  <c r="S1487" i="1"/>
  <c r="AB1488" i="1"/>
  <c r="P1492" i="1"/>
  <c r="AB1492" i="1" s="1"/>
  <c r="Z1494" i="1"/>
  <c r="AB1494" i="1" s="1"/>
  <c r="M1497" i="1"/>
  <c r="AB1497" i="1" s="1"/>
  <c r="V1498" i="1"/>
  <c r="AB1498" i="1" s="1"/>
  <c r="S1503" i="1"/>
  <c r="AB1503" i="1" s="1"/>
  <c r="AB1504" i="1"/>
  <c r="P1508" i="1"/>
  <c r="AB1508" i="1" s="1"/>
  <c r="Z1510" i="1"/>
  <c r="AB1510" i="1" s="1"/>
  <c r="M1513" i="1"/>
  <c r="AB1513" i="1" s="1"/>
  <c r="V1514" i="1"/>
  <c r="AB1514" i="1" s="1"/>
  <c r="S1519" i="1"/>
  <c r="AB1519" i="1" s="1"/>
  <c r="AB1520" i="1"/>
  <c r="P1524" i="1"/>
  <c r="AB1524" i="1" s="1"/>
  <c r="Z1526" i="1"/>
  <c r="AB1526" i="1" s="1"/>
  <c r="M1529" i="1"/>
  <c r="AB1529" i="1" s="1"/>
  <c r="V1530" i="1"/>
  <c r="AB1530" i="1" s="1"/>
  <c r="AB1535" i="1"/>
  <c r="S1535" i="1"/>
  <c r="AB1536" i="1"/>
  <c r="P1540" i="1"/>
  <c r="AB1540" i="1" s="1"/>
  <c r="Z1542" i="1"/>
  <c r="AB1542" i="1" s="1"/>
  <c r="M1545" i="1"/>
  <c r="AB1545" i="1" s="1"/>
  <c r="V1546" i="1"/>
  <c r="AB1546" i="1" s="1"/>
  <c r="AB1551" i="1"/>
  <c r="S1551" i="1"/>
  <c r="AB1552" i="1"/>
  <c r="P1556" i="1"/>
  <c r="AB1556" i="1" s="1"/>
  <c r="Z1558" i="1"/>
  <c r="AB1558" i="1" s="1"/>
  <c r="M1561" i="1"/>
  <c r="AB1561" i="1" s="1"/>
  <c r="V1562" i="1"/>
  <c r="AB1562" i="1" s="1"/>
  <c r="S1567" i="1"/>
  <c r="AB1567" i="1" s="1"/>
  <c r="AB1568" i="1"/>
  <c r="P1572" i="1"/>
  <c r="AB1572" i="1" s="1"/>
  <c r="Z1574" i="1"/>
  <c r="AB1574" i="1" s="1"/>
  <c r="M1577" i="1"/>
  <c r="AB1577" i="1" s="1"/>
  <c r="V1578" i="1"/>
  <c r="AB1578" i="1" s="1"/>
  <c r="S1583" i="1"/>
  <c r="AB1583" i="1" s="1"/>
  <c r="AB1584" i="1"/>
  <c r="P1588" i="1"/>
  <c r="AB1588" i="1" s="1"/>
  <c r="Z1590" i="1"/>
  <c r="AB1590" i="1" s="1"/>
  <c r="M1593" i="1"/>
  <c r="AB1593" i="1" s="1"/>
  <c r="V1594" i="1"/>
  <c r="AB1594" i="1" s="1"/>
  <c r="AB1599" i="1"/>
  <c r="S1599" i="1"/>
  <c r="AB1600" i="1"/>
  <c r="P1604" i="1"/>
  <c r="AB1604" i="1" s="1"/>
  <c r="Z1606" i="1"/>
  <c r="AB1606" i="1" s="1"/>
  <c r="M1609" i="1"/>
  <c r="AB1609" i="1" s="1"/>
  <c r="V1610" i="1"/>
  <c r="AB1610" i="1" s="1"/>
  <c r="AB1615" i="1"/>
  <c r="S1615" i="1"/>
  <c r="AB1616" i="1"/>
  <c r="P1620" i="1"/>
  <c r="AB1620" i="1" s="1"/>
  <c r="Z1622" i="1"/>
  <c r="AB1622" i="1" s="1"/>
  <c r="M1625" i="1"/>
  <c r="AB1625" i="1" s="1"/>
  <c r="V1626" i="1"/>
  <c r="AB1626" i="1" s="1"/>
  <c r="S1631" i="1"/>
  <c r="AB1631" i="1" s="1"/>
  <c r="AB1632" i="1"/>
  <c r="P1636" i="1"/>
  <c r="AB1636" i="1" s="1"/>
  <c r="Z1638" i="1"/>
  <c r="AB1638" i="1" s="1"/>
  <c r="M1641" i="1"/>
  <c r="AB1641" i="1" s="1"/>
  <c r="V1642" i="1"/>
  <c r="AB1642" i="1" s="1"/>
  <c r="S1647" i="1"/>
  <c r="AB1647" i="1" s="1"/>
  <c r="AB1648" i="1"/>
  <c r="P1652" i="1"/>
  <c r="AB1652" i="1" s="1"/>
  <c r="Z1654" i="1"/>
  <c r="AB1654" i="1" s="1"/>
  <c r="M1657" i="1"/>
  <c r="AB1657" i="1" s="1"/>
  <c r="V1658" i="1"/>
  <c r="AB1658" i="1" s="1"/>
  <c r="AB1663" i="1"/>
  <c r="S1663" i="1"/>
  <c r="AB1664" i="1"/>
  <c r="P1668" i="1"/>
  <c r="AB1668" i="1" s="1"/>
  <c r="Z1670" i="1"/>
  <c r="AB1670" i="1" s="1"/>
  <c r="M1673" i="1"/>
  <c r="AB1673" i="1" s="1"/>
  <c r="V1674" i="1"/>
  <c r="AB1674" i="1" s="1"/>
  <c r="AB1679" i="1"/>
  <c r="S1679" i="1"/>
  <c r="AB1680" i="1"/>
  <c r="P1684" i="1"/>
  <c r="AB1684" i="1" s="1"/>
  <c r="Z1686" i="1"/>
  <c r="AB1686" i="1" s="1"/>
  <c r="M1689" i="1"/>
  <c r="AB1689" i="1" s="1"/>
  <c r="V1690" i="1"/>
  <c r="AB1690" i="1" s="1"/>
  <c r="S1695" i="1"/>
  <c r="AB1695" i="1" s="1"/>
  <c r="AB1696" i="1"/>
  <c r="P1700" i="1"/>
  <c r="AB1700" i="1" s="1"/>
  <c r="Z1702" i="1"/>
  <c r="AB1702" i="1" s="1"/>
  <c r="M1705" i="1"/>
  <c r="AB1705" i="1" s="1"/>
  <c r="V1706" i="1"/>
  <c r="AB1706" i="1" s="1"/>
  <c r="S1711" i="1"/>
  <c r="AB1711" i="1" s="1"/>
  <c r="AB1712" i="1"/>
  <c r="P1716" i="1"/>
  <c r="AB1716" i="1" s="1"/>
  <c r="Z1718" i="1"/>
  <c r="AB1718" i="1" s="1"/>
  <c r="M1721" i="1"/>
  <c r="AB1721" i="1" s="1"/>
  <c r="V1722" i="1"/>
  <c r="AB1722" i="1" s="1"/>
  <c r="AB1728" i="1"/>
  <c r="AB1735" i="1"/>
  <c r="AB1737" i="1"/>
  <c r="AB1744" i="1"/>
  <c r="AB1751" i="1"/>
  <c r="AB1753" i="1"/>
  <c r="AB1760" i="1"/>
  <c r="AB1767" i="1"/>
  <c r="AB1769" i="1"/>
  <c r="AB1776" i="1"/>
  <c r="AB1783" i="1"/>
  <c r="AB1785" i="1"/>
  <c r="AB1792" i="1"/>
  <c r="AB1799" i="1"/>
  <c r="AB1801" i="1"/>
  <c r="AB1808" i="1"/>
  <c r="AB1815" i="1"/>
  <c r="AB1817" i="1"/>
  <c r="AB1824" i="1"/>
  <c r="AB1831" i="1"/>
  <c r="AB1833" i="1"/>
  <c r="AB1840" i="1"/>
  <c r="AB1847" i="1"/>
  <c r="AB1849" i="1"/>
  <c r="AB1856" i="1"/>
  <c r="AB1863" i="1"/>
  <c r="AB1865" i="1"/>
  <c r="AB1872" i="1"/>
  <c r="AB1879" i="1"/>
  <c r="AB1881" i="1"/>
  <c r="AB1888" i="1"/>
  <c r="AB1895" i="1"/>
  <c r="AB1897" i="1"/>
  <c r="AB1904" i="1"/>
  <c r="AB1911" i="1"/>
  <c r="AB1913" i="1"/>
  <c r="AB1920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553" i="1"/>
  <c r="AB2681" i="1"/>
  <c r="AB2440" i="1"/>
  <c r="AB2448" i="1"/>
  <c r="AB2456" i="1"/>
  <c r="AB2464" i="1"/>
  <c r="AB2466" i="1"/>
  <c r="AB2472" i="1"/>
  <c r="AB2480" i="1"/>
  <c r="AB2488" i="1"/>
  <c r="AB2496" i="1"/>
  <c r="AB2498" i="1"/>
  <c r="AB2504" i="1"/>
  <c r="AB2512" i="1"/>
  <c r="AB2514" i="1"/>
  <c r="AB2520" i="1"/>
  <c r="AB2528" i="1"/>
  <c r="AB2536" i="1"/>
  <c r="AB2544" i="1"/>
  <c r="AB2546" i="1"/>
  <c r="AB2552" i="1"/>
  <c r="AB2560" i="1"/>
  <c r="AB2568" i="1"/>
  <c r="AB2576" i="1"/>
  <c r="AB2578" i="1"/>
  <c r="AB2584" i="1"/>
  <c r="AB2592" i="1"/>
  <c r="AB2594" i="1"/>
  <c r="AB2600" i="1"/>
  <c r="AB2608" i="1"/>
  <c r="AB2610" i="1"/>
  <c r="AB2616" i="1"/>
  <c r="AB2624" i="1"/>
  <c r="AB2626" i="1"/>
  <c r="AB2632" i="1"/>
  <c r="AB2640" i="1"/>
  <c r="AB2642" i="1"/>
  <c r="AB2648" i="1"/>
  <c r="AB2656" i="1"/>
  <c r="AB2658" i="1"/>
  <c r="AB2664" i="1"/>
  <c r="AB2672" i="1"/>
  <c r="AB2674" i="1"/>
  <c r="AB2680" i="1"/>
  <c r="AB2688" i="1"/>
  <c r="AB2696" i="1"/>
  <c r="AB2704" i="1"/>
  <c r="AB2706" i="1"/>
  <c r="AB2712" i="1"/>
  <c r="AB2720" i="1"/>
  <c r="AB2728" i="1"/>
  <c r="AB2736" i="1"/>
  <c r="AB2738" i="1"/>
  <c r="AB2764" i="1"/>
  <c r="AB2780" i="1"/>
  <c r="AB2796" i="1"/>
  <c r="AB2810" i="1"/>
  <c r="S2005" i="1"/>
  <c r="AB2005" i="1" s="1"/>
  <c r="P2010" i="1"/>
  <c r="AB2010" i="1" s="1"/>
  <c r="V2012" i="1"/>
  <c r="AB2012" i="1" s="1"/>
  <c r="Z2016" i="1"/>
  <c r="AB2018" i="1"/>
  <c r="M2019" i="1"/>
  <c r="S2021" i="1"/>
  <c r="AB2021" i="1" s="1"/>
  <c r="P2026" i="1"/>
  <c r="AB2026" i="1" s="1"/>
  <c r="V2028" i="1"/>
  <c r="AB2028" i="1" s="1"/>
  <c r="Z2032" i="1"/>
  <c r="AB2034" i="1"/>
  <c r="M2035" i="1"/>
  <c r="S2037" i="1"/>
  <c r="AB2037" i="1" s="1"/>
  <c r="P2042" i="1"/>
  <c r="AB2042" i="1" s="1"/>
  <c r="V2044" i="1"/>
  <c r="AB2044" i="1" s="1"/>
  <c r="Z2048" i="1"/>
  <c r="AB2050" i="1"/>
  <c r="M2051" i="1"/>
  <c r="S2053" i="1"/>
  <c r="AB2053" i="1" s="1"/>
  <c r="P2058" i="1"/>
  <c r="AB2058" i="1" s="1"/>
  <c r="V2060" i="1"/>
  <c r="AB2060" i="1" s="1"/>
  <c r="Z2064" i="1"/>
  <c r="AB2066" i="1"/>
  <c r="M2067" i="1"/>
  <c r="S2069" i="1"/>
  <c r="AB2069" i="1" s="1"/>
  <c r="P2074" i="1"/>
  <c r="AB2074" i="1" s="1"/>
  <c r="V2076" i="1"/>
  <c r="AB2076" i="1" s="1"/>
  <c r="Z2080" i="1"/>
  <c r="AB2082" i="1"/>
  <c r="M2083" i="1"/>
  <c r="S2085" i="1"/>
  <c r="AB2085" i="1" s="1"/>
  <c r="P2090" i="1"/>
  <c r="AB2090" i="1" s="1"/>
  <c r="V2092" i="1"/>
  <c r="AB2092" i="1" s="1"/>
  <c r="Z2096" i="1"/>
  <c r="AB2098" i="1"/>
  <c r="M2099" i="1"/>
  <c r="S2101" i="1"/>
  <c r="AB2101" i="1" s="1"/>
  <c r="P2106" i="1"/>
  <c r="AB2106" i="1" s="1"/>
  <c r="V2108" i="1"/>
  <c r="AB2108" i="1" s="1"/>
  <c r="Z2112" i="1"/>
  <c r="AB2114" i="1"/>
  <c r="M2115" i="1"/>
  <c r="S2117" i="1"/>
  <c r="AB2117" i="1" s="1"/>
  <c r="P2122" i="1"/>
  <c r="AB2122" i="1" s="1"/>
  <c r="V2124" i="1"/>
  <c r="AB2124" i="1" s="1"/>
  <c r="Z2128" i="1"/>
  <c r="AB2130" i="1"/>
  <c r="M2131" i="1"/>
  <c r="S2133" i="1"/>
  <c r="AB2133" i="1" s="1"/>
  <c r="P2138" i="1"/>
  <c r="AB2138" i="1" s="1"/>
  <c r="V2140" i="1"/>
  <c r="AB2140" i="1" s="1"/>
  <c r="Z2144" i="1"/>
  <c r="AB2146" i="1"/>
  <c r="M2147" i="1"/>
  <c r="S2149" i="1"/>
  <c r="AB2149" i="1" s="1"/>
  <c r="P2154" i="1"/>
  <c r="AB2154" i="1" s="1"/>
  <c r="V2156" i="1"/>
  <c r="AB2156" i="1" s="1"/>
  <c r="Z2160" i="1"/>
  <c r="AB2162" i="1"/>
  <c r="M2163" i="1"/>
  <c r="S2165" i="1"/>
  <c r="AB2165" i="1" s="1"/>
  <c r="P2170" i="1"/>
  <c r="AB2170" i="1" s="1"/>
  <c r="V2172" i="1"/>
  <c r="AB2172" i="1" s="1"/>
  <c r="Z2176" i="1"/>
  <c r="AB2178" i="1"/>
  <c r="M2179" i="1"/>
  <c r="S2181" i="1"/>
  <c r="AB2181" i="1" s="1"/>
  <c r="P2186" i="1"/>
  <c r="AB2186" i="1" s="1"/>
  <c r="V2188" i="1"/>
  <c r="AB2188" i="1" s="1"/>
  <c r="Z2192" i="1"/>
  <c r="AB2194" i="1"/>
  <c r="M2195" i="1"/>
  <c r="S2197" i="1"/>
  <c r="AB2197" i="1" s="1"/>
  <c r="P2202" i="1"/>
  <c r="AB2202" i="1" s="1"/>
  <c r="V2204" i="1"/>
  <c r="AB2204" i="1" s="1"/>
  <c r="Z2208" i="1"/>
  <c r="AB2210" i="1"/>
  <c r="M2211" i="1"/>
  <c r="S2213" i="1"/>
  <c r="AB2213" i="1" s="1"/>
  <c r="P2218" i="1"/>
  <c r="AB2218" i="1" s="1"/>
  <c r="V2220" i="1"/>
  <c r="AB2220" i="1" s="1"/>
  <c r="Z2224" i="1"/>
  <c r="AB2226" i="1"/>
  <c r="M2227" i="1"/>
  <c r="S2229" i="1"/>
  <c r="AB2229" i="1" s="1"/>
  <c r="P2234" i="1"/>
  <c r="AB2234" i="1" s="1"/>
  <c r="V2236" i="1"/>
  <c r="AB2236" i="1" s="1"/>
  <c r="Z2240" i="1"/>
  <c r="AB2242" i="1"/>
  <c r="M2243" i="1"/>
  <c r="S2245" i="1"/>
  <c r="AB2245" i="1" s="1"/>
  <c r="P2250" i="1"/>
  <c r="AB2250" i="1" s="1"/>
  <c r="V2252" i="1"/>
  <c r="AB2252" i="1" s="1"/>
  <c r="Z2256" i="1"/>
  <c r="AB2258" i="1"/>
  <c r="M2259" i="1"/>
  <c r="S2261" i="1"/>
  <c r="AB2261" i="1" s="1"/>
  <c r="P2266" i="1"/>
  <c r="AB2266" i="1" s="1"/>
  <c r="V2268" i="1"/>
  <c r="AB2268" i="1" s="1"/>
  <c r="Z2272" i="1"/>
  <c r="AB2274" i="1"/>
  <c r="M2275" i="1"/>
  <c r="S2277" i="1"/>
  <c r="AB2277" i="1" s="1"/>
  <c r="P2282" i="1"/>
  <c r="AB2282" i="1" s="1"/>
  <c r="V2284" i="1"/>
  <c r="AB2284" i="1" s="1"/>
  <c r="Z2288" i="1"/>
  <c r="AB2290" i="1"/>
  <c r="M2291" i="1"/>
  <c r="S2293" i="1"/>
  <c r="AB2293" i="1" s="1"/>
  <c r="P2298" i="1"/>
  <c r="AB2298" i="1" s="1"/>
  <c r="V2300" i="1"/>
  <c r="AB2300" i="1" s="1"/>
  <c r="Z2304" i="1"/>
  <c r="AB2306" i="1"/>
  <c r="M2307" i="1"/>
  <c r="S2309" i="1"/>
  <c r="AB2309" i="1" s="1"/>
  <c r="P2314" i="1"/>
  <c r="AB2314" i="1" s="1"/>
  <c r="V2316" i="1"/>
  <c r="AB2316" i="1" s="1"/>
  <c r="Z2320" i="1"/>
  <c r="AB2322" i="1"/>
  <c r="M2323" i="1"/>
  <c r="S2325" i="1"/>
  <c r="AB2325" i="1" s="1"/>
  <c r="P2330" i="1"/>
  <c r="AB2330" i="1" s="1"/>
  <c r="V2332" i="1"/>
  <c r="AB2332" i="1" s="1"/>
  <c r="Z2336" i="1"/>
  <c r="AB2338" i="1"/>
  <c r="M2339" i="1"/>
  <c r="S2341" i="1"/>
  <c r="AB2341" i="1" s="1"/>
  <c r="P2346" i="1"/>
  <c r="AB2346" i="1" s="1"/>
  <c r="V2348" i="1"/>
  <c r="AB2348" i="1" s="1"/>
  <c r="Z2352" i="1"/>
  <c r="AB2354" i="1"/>
  <c r="M2355" i="1"/>
  <c r="S2357" i="1"/>
  <c r="AB2357" i="1" s="1"/>
  <c r="P2362" i="1"/>
  <c r="AB2362" i="1" s="1"/>
  <c r="V2364" i="1"/>
  <c r="AB2364" i="1" s="1"/>
  <c r="Z2368" i="1"/>
  <c r="AB2370" i="1"/>
  <c r="M2371" i="1"/>
  <c r="S2373" i="1"/>
  <c r="AB2373" i="1" s="1"/>
  <c r="P2378" i="1"/>
  <c r="AB2378" i="1" s="1"/>
  <c r="V2380" i="1"/>
  <c r="AB2380" i="1" s="1"/>
  <c r="Z2384" i="1"/>
  <c r="AB2386" i="1"/>
  <c r="M2387" i="1"/>
  <c r="S2389" i="1"/>
  <c r="AB2389" i="1" s="1"/>
  <c r="P2394" i="1"/>
  <c r="AB2394" i="1" s="1"/>
  <c r="V2396" i="1"/>
  <c r="AB2396" i="1" s="1"/>
  <c r="Z2400" i="1"/>
  <c r="AB2402" i="1"/>
  <c r="M2403" i="1"/>
  <c r="S2405" i="1"/>
  <c r="AB2405" i="1" s="1"/>
  <c r="P2410" i="1"/>
  <c r="AB2410" i="1" s="1"/>
  <c r="V2412" i="1"/>
  <c r="AB2412" i="1" s="1"/>
  <c r="Z2416" i="1"/>
  <c r="AB2418" i="1"/>
  <c r="M2419" i="1"/>
  <c r="S2421" i="1"/>
  <c r="AB2421" i="1" s="1"/>
  <c r="P2426" i="1"/>
  <c r="AB2426" i="1" s="1"/>
  <c r="V2428" i="1"/>
  <c r="AB2428" i="1" s="1"/>
  <c r="Z2432" i="1"/>
  <c r="S2434" i="1"/>
  <c r="AB2434" i="1" s="1"/>
  <c r="AB2745" i="1"/>
  <c r="AB2768" i="1"/>
  <c r="AB2778" i="1"/>
  <c r="AB2794" i="1"/>
  <c r="AB2808" i="1"/>
  <c r="AB2814" i="1"/>
  <c r="AB2006" i="1"/>
  <c r="M2007" i="1"/>
  <c r="AB2007" i="1" s="1"/>
  <c r="S2009" i="1"/>
  <c r="AB2009" i="1" s="1"/>
  <c r="P2014" i="1"/>
  <c r="AB2014" i="1" s="1"/>
  <c r="V2016" i="1"/>
  <c r="AB2016" i="1" s="1"/>
  <c r="Z2020" i="1"/>
  <c r="AB2020" i="1" s="1"/>
  <c r="AB2022" i="1"/>
  <c r="M2023" i="1"/>
  <c r="AB2023" i="1" s="1"/>
  <c r="S2025" i="1"/>
  <c r="AB2025" i="1" s="1"/>
  <c r="P2030" i="1"/>
  <c r="AB2030" i="1" s="1"/>
  <c r="V2032" i="1"/>
  <c r="AB2032" i="1" s="1"/>
  <c r="Z2036" i="1"/>
  <c r="AB2036" i="1" s="1"/>
  <c r="AB2038" i="1"/>
  <c r="M2039" i="1"/>
  <c r="AB2039" i="1" s="1"/>
  <c r="S2041" i="1"/>
  <c r="AB2041" i="1" s="1"/>
  <c r="P2046" i="1"/>
  <c r="AB2046" i="1" s="1"/>
  <c r="V2048" i="1"/>
  <c r="AB2048" i="1" s="1"/>
  <c r="Z2052" i="1"/>
  <c r="AB2052" i="1" s="1"/>
  <c r="AB2054" i="1"/>
  <c r="M2055" i="1"/>
  <c r="AB2055" i="1" s="1"/>
  <c r="S2057" i="1"/>
  <c r="AB2057" i="1" s="1"/>
  <c r="P2062" i="1"/>
  <c r="AB2062" i="1" s="1"/>
  <c r="V2064" i="1"/>
  <c r="AB2064" i="1" s="1"/>
  <c r="Z2068" i="1"/>
  <c r="AB2068" i="1" s="1"/>
  <c r="AB2070" i="1"/>
  <c r="M2071" i="1"/>
  <c r="AB2071" i="1" s="1"/>
  <c r="S2073" i="1"/>
  <c r="AB2073" i="1" s="1"/>
  <c r="P2078" i="1"/>
  <c r="AB2078" i="1" s="1"/>
  <c r="V2080" i="1"/>
  <c r="AB2080" i="1" s="1"/>
  <c r="Z2084" i="1"/>
  <c r="AB2084" i="1" s="1"/>
  <c r="AB2086" i="1"/>
  <c r="M2087" i="1"/>
  <c r="AB2087" i="1" s="1"/>
  <c r="S2089" i="1"/>
  <c r="AB2089" i="1" s="1"/>
  <c r="P2094" i="1"/>
  <c r="AB2094" i="1" s="1"/>
  <c r="V2096" i="1"/>
  <c r="AB2096" i="1" s="1"/>
  <c r="Z2100" i="1"/>
  <c r="AB2100" i="1" s="1"/>
  <c r="AB2102" i="1"/>
  <c r="M2103" i="1"/>
  <c r="AB2103" i="1" s="1"/>
  <c r="S2105" i="1"/>
  <c r="AB2105" i="1" s="1"/>
  <c r="P2110" i="1"/>
  <c r="AB2110" i="1" s="1"/>
  <c r="V2112" i="1"/>
  <c r="AB2112" i="1" s="1"/>
  <c r="Z2116" i="1"/>
  <c r="AB2116" i="1" s="1"/>
  <c r="AB2118" i="1"/>
  <c r="M2119" i="1"/>
  <c r="AB2119" i="1" s="1"/>
  <c r="S2121" i="1"/>
  <c r="AB2121" i="1" s="1"/>
  <c r="P2126" i="1"/>
  <c r="AB2126" i="1" s="1"/>
  <c r="V2128" i="1"/>
  <c r="AB2128" i="1" s="1"/>
  <c r="Z2132" i="1"/>
  <c r="AB2132" i="1" s="1"/>
  <c r="AB2134" i="1"/>
  <c r="M2135" i="1"/>
  <c r="AB2135" i="1" s="1"/>
  <c r="S2137" i="1"/>
  <c r="AB2137" i="1" s="1"/>
  <c r="P2142" i="1"/>
  <c r="AB2142" i="1" s="1"/>
  <c r="V2144" i="1"/>
  <c r="AB2144" i="1" s="1"/>
  <c r="Z2148" i="1"/>
  <c r="AB2148" i="1" s="1"/>
  <c r="AB2150" i="1"/>
  <c r="M2151" i="1"/>
  <c r="AB2151" i="1" s="1"/>
  <c r="S2153" i="1"/>
  <c r="AB2153" i="1" s="1"/>
  <c r="P2158" i="1"/>
  <c r="AB2158" i="1" s="1"/>
  <c r="V2160" i="1"/>
  <c r="AB2160" i="1" s="1"/>
  <c r="Z2164" i="1"/>
  <c r="AB2164" i="1" s="1"/>
  <c r="AB2166" i="1"/>
  <c r="M2167" i="1"/>
  <c r="AB2167" i="1" s="1"/>
  <c r="S2169" i="1"/>
  <c r="AB2169" i="1" s="1"/>
  <c r="P2174" i="1"/>
  <c r="AB2174" i="1" s="1"/>
  <c r="V2176" i="1"/>
  <c r="AB2176" i="1" s="1"/>
  <c r="Z2180" i="1"/>
  <c r="AB2180" i="1" s="1"/>
  <c r="AB2182" i="1"/>
  <c r="M2183" i="1"/>
  <c r="AB2183" i="1" s="1"/>
  <c r="S2185" i="1"/>
  <c r="AB2185" i="1" s="1"/>
  <c r="P2190" i="1"/>
  <c r="AB2190" i="1" s="1"/>
  <c r="V2192" i="1"/>
  <c r="AB2192" i="1" s="1"/>
  <c r="Z2196" i="1"/>
  <c r="AB2196" i="1" s="1"/>
  <c r="AB2198" i="1"/>
  <c r="M2199" i="1"/>
  <c r="AB2199" i="1" s="1"/>
  <c r="S2201" i="1"/>
  <c r="AB2201" i="1" s="1"/>
  <c r="P2206" i="1"/>
  <c r="AB2206" i="1" s="1"/>
  <c r="V2208" i="1"/>
  <c r="AB2208" i="1" s="1"/>
  <c r="Z2212" i="1"/>
  <c r="AB2212" i="1" s="1"/>
  <c r="AB2214" i="1"/>
  <c r="M2215" i="1"/>
  <c r="AB2215" i="1" s="1"/>
  <c r="S2217" i="1"/>
  <c r="AB2217" i="1" s="1"/>
  <c r="P2222" i="1"/>
  <c r="AB2222" i="1" s="1"/>
  <c r="V2224" i="1"/>
  <c r="AB2224" i="1" s="1"/>
  <c r="Z2228" i="1"/>
  <c r="AB2228" i="1" s="1"/>
  <c r="AB2230" i="1"/>
  <c r="M2231" i="1"/>
  <c r="AB2231" i="1" s="1"/>
  <c r="S2233" i="1"/>
  <c r="AB2233" i="1" s="1"/>
  <c r="P2238" i="1"/>
  <c r="AB2238" i="1" s="1"/>
  <c r="V2240" i="1"/>
  <c r="AB2240" i="1" s="1"/>
  <c r="Z2244" i="1"/>
  <c r="AB2244" i="1" s="1"/>
  <c r="AB2246" i="1"/>
  <c r="M2247" i="1"/>
  <c r="AB2247" i="1" s="1"/>
  <c r="S2249" i="1"/>
  <c r="AB2249" i="1" s="1"/>
  <c r="P2254" i="1"/>
  <c r="AB2254" i="1" s="1"/>
  <c r="V2256" i="1"/>
  <c r="AB2256" i="1" s="1"/>
  <c r="Z2260" i="1"/>
  <c r="AB2260" i="1" s="1"/>
  <c r="AB2262" i="1"/>
  <c r="M2263" i="1"/>
  <c r="AB2263" i="1" s="1"/>
  <c r="S2265" i="1"/>
  <c r="AB2265" i="1" s="1"/>
  <c r="P2270" i="1"/>
  <c r="AB2270" i="1" s="1"/>
  <c r="V2272" i="1"/>
  <c r="AB2272" i="1" s="1"/>
  <c r="Z2276" i="1"/>
  <c r="AB2276" i="1" s="1"/>
  <c r="AB2278" i="1"/>
  <c r="M2279" i="1"/>
  <c r="AB2279" i="1" s="1"/>
  <c r="S2281" i="1"/>
  <c r="AB2281" i="1" s="1"/>
  <c r="P2286" i="1"/>
  <c r="AB2286" i="1" s="1"/>
  <c r="V2288" i="1"/>
  <c r="AB2288" i="1" s="1"/>
  <c r="Z2292" i="1"/>
  <c r="AB2292" i="1" s="1"/>
  <c r="AB2294" i="1"/>
  <c r="M2295" i="1"/>
  <c r="AB2295" i="1" s="1"/>
  <c r="S2297" i="1"/>
  <c r="AB2297" i="1" s="1"/>
  <c r="P2302" i="1"/>
  <c r="AB2302" i="1" s="1"/>
  <c r="V2304" i="1"/>
  <c r="AB2304" i="1" s="1"/>
  <c r="Z2308" i="1"/>
  <c r="AB2308" i="1" s="1"/>
  <c r="AB2310" i="1"/>
  <c r="M2311" i="1"/>
  <c r="AB2311" i="1" s="1"/>
  <c r="S2313" i="1"/>
  <c r="AB2313" i="1" s="1"/>
  <c r="P2318" i="1"/>
  <c r="AB2318" i="1" s="1"/>
  <c r="V2320" i="1"/>
  <c r="AB2320" i="1" s="1"/>
  <c r="Z2324" i="1"/>
  <c r="AB2324" i="1" s="1"/>
  <c r="AB2326" i="1"/>
  <c r="M2327" i="1"/>
  <c r="AB2327" i="1" s="1"/>
  <c r="S2329" i="1"/>
  <c r="AB2329" i="1" s="1"/>
  <c r="P2334" i="1"/>
  <c r="AB2334" i="1" s="1"/>
  <c r="V2336" i="1"/>
  <c r="AB2336" i="1" s="1"/>
  <c r="Z2340" i="1"/>
  <c r="AB2340" i="1" s="1"/>
  <c r="AB2342" i="1"/>
  <c r="M2343" i="1"/>
  <c r="AB2343" i="1" s="1"/>
  <c r="S2345" i="1"/>
  <c r="AB2345" i="1" s="1"/>
  <c r="P2350" i="1"/>
  <c r="AB2350" i="1" s="1"/>
  <c r="V2352" i="1"/>
  <c r="AB2352" i="1" s="1"/>
  <c r="Z2356" i="1"/>
  <c r="AB2356" i="1" s="1"/>
  <c r="AB2358" i="1"/>
  <c r="M2359" i="1"/>
  <c r="AB2359" i="1" s="1"/>
  <c r="S2361" i="1"/>
  <c r="AB2361" i="1" s="1"/>
  <c r="P2366" i="1"/>
  <c r="AB2366" i="1" s="1"/>
  <c r="V2368" i="1"/>
  <c r="AB2368" i="1" s="1"/>
  <c r="Z2372" i="1"/>
  <c r="AB2372" i="1" s="1"/>
  <c r="AB2374" i="1"/>
  <c r="M2375" i="1"/>
  <c r="AB2375" i="1" s="1"/>
  <c r="S2377" i="1"/>
  <c r="AB2377" i="1" s="1"/>
  <c r="P2382" i="1"/>
  <c r="AB2382" i="1" s="1"/>
  <c r="V2384" i="1"/>
  <c r="AB2384" i="1" s="1"/>
  <c r="Z2388" i="1"/>
  <c r="AB2388" i="1" s="1"/>
  <c r="AB2390" i="1"/>
  <c r="M2391" i="1"/>
  <c r="AB2391" i="1" s="1"/>
  <c r="S2393" i="1"/>
  <c r="AB2393" i="1" s="1"/>
  <c r="P2398" i="1"/>
  <c r="AB2398" i="1" s="1"/>
  <c r="V2400" i="1"/>
  <c r="AB2400" i="1" s="1"/>
  <c r="Z2404" i="1"/>
  <c r="AB2404" i="1" s="1"/>
  <c r="AB2406" i="1"/>
  <c r="M2407" i="1"/>
  <c r="AB2407" i="1" s="1"/>
  <c r="S2409" i="1"/>
  <c r="AB2409" i="1" s="1"/>
  <c r="P2414" i="1"/>
  <c r="AB2414" i="1" s="1"/>
  <c r="V2416" i="1"/>
  <c r="AB2416" i="1" s="1"/>
  <c r="Z2420" i="1"/>
  <c r="AB2420" i="1" s="1"/>
  <c r="AB2422" i="1"/>
  <c r="M2423" i="1"/>
  <c r="AB2423" i="1" s="1"/>
  <c r="S2425" i="1"/>
  <c r="AB2425" i="1" s="1"/>
  <c r="P2430" i="1"/>
  <c r="AB2430" i="1" s="1"/>
  <c r="V2432" i="1"/>
  <c r="AB2432" i="1" s="1"/>
  <c r="P2435" i="1"/>
  <c r="AB2451" i="1"/>
  <c r="AB2467" i="1"/>
  <c r="AB2475" i="1"/>
  <c r="AB2483" i="1"/>
  <c r="AB2499" i="1"/>
  <c r="AB2507" i="1"/>
  <c r="AB2515" i="1"/>
  <c r="AB2531" i="1"/>
  <c r="AB2539" i="1"/>
  <c r="AB2547" i="1"/>
  <c r="AB2563" i="1"/>
  <c r="AB2571" i="1"/>
  <c r="AB2587" i="1"/>
  <c r="AB2611" i="1"/>
  <c r="AB2619" i="1"/>
  <c r="AB2627" i="1"/>
  <c r="AB2635" i="1"/>
  <c r="AB2651" i="1"/>
  <c r="AB2659" i="1"/>
  <c r="AB2707" i="1"/>
  <c r="AB2739" i="1"/>
  <c r="AB2756" i="1"/>
  <c r="AB2772" i="1"/>
  <c r="AB2788" i="1"/>
  <c r="AB2818" i="1"/>
  <c r="P2749" i="1"/>
  <c r="M2750" i="1"/>
  <c r="AB2750" i="1" s="1"/>
  <c r="P2757" i="1"/>
  <c r="Z2757" i="1"/>
  <c r="M2758" i="1"/>
  <c r="AB2758" i="1" s="1"/>
  <c r="AB2761" i="1"/>
  <c r="Z2765" i="1"/>
  <c r="Z2773" i="1"/>
  <c r="Z2781" i="1"/>
  <c r="Z2789" i="1"/>
  <c r="Z2797" i="1"/>
  <c r="Z2805" i="1"/>
  <c r="Z2813" i="1"/>
  <c r="Z2821" i="1"/>
  <c r="V2825" i="1"/>
  <c r="AB2826" i="1"/>
  <c r="V2829" i="1"/>
  <c r="AB2830" i="1"/>
  <c r="V2833" i="1"/>
  <c r="AB2834" i="1"/>
  <c r="V2837" i="1"/>
  <c r="AB2838" i="1"/>
  <c r="V2841" i="1"/>
  <c r="AB2842" i="1"/>
  <c r="V2845" i="1"/>
  <c r="AB2846" i="1"/>
  <c r="V2849" i="1"/>
  <c r="AB2850" i="1"/>
  <c r="V2853" i="1"/>
  <c r="AB2854" i="1"/>
  <c r="V2857" i="1"/>
  <c r="AB2858" i="1"/>
  <c r="V2861" i="1"/>
  <c r="AB2862" i="1"/>
  <c r="AB2866" i="1"/>
  <c r="V2869" i="1"/>
  <c r="AB2870" i="1"/>
  <c r="V2873" i="1"/>
  <c r="AB2874" i="1"/>
  <c r="AB2878" i="1"/>
  <c r="AB2882" i="1"/>
  <c r="AB2886" i="1"/>
  <c r="AB2890" i="1"/>
  <c r="AB2894" i="1"/>
  <c r="AB2898" i="1"/>
  <c r="V2901" i="1"/>
  <c r="AB2902" i="1"/>
  <c r="AB2906" i="1"/>
  <c r="AB2910" i="1"/>
  <c r="AB2914" i="1"/>
  <c r="AB2918" i="1"/>
  <c r="V2921" i="1"/>
  <c r="AB2922" i="1"/>
  <c r="V2925" i="1"/>
  <c r="AB2926" i="1"/>
  <c r="AB2930" i="1"/>
  <c r="AB2934" i="1"/>
  <c r="AB2938" i="1"/>
  <c r="AB2942" i="1"/>
  <c r="AB2946" i="1"/>
  <c r="AB2950" i="1"/>
  <c r="AB2954" i="1"/>
  <c r="AB2958" i="1"/>
  <c r="P2969" i="1"/>
  <c r="P2985" i="1"/>
  <c r="P3001" i="1"/>
  <c r="P3017" i="1"/>
  <c r="P3033" i="1"/>
  <c r="P3049" i="1"/>
  <c r="P3065" i="1"/>
  <c r="AB3085" i="1"/>
  <c r="Z3099" i="1"/>
  <c r="AB3102" i="1"/>
  <c r="AB3119" i="1"/>
  <c r="AB3166" i="1"/>
  <c r="AB3183" i="1"/>
  <c r="AB3230" i="1"/>
  <c r="AB3247" i="1"/>
  <c r="AB3294" i="1"/>
  <c r="AB2435" i="1"/>
  <c r="AB2439" i="1"/>
  <c r="AB2447" i="1"/>
  <c r="AB2455" i="1"/>
  <c r="AB2463" i="1"/>
  <c r="AB2471" i="1"/>
  <c r="AB2479" i="1"/>
  <c r="AB2487" i="1"/>
  <c r="AB2495" i="1"/>
  <c r="AB2503" i="1"/>
  <c r="AB2511" i="1"/>
  <c r="AB2519" i="1"/>
  <c r="AB2527" i="1"/>
  <c r="AB2535" i="1"/>
  <c r="AB2543" i="1"/>
  <c r="AB2551" i="1"/>
  <c r="AB2559" i="1"/>
  <c r="AB2567" i="1"/>
  <c r="AB2575" i="1"/>
  <c r="AB2583" i="1"/>
  <c r="AB2591" i="1"/>
  <c r="AB2599" i="1"/>
  <c r="AB2607" i="1"/>
  <c r="AB2615" i="1"/>
  <c r="AB2623" i="1"/>
  <c r="AB2631" i="1"/>
  <c r="AB2639" i="1"/>
  <c r="AB2647" i="1"/>
  <c r="AB2655" i="1"/>
  <c r="AB2663" i="1"/>
  <c r="AB2671" i="1"/>
  <c r="AB2679" i="1"/>
  <c r="AB2687" i="1"/>
  <c r="AB2695" i="1"/>
  <c r="AB2703" i="1"/>
  <c r="AB2711" i="1"/>
  <c r="AB2719" i="1"/>
  <c r="AB2727" i="1"/>
  <c r="AB2735" i="1"/>
  <c r="AB2751" i="1"/>
  <c r="AB2759" i="1"/>
  <c r="AB2767" i="1"/>
  <c r="AB2775" i="1"/>
  <c r="AB2783" i="1"/>
  <c r="AB2791" i="1"/>
  <c r="AB2799" i="1"/>
  <c r="AB2807" i="1"/>
  <c r="AB2815" i="1"/>
  <c r="AB3027" i="1"/>
  <c r="AB3310" i="1"/>
  <c r="AB2437" i="1"/>
  <c r="P2441" i="1"/>
  <c r="AB2441" i="1" s="1"/>
  <c r="M2442" i="1"/>
  <c r="AB2442" i="1" s="1"/>
  <c r="V2443" i="1"/>
  <c r="AB2443" i="1" s="1"/>
  <c r="S2444" i="1"/>
  <c r="AB2444" i="1" s="1"/>
  <c r="AB2445" i="1"/>
  <c r="P2449" i="1"/>
  <c r="AB2449" i="1" s="1"/>
  <c r="M2450" i="1"/>
  <c r="AB2450" i="1" s="1"/>
  <c r="AB2453" i="1"/>
  <c r="P2457" i="1"/>
  <c r="AB2457" i="1" s="1"/>
  <c r="M2458" i="1"/>
  <c r="AB2458" i="1" s="1"/>
  <c r="V2459" i="1"/>
  <c r="AB2459" i="1" s="1"/>
  <c r="S2460" i="1"/>
  <c r="AB2460" i="1" s="1"/>
  <c r="AB2461" i="1"/>
  <c r="P2465" i="1"/>
  <c r="AB2465" i="1" s="1"/>
  <c r="Z2465" i="1"/>
  <c r="M2466" i="1"/>
  <c r="AB2469" i="1"/>
  <c r="P2473" i="1"/>
  <c r="AB2473" i="1" s="1"/>
  <c r="Z2473" i="1"/>
  <c r="M2474" i="1"/>
  <c r="AB2474" i="1" s="1"/>
  <c r="AB2477" i="1"/>
  <c r="P2481" i="1"/>
  <c r="AB2481" i="1" s="1"/>
  <c r="M2482" i="1"/>
  <c r="AB2482" i="1" s="1"/>
  <c r="AB2485" i="1"/>
  <c r="P2489" i="1"/>
  <c r="AB2489" i="1" s="1"/>
  <c r="Z2489" i="1"/>
  <c r="M2490" i="1"/>
  <c r="AB2490" i="1" s="1"/>
  <c r="V2491" i="1"/>
  <c r="AB2491" i="1" s="1"/>
  <c r="S2492" i="1"/>
  <c r="AB2492" i="1" s="1"/>
  <c r="AB2493" i="1"/>
  <c r="P2497" i="1"/>
  <c r="AB2497" i="1" s="1"/>
  <c r="Z2497" i="1"/>
  <c r="M2498" i="1"/>
  <c r="AB2501" i="1"/>
  <c r="P2505" i="1"/>
  <c r="AB2505" i="1" s="1"/>
  <c r="Z2505" i="1"/>
  <c r="M2506" i="1"/>
  <c r="AB2506" i="1" s="1"/>
  <c r="AB2509" i="1"/>
  <c r="P2513" i="1"/>
  <c r="AB2513" i="1" s="1"/>
  <c r="M2514" i="1"/>
  <c r="AB2517" i="1"/>
  <c r="P2521" i="1"/>
  <c r="AB2521" i="1" s="1"/>
  <c r="M2522" i="1"/>
  <c r="AB2522" i="1" s="1"/>
  <c r="V2523" i="1"/>
  <c r="AB2523" i="1" s="1"/>
  <c r="AB2525" i="1"/>
  <c r="P2529" i="1"/>
  <c r="AB2529" i="1" s="1"/>
  <c r="M2530" i="1"/>
  <c r="AB2530" i="1" s="1"/>
  <c r="AB2533" i="1"/>
  <c r="P2537" i="1"/>
  <c r="AB2537" i="1" s="1"/>
  <c r="M2538" i="1"/>
  <c r="AB2538" i="1" s="1"/>
  <c r="AB2541" i="1"/>
  <c r="P2545" i="1"/>
  <c r="AB2545" i="1" s="1"/>
  <c r="M2546" i="1"/>
  <c r="V2547" i="1"/>
  <c r="S2548" i="1"/>
  <c r="AB2548" i="1" s="1"/>
  <c r="AB2549" i="1"/>
  <c r="P2553" i="1"/>
  <c r="M2554" i="1"/>
  <c r="AB2554" i="1" s="1"/>
  <c r="V2555" i="1"/>
  <c r="AB2555" i="1" s="1"/>
  <c r="S2556" i="1"/>
  <c r="AB2556" i="1" s="1"/>
  <c r="AB2557" i="1"/>
  <c r="P2561" i="1"/>
  <c r="AB2561" i="1" s="1"/>
  <c r="M2562" i="1"/>
  <c r="AB2562" i="1" s="1"/>
  <c r="S2564" i="1"/>
  <c r="AB2564" i="1" s="1"/>
  <c r="AB2565" i="1"/>
  <c r="P2569" i="1"/>
  <c r="AB2569" i="1" s="1"/>
  <c r="M2570" i="1"/>
  <c r="AB2570" i="1" s="1"/>
  <c r="AB2573" i="1"/>
  <c r="P2577" i="1"/>
  <c r="AB2577" i="1" s="1"/>
  <c r="M2578" i="1"/>
  <c r="V2579" i="1"/>
  <c r="AB2579" i="1" s="1"/>
  <c r="S2580" i="1"/>
  <c r="AB2580" i="1" s="1"/>
  <c r="AB2581" i="1"/>
  <c r="P2585" i="1"/>
  <c r="AB2585" i="1" s="1"/>
  <c r="M2586" i="1"/>
  <c r="AB2586" i="1" s="1"/>
  <c r="AB2589" i="1"/>
  <c r="P2593" i="1"/>
  <c r="AB2593" i="1" s="1"/>
  <c r="M2594" i="1"/>
  <c r="V2595" i="1"/>
  <c r="AB2595" i="1" s="1"/>
  <c r="S2596" i="1"/>
  <c r="AB2596" i="1" s="1"/>
  <c r="AB2597" i="1"/>
  <c r="P2601" i="1"/>
  <c r="AB2601" i="1" s="1"/>
  <c r="M2602" i="1"/>
  <c r="AB2602" i="1" s="1"/>
  <c r="V2603" i="1"/>
  <c r="AB2603" i="1" s="1"/>
  <c r="S2604" i="1"/>
  <c r="AB2604" i="1" s="1"/>
  <c r="AB2605" i="1"/>
  <c r="P2609" i="1"/>
  <c r="AB2609" i="1" s="1"/>
  <c r="Z2609" i="1"/>
  <c r="M2610" i="1"/>
  <c r="AB2613" i="1"/>
  <c r="P2617" i="1"/>
  <c r="AB2617" i="1" s="1"/>
  <c r="M2618" i="1"/>
  <c r="AB2618" i="1" s="1"/>
  <c r="AB2621" i="1"/>
  <c r="P2625" i="1"/>
  <c r="AB2625" i="1" s="1"/>
  <c r="Z2625" i="1"/>
  <c r="M2626" i="1"/>
  <c r="AB2629" i="1"/>
  <c r="P2633" i="1"/>
  <c r="AB2633" i="1" s="1"/>
  <c r="M2634" i="1"/>
  <c r="AB2634" i="1" s="1"/>
  <c r="AB2637" i="1"/>
  <c r="P2641" i="1"/>
  <c r="AB2641" i="1" s="1"/>
  <c r="M2642" i="1"/>
  <c r="V2643" i="1"/>
  <c r="AB2643" i="1" s="1"/>
  <c r="AB2645" i="1"/>
  <c r="P2649" i="1"/>
  <c r="AB2649" i="1" s="1"/>
  <c r="Z2649" i="1"/>
  <c r="M2650" i="1"/>
  <c r="AB2650" i="1" s="1"/>
  <c r="AB2653" i="1"/>
  <c r="P2657" i="1"/>
  <c r="AB2657" i="1" s="1"/>
  <c r="M2658" i="1"/>
  <c r="AB2661" i="1"/>
  <c r="P2665" i="1"/>
  <c r="AB2665" i="1" s="1"/>
  <c r="M2666" i="1"/>
  <c r="AB2666" i="1" s="1"/>
  <c r="V2667" i="1"/>
  <c r="AB2667" i="1" s="1"/>
  <c r="S2668" i="1"/>
  <c r="AB2668" i="1" s="1"/>
  <c r="AB2669" i="1"/>
  <c r="P2673" i="1"/>
  <c r="AB2673" i="1" s="1"/>
  <c r="M2674" i="1"/>
  <c r="V2675" i="1"/>
  <c r="AB2675" i="1" s="1"/>
  <c r="AB2677" i="1"/>
  <c r="P2681" i="1"/>
  <c r="M2682" i="1"/>
  <c r="AB2682" i="1" s="1"/>
  <c r="V2683" i="1"/>
  <c r="AB2683" i="1" s="1"/>
  <c r="S2684" i="1"/>
  <c r="AB2684" i="1" s="1"/>
  <c r="AB2685" i="1"/>
  <c r="P2689" i="1"/>
  <c r="AB2689" i="1" s="1"/>
  <c r="M2690" i="1"/>
  <c r="AB2690" i="1" s="1"/>
  <c r="V2691" i="1"/>
  <c r="AB2691" i="1" s="1"/>
  <c r="S2692" i="1"/>
  <c r="AB2692" i="1" s="1"/>
  <c r="AB2693" i="1"/>
  <c r="P2697" i="1"/>
  <c r="AB2697" i="1" s="1"/>
  <c r="M2698" i="1"/>
  <c r="AB2698" i="1" s="1"/>
  <c r="V2699" i="1"/>
  <c r="AB2699" i="1" s="1"/>
  <c r="S2700" i="1"/>
  <c r="AB2700" i="1" s="1"/>
  <c r="AB2701" i="1"/>
  <c r="P2705" i="1"/>
  <c r="AB2705" i="1" s="1"/>
  <c r="M2706" i="1"/>
  <c r="V2707" i="1"/>
  <c r="S2708" i="1"/>
  <c r="AB2708" i="1" s="1"/>
  <c r="AB2709" i="1"/>
  <c r="P2713" i="1"/>
  <c r="AB2713" i="1" s="1"/>
  <c r="M2714" i="1"/>
  <c r="AB2714" i="1" s="1"/>
  <c r="V2715" i="1"/>
  <c r="AB2715" i="1" s="1"/>
  <c r="S2716" i="1"/>
  <c r="AB2716" i="1" s="1"/>
  <c r="AB2717" i="1"/>
  <c r="P2721" i="1"/>
  <c r="AB2721" i="1" s="1"/>
  <c r="M2722" i="1"/>
  <c r="AB2722" i="1" s="1"/>
  <c r="V2723" i="1"/>
  <c r="AB2723" i="1" s="1"/>
  <c r="S2724" i="1"/>
  <c r="AB2724" i="1" s="1"/>
  <c r="AB2725" i="1"/>
  <c r="P2729" i="1"/>
  <c r="AB2729" i="1" s="1"/>
  <c r="M2730" i="1"/>
  <c r="AB2730" i="1" s="1"/>
  <c r="V2731" i="1"/>
  <c r="AB2731" i="1" s="1"/>
  <c r="S2732" i="1"/>
  <c r="AB2732" i="1" s="1"/>
  <c r="AB2733" i="1"/>
  <c r="P2737" i="1"/>
  <c r="AB2737" i="1" s="1"/>
  <c r="M2738" i="1"/>
  <c r="V2739" i="1"/>
  <c r="S2740" i="1"/>
  <c r="AB2740" i="1" s="1"/>
  <c r="AB2741" i="1"/>
  <c r="P2745" i="1"/>
  <c r="M2746" i="1"/>
  <c r="AB2746" i="1" s="1"/>
  <c r="V2747" i="1"/>
  <c r="AB2747" i="1" s="1"/>
  <c r="S2748" i="1"/>
  <c r="AB2748" i="1" s="1"/>
  <c r="AB2749" i="1"/>
  <c r="P2753" i="1"/>
  <c r="Z2753" i="1"/>
  <c r="AB2753" i="1" s="1"/>
  <c r="M2754" i="1"/>
  <c r="AB2754" i="1" s="1"/>
  <c r="AB2757" i="1"/>
  <c r="P2761" i="1"/>
  <c r="M2762" i="1"/>
  <c r="AB2762" i="1" s="1"/>
  <c r="AB2765" i="1"/>
  <c r="Z2769" i="1"/>
  <c r="AB2769" i="1" s="1"/>
  <c r="AB2773" i="1"/>
  <c r="Z2777" i="1"/>
  <c r="AB2777" i="1" s="1"/>
  <c r="AB2781" i="1"/>
  <c r="Z2785" i="1"/>
  <c r="AB2785" i="1" s="1"/>
  <c r="AB2789" i="1"/>
  <c r="Z2793" i="1"/>
  <c r="AB2793" i="1" s="1"/>
  <c r="AB2797" i="1"/>
  <c r="Z2801" i="1"/>
  <c r="AB2801" i="1" s="1"/>
  <c r="AB2805" i="1"/>
  <c r="Z2809" i="1"/>
  <c r="AB2809" i="1" s="1"/>
  <c r="AB2813" i="1"/>
  <c r="Z2817" i="1"/>
  <c r="AB2817" i="1" s="1"/>
  <c r="AB2821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70" i="1"/>
  <c r="V2971" i="1"/>
  <c r="AB2980" i="1"/>
  <c r="AB2986" i="1"/>
  <c r="V2987" i="1"/>
  <c r="AB2996" i="1"/>
  <c r="AB3002" i="1"/>
  <c r="V3003" i="1"/>
  <c r="AB3012" i="1"/>
  <c r="AB3018" i="1"/>
  <c r="V3019" i="1"/>
  <c r="AB3028" i="1"/>
  <c r="AB3034" i="1"/>
  <c r="V3035" i="1"/>
  <c r="AB3044" i="1"/>
  <c r="AB3050" i="1"/>
  <c r="V3051" i="1"/>
  <c r="AB3060" i="1"/>
  <c r="AB3066" i="1"/>
  <c r="V3067" i="1"/>
  <c r="AB3076" i="1"/>
  <c r="Z3083" i="1"/>
  <c r="AB3083" i="1" s="1"/>
  <c r="AB3092" i="1"/>
  <c r="AB3118" i="1"/>
  <c r="AB3135" i="1"/>
  <c r="AB3159" i="1"/>
  <c r="AB3182" i="1"/>
  <c r="AB3199" i="1"/>
  <c r="AB3223" i="1"/>
  <c r="AB3246" i="1"/>
  <c r="AB3263" i="1"/>
  <c r="AB3287" i="1"/>
  <c r="Z2743" i="1"/>
  <c r="AB2743" i="1" s="1"/>
  <c r="AB2755" i="1"/>
  <c r="AB2763" i="1"/>
  <c r="AB2771" i="1"/>
  <c r="AB2779" i="1"/>
  <c r="AB2787" i="1"/>
  <c r="AB2795" i="1"/>
  <c r="AB2803" i="1"/>
  <c r="AB2811" i="1"/>
  <c r="AB2819" i="1"/>
  <c r="AB2969" i="1"/>
  <c r="AB2973" i="1"/>
  <c r="AB2989" i="1"/>
  <c r="AB3005" i="1"/>
  <c r="AB3010" i="1"/>
  <c r="AB3021" i="1"/>
  <c r="AB3033" i="1"/>
  <c r="AB3037" i="1"/>
  <c r="AB3069" i="1"/>
  <c r="AB3082" i="1"/>
  <c r="AB3299" i="1"/>
  <c r="AB2972" i="1"/>
  <c r="AB2988" i="1"/>
  <c r="AB3004" i="1"/>
  <c r="AB3020" i="1"/>
  <c r="AB3036" i="1"/>
  <c r="AB3052" i="1"/>
  <c r="AB3068" i="1"/>
  <c r="AB3084" i="1"/>
  <c r="AB3100" i="1"/>
  <c r="AB3112" i="1"/>
  <c r="AB3128" i="1"/>
  <c r="AB3129" i="1"/>
  <c r="AB3144" i="1"/>
  <c r="AB3160" i="1"/>
  <c r="AB3176" i="1"/>
  <c r="AB3192" i="1"/>
  <c r="AB3193" i="1"/>
  <c r="AB3208" i="1"/>
  <c r="AB3224" i="1"/>
  <c r="AB3240" i="1"/>
  <c r="AB3256" i="1"/>
  <c r="AB3257" i="1"/>
  <c r="AB3272" i="1"/>
  <c r="AB3288" i="1"/>
  <c r="AB3304" i="1"/>
  <c r="AB3320" i="1"/>
  <c r="AB3321" i="1"/>
  <c r="AB3332" i="1"/>
  <c r="AB3334" i="1"/>
  <c r="AB3341" i="1"/>
  <c r="AB3348" i="1"/>
  <c r="AB3350" i="1"/>
  <c r="AB3357" i="1"/>
  <c r="AB3359" i="1"/>
  <c r="AB3363" i="1"/>
  <c r="AB3367" i="1"/>
  <c r="AB3371" i="1"/>
  <c r="AB3375" i="1"/>
  <c r="AB3379" i="1"/>
  <c r="AB3383" i="1"/>
  <c r="AB3387" i="1"/>
  <c r="AB3392" i="1"/>
  <c r="AB3394" i="1"/>
  <c r="AB3403" i="1"/>
  <c r="AB3408" i="1"/>
  <c r="AB3410" i="1"/>
  <c r="AB3419" i="1"/>
  <c r="AB3424" i="1"/>
  <c r="AB3426" i="1"/>
  <c r="AB3435" i="1"/>
  <c r="AB3440" i="1"/>
  <c r="AB3442" i="1"/>
  <c r="AB3451" i="1"/>
  <c r="AB3456" i="1"/>
  <c r="AB3458" i="1"/>
  <c r="AB3467" i="1"/>
  <c r="AB3475" i="1"/>
  <c r="AB3491" i="1"/>
  <c r="AB3507" i="1"/>
  <c r="AB3513" i="1"/>
  <c r="AB3539" i="1"/>
  <c r="M2961" i="1"/>
  <c r="AB2961" i="1" s="1"/>
  <c r="S2963" i="1"/>
  <c r="AB2963" i="1" s="1"/>
  <c r="P2968" i="1"/>
  <c r="AB2968" i="1" s="1"/>
  <c r="V2970" i="1"/>
  <c r="Z2974" i="1"/>
  <c r="AB2974" i="1" s="1"/>
  <c r="M2977" i="1"/>
  <c r="AB2977" i="1" s="1"/>
  <c r="S2979" i="1"/>
  <c r="AB2979" i="1" s="1"/>
  <c r="P2984" i="1"/>
  <c r="V2986" i="1"/>
  <c r="Z2990" i="1"/>
  <c r="AB2990" i="1" s="1"/>
  <c r="M2993" i="1"/>
  <c r="AB2993" i="1" s="1"/>
  <c r="S2995" i="1"/>
  <c r="AB2995" i="1" s="1"/>
  <c r="P3000" i="1"/>
  <c r="AB3000" i="1" s="1"/>
  <c r="V3002" i="1"/>
  <c r="Z3006" i="1"/>
  <c r="AB3006" i="1" s="1"/>
  <c r="M3009" i="1"/>
  <c r="AB3009" i="1" s="1"/>
  <c r="S3011" i="1"/>
  <c r="AB3011" i="1" s="1"/>
  <c r="P3016" i="1"/>
  <c r="V3018" i="1"/>
  <c r="Z3022" i="1"/>
  <c r="AB3022" i="1" s="1"/>
  <c r="M3025" i="1"/>
  <c r="AB3025" i="1" s="1"/>
  <c r="S3027" i="1"/>
  <c r="P3032" i="1"/>
  <c r="AB3032" i="1" s="1"/>
  <c r="V3034" i="1"/>
  <c r="Z3038" i="1"/>
  <c r="AB3038" i="1" s="1"/>
  <c r="M3041" i="1"/>
  <c r="AB3041" i="1" s="1"/>
  <c r="S3043" i="1"/>
  <c r="AB3043" i="1" s="1"/>
  <c r="P3048" i="1"/>
  <c r="V3050" i="1"/>
  <c r="Z3054" i="1"/>
  <c r="AB3054" i="1" s="1"/>
  <c r="M3057" i="1"/>
  <c r="AB3057" i="1" s="1"/>
  <c r="S3059" i="1"/>
  <c r="AB3059" i="1" s="1"/>
  <c r="P3064" i="1"/>
  <c r="AB3064" i="1" s="1"/>
  <c r="V3066" i="1"/>
  <c r="Z3070" i="1"/>
  <c r="AB3070" i="1" s="1"/>
  <c r="M3073" i="1"/>
  <c r="AB3073" i="1" s="1"/>
  <c r="S3075" i="1"/>
  <c r="AB3075" i="1" s="1"/>
  <c r="P3080" i="1"/>
  <c r="V3082" i="1"/>
  <c r="Z3086" i="1"/>
  <c r="AB3086" i="1" s="1"/>
  <c r="M3089" i="1"/>
  <c r="AB3089" i="1" s="1"/>
  <c r="S3091" i="1"/>
  <c r="AB3091" i="1" s="1"/>
  <c r="P3096" i="1"/>
  <c r="AB3096" i="1" s="1"/>
  <c r="V3098" i="1"/>
  <c r="AB3098" i="1" s="1"/>
  <c r="M3102" i="1"/>
  <c r="V3103" i="1"/>
  <c r="AB3103" i="1" s="1"/>
  <c r="AB3108" i="1"/>
  <c r="S3108" i="1"/>
  <c r="AB3109" i="1"/>
  <c r="P3113" i="1"/>
  <c r="AB3113" i="1" s="1"/>
  <c r="Z3115" i="1"/>
  <c r="AB3115" i="1" s="1"/>
  <c r="M3118" i="1"/>
  <c r="V3119" i="1"/>
  <c r="S3124" i="1"/>
  <c r="AB3124" i="1" s="1"/>
  <c r="AB3125" i="1"/>
  <c r="P3129" i="1"/>
  <c r="Z3131" i="1"/>
  <c r="AB3131" i="1" s="1"/>
  <c r="M3134" i="1"/>
  <c r="AB3134" i="1" s="1"/>
  <c r="V3135" i="1"/>
  <c r="S3140" i="1"/>
  <c r="AB3140" i="1" s="1"/>
  <c r="AB3141" i="1"/>
  <c r="P3145" i="1"/>
  <c r="AB3145" i="1" s="1"/>
  <c r="Z3147" i="1"/>
  <c r="AB3147" i="1" s="1"/>
  <c r="M3150" i="1"/>
  <c r="AB3150" i="1" s="1"/>
  <c r="V3151" i="1"/>
  <c r="AB3151" i="1" s="1"/>
  <c r="S3156" i="1"/>
  <c r="AB3156" i="1" s="1"/>
  <c r="AB3157" i="1"/>
  <c r="P3161" i="1"/>
  <c r="AB3161" i="1" s="1"/>
  <c r="Z3163" i="1"/>
  <c r="AB3163" i="1" s="1"/>
  <c r="M3166" i="1"/>
  <c r="V3167" i="1"/>
  <c r="AB3167" i="1" s="1"/>
  <c r="AB3172" i="1"/>
  <c r="S3172" i="1"/>
  <c r="AB3173" i="1"/>
  <c r="P3177" i="1"/>
  <c r="AB3177" i="1" s="1"/>
  <c r="Z3179" i="1"/>
  <c r="AB3179" i="1" s="1"/>
  <c r="M3182" i="1"/>
  <c r="V3183" i="1"/>
  <c r="S3188" i="1"/>
  <c r="AB3188" i="1" s="1"/>
  <c r="AB3189" i="1"/>
  <c r="P3193" i="1"/>
  <c r="Z3195" i="1"/>
  <c r="AB3195" i="1" s="1"/>
  <c r="M3198" i="1"/>
  <c r="AB3198" i="1" s="1"/>
  <c r="V3199" i="1"/>
  <c r="S3204" i="1"/>
  <c r="AB3204" i="1" s="1"/>
  <c r="AB3205" i="1"/>
  <c r="P3209" i="1"/>
  <c r="AB3209" i="1" s="1"/>
  <c r="Z3211" i="1"/>
  <c r="AB3211" i="1" s="1"/>
  <c r="M3214" i="1"/>
  <c r="AB3214" i="1" s="1"/>
  <c r="V3215" i="1"/>
  <c r="AB3215" i="1" s="1"/>
  <c r="AB3220" i="1"/>
  <c r="S3220" i="1"/>
  <c r="AB3221" i="1"/>
  <c r="P3225" i="1"/>
  <c r="AB3225" i="1" s="1"/>
  <c r="Z3227" i="1"/>
  <c r="AB3227" i="1" s="1"/>
  <c r="M3230" i="1"/>
  <c r="V3231" i="1"/>
  <c r="AB3231" i="1" s="1"/>
  <c r="AB3236" i="1"/>
  <c r="S3236" i="1"/>
  <c r="AB3237" i="1"/>
  <c r="P3241" i="1"/>
  <c r="AB3241" i="1" s="1"/>
  <c r="Z3243" i="1"/>
  <c r="AB3243" i="1" s="1"/>
  <c r="M3246" i="1"/>
  <c r="V3247" i="1"/>
  <c r="S3252" i="1"/>
  <c r="AB3252" i="1" s="1"/>
  <c r="AB3253" i="1"/>
  <c r="P3257" i="1"/>
  <c r="Z3259" i="1"/>
  <c r="AB3259" i="1" s="1"/>
  <c r="M3262" i="1"/>
  <c r="AB3262" i="1" s="1"/>
  <c r="V3263" i="1"/>
  <c r="S3268" i="1"/>
  <c r="AB3268" i="1" s="1"/>
  <c r="AB3269" i="1"/>
  <c r="P3273" i="1"/>
  <c r="AB3273" i="1" s="1"/>
  <c r="Z3275" i="1"/>
  <c r="AB3275" i="1" s="1"/>
  <c r="M3278" i="1"/>
  <c r="AB3278" i="1" s="1"/>
  <c r="V3279" i="1"/>
  <c r="AB3279" i="1" s="1"/>
  <c r="S3284" i="1"/>
  <c r="AB3284" i="1" s="1"/>
  <c r="AB3285" i="1"/>
  <c r="P3289" i="1"/>
  <c r="AB3289" i="1" s="1"/>
  <c r="Z3291" i="1"/>
  <c r="AB3291" i="1" s="1"/>
  <c r="M3294" i="1"/>
  <c r="V3295" i="1"/>
  <c r="AB3295" i="1" s="1"/>
  <c r="AB3300" i="1"/>
  <c r="S3300" i="1"/>
  <c r="AB3301" i="1"/>
  <c r="P3305" i="1"/>
  <c r="AB3305" i="1" s="1"/>
  <c r="Z3307" i="1"/>
  <c r="AB3307" i="1" s="1"/>
  <c r="M3310" i="1"/>
  <c r="V3311" i="1"/>
  <c r="AB3311" i="1" s="1"/>
  <c r="S3316" i="1"/>
  <c r="AB3316" i="1" s="1"/>
  <c r="AB3317" i="1"/>
  <c r="P3321" i="1"/>
  <c r="Z3323" i="1"/>
  <c r="AB3323" i="1" s="1"/>
  <c r="AB3329" i="1"/>
  <c r="AB3336" i="1"/>
  <c r="AB3338" i="1"/>
  <c r="AB3345" i="1"/>
  <c r="AB3352" i="1"/>
  <c r="AB3354" i="1"/>
  <c r="AB3388" i="1"/>
  <c r="AB3390" i="1"/>
  <c r="AB3397" i="1"/>
  <c r="AB3399" i="1"/>
  <c r="AB3404" i="1"/>
  <c r="AB3406" i="1"/>
  <c r="AB3413" i="1"/>
  <c r="AB3415" i="1"/>
  <c r="AB3420" i="1"/>
  <c r="AB3422" i="1"/>
  <c r="AB3429" i="1"/>
  <c r="AB3431" i="1"/>
  <c r="AB3436" i="1"/>
  <c r="AB3438" i="1"/>
  <c r="AB3445" i="1"/>
  <c r="AB3447" i="1"/>
  <c r="AB3452" i="1"/>
  <c r="AB3454" i="1"/>
  <c r="AB3461" i="1"/>
  <c r="AB3463" i="1"/>
  <c r="AB3501" i="1"/>
  <c r="AB3555" i="1"/>
  <c r="AB3599" i="1"/>
  <c r="AB3297" i="1"/>
  <c r="AB3505" i="1"/>
  <c r="AB3531" i="1"/>
  <c r="AB3551" i="1"/>
  <c r="P2960" i="1"/>
  <c r="AB2960" i="1" s="1"/>
  <c r="V2962" i="1"/>
  <c r="AB2962" i="1" s="1"/>
  <c r="Z2966" i="1"/>
  <c r="AB2966" i="1" s="1"/>
  <c r="M2969" i="1"/>
  <c r="S2971" i="1"/>
  <c r="AB2971" i="1" s="1"/>
  <c r="P2976" i="1"/>
  <c r="AB2976" i="1" s="1"/>
  <c r="V2978" i="1"/>
  <c r="AB2978" i="1" s="1"/>
  <c r="Z2982" i="1"/>
  <c r="AB2982" i="1" s="1"/>
  <c r="AB2984" i="1"/>
  <c r="M2985" i="1"/>
  <c r="AB2985" i="1" s="1"/>
  <c r="S2987" i="1"/>
  <c r="AB2987" i="1" s="1"/>
  <c r="P2992" i="1"/>
  <c r="AB2992" i="1" s="1"/>
  <c r="V2994" i="1"/>
  <c r="AB2994" i="1" s="1"/>
  <c r="Z2998" i="1"/>
  <c r="AB2998" i="1" s="1"/>
  <c r="M3001" i="1"/>
  <c r="AB3001" i="1" s="1"/>
  <c r="S3003" i="1"/>
  <c r="AB3003" i="1" s="1"/>
  <c r="P3008" i="1"/>
  <c r="AB3008" i="1" s="1"/>
  <c r="V3010" i="1"/>
  <c r="Z3014" i="1"/>
  <c r="AB3014" i="1" s="1"/>
  <c r="AB3016" i="1"/>
  <c r="M3017" i="1"/>
  <c r="AB3017" i="1" s="1"/>
  <c r="S3019" i="1"/>
  <c r="AB3019" i="1" s="1"/>
  <c r="P3024" i="1"/>
  <c r="AB3024" i="1" s="1"/>
  <c r="V3026" i="1"/>
  <c r="AB3026" i="1" s="1"/>
  <c r="Z3030" i="1"/>
  <c r="AB3030" i="1" s="1"/>
  <c r="M3033" i="1"/>
  <c r="S3035" i="1"/>
  <c r="AB3035" i="1" s="1"/>
  <c r="P3040" i="1"/>
  <c r="AB3040" i="1" s="1"/>
  <c r="V3042" i="1"/>
  <c r="AB3042" i="1" s="1"/>
  <c r="Z3046" i="1"/>
  <c r="AB3046" i="1" s="1"/>
  <c r="AB3048" i="1"/>
  <c r="M3049" i="1"/>
  <c r="AB3049" i="1" s="1"/>
  <c r="S3051" i="1"/>
  <c r="AB3051" i="1" s="1"/>
  <c r="P3056" i="1"/>
  <c r="AB3056" i="1" s="1"/>
  <c r="V3058" i="1"/>
  <c r="AB3058" i="1" s="1"/>
  <c r="Z3062" i="1"/>
  <c r="AB3062" i="1" s="1"/>
  <c r="M3065" i="1"/>
  <c r="AB3065" i="1" s="1"/>
  <c r="S3067" i="1"/>
  <c r="AB3067" i="1" s="1"/>
  <c r="P3072" i="1"/>
  <c r="AB3072" i="1" s="1"/>
  <c r="V3074" i="1"/>
  <c r="AB3074" i="1" s="1"/>
  <c r="Z3078" i="1"/>
  <c r="AB3078" i="1" s="1"/>
  <c r="AB3080" i="1"/>
  <c r="M3081" i="1"/>
  <c r="AB3081" i="1" s="1"/>
  <c r="S3083" i="1"/>
  <c r="P3088" i="1"/>
  <c r="AB3088" i="1" s="1"/>
  <c r="V3090" i="1"/>
  <c r="AB3090" i="1" s="1"/>
  <c r="Z3094" i="1"/>
  <c r="AB3094" i="1" s="1"/>
  <c r="M3097" i="1"/>
  <c r="AB3097" i="1" s="1"/>
  <c r="S3099" i="1"/>
  <c r="AB3099" i="1" s="1"/>
  <c r="P3105" i="1"/>
  <c r="AB3105" i="1" s="1"/>
  <c r="Z3107" i="1"/>
  <c r="AB3107" i="1" s="1"/>
  <c r="M3110" i="1"/>
  <c r="AB3110" i="1" s="1"/>
  <c r="V3111" i="1"/>
  <c r="AB3111" i="1" s="1"/>
  <c r="AB3116" i="1"/>
  <c r="S3116" i="1"/>
  <c r="AB3117" i="1"/>
  <c r="P3121" i="1"/>
  <c r="AB3121" i="1" s="1"/>
  <c r="Z3123" i="1"/>
  <c r="AB3123" i="1" s="1"/>
  <c r="M3126" i="1"/>
  <c r="AB3126" i="1" s="1"/>
  <c r="V3127" i="1"/>
  <c r="AB3127" i="1" s="1"/>
  <c r="AB3132" i="1"/>
  <c r="S3132" i="1"/>
  <c r="AB3133" i="1"/>
  <c r="P3137" i="1"/>
  <c r="AB3137" i="1" s="1"/>
  <c r="Z3139" i="1"/>
  <c r="AB3139" i="1" s="1"/>
  <c r="M3142" i="1"/>
  <c r="AB3142" i="1" s="1"/>
  <c r="V3143" i="1"/>
  <c r="AB3143" i="1" s="1"/>
  <c r="S3148" i="1"/>
  <c r="AB3148" i="1" s="1"/>
  <c r="AB3149" i="1"/>
  <c r="P3153" i="1"/>
  <c r="AB3153" i="1" s="1"/>
  <c r="Z3155" i="1"/>
  <c r="AB3155" i="1" s="1"/>
  <c r="M3158" i="1"/>
  <c r="AB3158" i="1" s="1"/>
  <c r="V3159" i="1"/>
  <c r="S3164" i="1"/>
  <c r="AB3164" i="1" s="1"/>
  <c r="AB3165" i="1"/>
  <c r="P3169" i="1"/>
  <c r="AB3169" i="1" s="1"/>
  <c r="Z3171" i="1"/>
  <c r="AB3171" i="1" s="1"/>
  <c r="M3174" i="1"/>
  <c r="AB3174" i="1" s="1"/>
  <c r="V3175" i="1"/>
  <c r="AB3175" i="1" s="1"/>
  <c r="AB3180" i="1"/>
  <c r="S3180" i="1"/>
  <c r="AB3181" i="1"/>
  <c r="P3185" i="1"/>
  <c r="AB3185" i="1" s="1"/>
  <c r="Z3187" i="1"/>
  <c r="AB3187" i="1" s="1"/>
  <c r="M3190" i="1"/>
  <c r="AB3190" i="1" s="1"/>
  <c r="V3191" i="1"/>
  <c r="AB3191" i="1" s="1"/>
  <c r="AB3196" i="1"/>
  <c r="S3196" i="1"/>
  <c r="AB3197" i="1"/>
  <c r="P3201" i="1"/>
  <c r="AB3201" i="1" s="1"/>
  <c r="Z3203" i="1"/>
  <c r="AB3203" i="1" s="1"/>
  <c r="M3206" i="1"/>
  <c r="AB3206" i="1" s="1"/>
  <c r="V3207" i="1"/>
  <c r="AB3207" i="1" s="1"/>
  <c r="S3212" i="1"/>
  <c r="AB3212" i="1" s="1"/>
  <c r="AB3213" i="1"/>
  <c r="P3217" i="1"/>
  <c r="AB3217" i="1" s="1"/>
  <c r="Z3219" i="1"/>
  <c r="AB3219" i="1" s="1"/>
  <c r="M3222" i="1"/>
  <c r="AB3222" i="1" s="1"/>
  <c r="V3223" i="1"/>
  <c r="S3228" i="1"/>
  <c r="AB3228" i="1" s="1"/>
  <c r="AB3229" i="1"/>
  <c r="P3233" i="1"/>
  <c r="AB3233" i="1" s="1"/>
  <c r="Z3235" i="1"/>
  <c r="AB3235" i="1" s="1"/>
  <c r="M3238" i="1"/>
  <c r="AB3238" i="1" s="1"/>
  <c r="V3239" i="1"/>
  <c r="AB3239" i="1" s="1"/>
  <c r="AB3244" i="1"/>
  <c r="S3244" i="1"/>
  <c r="AB3245" i="1"/>
  <c r="P3249" i="1"/>
  <c r="AB3249" i="1" s="1"/>
  <c r="Z3251" i="1"/>
  <c r="AB3251" i="1" s="1"/>
  <c r="M3254" i="1"/>
  <c r="AB3254" i="1" s="1"/>
  <c r="V3255" i="1"/>
  <c r="AB3255" i="1" s="1"/>
  <c r="AB3260" i="1"/>
  <c r="S3260" i="1"/>
  <c r="AB3261" i="1"/>
  <c r="P3265" i="1"/>
  <c r="AB3265" i="1" s="1"/>
  <c r="Z3267" i="1"/>
  <c r="AB3267" i="1" s="1"/>
  <c r="M3270" i="1"/>
  <c r="AB3270" i="1" s="1"/>
  <c r="V3271" i="1"/>
  <c r="AB3271" i="1" s="1"/>
  <c r="S3276" i="1"/>
  <c r="AB3276" i="1" s="1"/>
  <c r="AB3277" i="1"/>
  <c r="P3281" i="1"/>
  <c r="AB3281" i="1" s="1"/>
  <c r="Z3283" i="1"/>
  <c r="AB3283" i="1" s="1"/>
  <c r="M3286" i="1"/>
  <c r="AB3286" i="1" s="1"/>
  <c r="V3287" i="1"/>
  <c r="S3292" i="1"/>
  <c r="AB3292" i="1" s="1"/>
  <c r="AB3293" i="1"/>
  <c r="P3297" i="1"/>
  <c r="Z3299" i="1"/>
  <c r="M3302" i="1"/>
  <c r="AB3302" i="1" s="1"/>
  <c r="V3303" i="1"/>
  <c r="AB3303" i="1" s="1"/>
  <c r="AB3308" i="1"/>
  <c r="S3308" i="1"/>
  <c r="AB3309" i="1"/>
  <c r="P3313" i="1"/>
  <c r="AB3313" i="1" s="1"/>
  <c r="Z3315" i="1"/>
  <c r="AB3315" i="1" s="1"/>
  <c r="M3318" i="1"/>
  <c r="AB3318" i="1" s="1"/>
  <c r="V3319" i="1"/>
  <c r="AB3319" i="1" s="1"/>
  <c r="AB3324" i="1"/>
  <c r="S3324" i="1"/>
  <c r="AB3325" i="1"/>
  <c r="AB3328" i="1"/>
  <c r="AB3330" i="1"/>
  <c r="AB3337" i="1"/>
  <c r="AB3344" i="1"/>
  <c r="AB3346" i="1"/>
  <c r="AB3353" i="1"/>
  <c r="AB3389" i="1"/>
  <c r="AB3391" i="1"/>
  <c r="AB3396" i="1"/>
  <c r="AB3398" i="1"/>
  <c r="AB3405" i="1"/>
  <c r="AB3407" i="1"/>
  <c r="AB3412" i="1"/>
  <c r="AB3414" i="1"/>
  <c r="AB3421" i="1"/>
  <c r="AB3423" i="1"/>
  <c r="AB3428" i="1"/>
  <c r="AB3430" i="1"/>
  <c r="AB3437" i="1"/>
  <c r="AB3439" i="1"/>
  <c r="AB3444" i="1"/>
  <c r="AB3446" i="1"/>
  <c r="AB3453" i="1"/>
  <c r="AB3455" i="1"/>
  <c r="AB3460" i="1"/>
  <c r="AB3462" i="1"/>
  <c r="AB3525" i="1"/>
  <c r="AB3611" i="1"/>
  <c r="AB3679" i="1"/>
  <c r="AB3474" i="1"/>
  <c r="AB3482" i="1"/>
  <c r="AB3498" i="1"/>
  <c r="AB3569" i="1"/>
  <c r="AB3573" i="1"/>
  <c r="AB3576" i="1"/>
  <c r="AB3601" i="1"/>
  <c r="AB3633" i="1"/>
  <c r="AB3675" i="1"/>
  <c r="AB3817" i="1"/>
  <c r="P3468" i="1"/>
  <c r="M3469" i="1"/>
  <c r="AB3469" i="1" s="1"/>
  <c r="P3476" i="1"/>
  <c r="M3477" i="1"/>
  <c r="AB3477" i="1" s="1"/>
  <c r="P3484" i="1"/>
  <c r="AB3484" i="1" s="1"/>
  <c r="Z3484" i="1"/>
  <c r="M3485" i="1"/>
  <c r="AB3485" i="1" s="1"/>
  <c r="P3492" i="1"/>
  <c r="AB3492" i="1" s="1"/>
  <c r="M3493" i="1"/>
  <c r="AB3493" i="1" s="1"/>
  <c r="V3494" i="1"/>
  <c r="P3500" i="1"/>
  <c r="AB3500" i="1" s="1"/>
  <c r="Z3500" i="1"/>
  <c r="M3501" i="1"/>
  <c r="P3508" i="1"/>
  <c r="AB3508" i="1" s="1"/>
  <c r="M3509" i="1"/>
  <c r="AB3509" i="1" s="1"/>
  <c r="S3511" i="1"/>
  <c r="AB3511" i="1" s="1"/>
  <c r="P3516" i="1"/>
  <c r="M3517" i="1"/>
  <c r="AB3517" i="1" s="1"/>
  <c r="V3518" i="1"/>
  <c r="S3519" i="1"/>
  <c r="AB3519" i="1" s="1"/>
  <c r="AB3520" i="1"/>
  <c r="P3524" i="1"/>
  <c r="M3525" i="1"/>
  <c r="V3526" i="1"/>
  <c r="S3527" i="1"/>
  <c r="AB3527" i="1" s="1"/>
  <c r="P3532" i="1"/>
  <c r="M3533" i="1"/>
  <c r="AB3533" i="1" s="1"/>
  <c r="V3534" i="1"/>
  <c r="AB3534" i="1" s="1"/>
  <c r="S3535" i="1"/>
  <c r="AB3535" i="1" s="1"/>
  <c r="P3540" i="1"/>
  <c r="M3541" i="1"/>
  <c r="AB3541" i="1" s="1"/>
  <c r="V3542" i="1"/>
  <c r="S3543" i="1"/>
  <c r="AB3543" i="1" s="1"/>
  <c r="P3548" i="1"/>
  <c r="M3549" i="1"/>
  <c r="AB3549" i="1" s="1"/>
  <c r="V3550" i="1"/>
  <c r="S3551" i="1"/>
  <c r="AB3577" i="1"/>
  <c r="AB3584" i="1"/>
  <c r="AB3596" i="1"/>
  <c r="AB3609" i="1"/>
  <c r="AB3613" i="1"/>
  <c r="AB3616" i="1"/>
  <c r="AB3628" i="1"/>
  <c r="AB3657" i="1"/>
  <c r="AB3660" i="1"/>
  <c r="AB3669" i="1"/>
  <c r="AB3689" i="1"/>
  <c r="AB3692" i="1"/>
  <c r="AB3701" i="1"/>
  <c r="AB3721" i="1"/>
  <c r="AB3733" i="1"/>
  <c r="AB3767" i="1"/>
  <c r="AB3773" i="1"/>
  <c r="AB3787" i="1"/>
  <c r="AB3789" i="1"/>
  <c r="AB3805" i="1"/>
  <c r="AB3821" i="1"/>
  <c r="AB3470" i="1"/>
  <c r="AB3478" i="1"/>
  <c r="AB3486" i="1"/>
  <c r="AB3494" i="1"/>
  <c r="AB3502" i="1"/>
  <c r="AB3510" i="1"/>
  <c r="AB3518" i="1"/>
  <c r="AB3526" i="1"/>
  <c r="AB3542" i="1"/>
  <c r="AB3550" i="1"/>
  <c r="AB3553" i="1"/>
  <c r="AB3572" i="1"/>
  <c r="AB3585" i="1"/>
  <c r="AB3617" i="1"/>
  <c r="AB3624" i="1"/>
  <c r="AB3636" i="1"/>
  <c r="AB3652" i="1"/>
  <c r="AB3684" i="1"/>
  <c r="AB3693" i="1"/>
  <c r="AB3745" i="1"/>
  <c r="AB3748" i="1"/>
  <c r="AB3468" i="1"/>
  <c r="P3472" i="1"/>
  <c r="AB3472" i="1" s="1"/>
  <c r="Z3472" i="1"/>
  <c r="M3473" i="1"/>
  <c r="AB3473" i="1" s="1"/>
  <c r="AB3476" i="1"/>
  <c r="P3480" i="1"/>
  <c r="AB3480" i="1" s="1"/>
  <c r="M3481" i="1"/>
  <c r="AB3481" i="1" s="1"/>
  <c r="P3488" i="1"/>
  <c r="AB3488" i="1" s="1"/>
  <c r="Z3488" i="1"/>
  <c r="M3489" i="1"/>
  <c r="AB3489" i="1" s="1"/>
  <c r="V3490" i="1"/>
  <c r="AB3490" i="1" s="1"/>
  <c r="P3496" i="1"/>
  <c r="AB3496" i="1" s="1"/>
  <c r="Z3496" i="1"/>
  <c r="M3497" i="1"/>
  <c r="AB3497" i="1" s="1"/>
  <c r="P3504" i="1"/>
  <c r="AB3504" i="1" s="1"/>
  <c r="M3505" i="1"/>
  <c r="V3506" i="1"/>
  <c r="AB3506" i="1" s="1"/>
  <c r="P3512" i="1"/>
  <c r="AB3512" i="1" s="1"/>
  <c r="M3513" i="1"/>
  <c r="V3514" i="1"/>
  <c r="AB3514" i="1" s="1"/>
  <c r="S3515" i="1"/>
  <c r="AB3515" i="1" s="1"/>
  <c r="AB3516" i="1"/>
  <c r="P3520" i="1"/>
  <c r="M3521" i="1"/>
  <c r="AB3521" i="1" s="1"/>
  <c r="V3522" i="1"/>
  <c r="AB3522" i="1" s="1"/>
  <c r="S3523" i="1"/>
  <c r="AB3523" i="1" s="1"/>
  <c r="AB3524" i="1"/>
  <c r="P3528" i="1"/>
  <c r="AB3528" i="1" s="1"/>
  <c r="M3529" i="1"/>
  <c r="AB3529" i="1" s="1"/>
  <c r="V3530" i="1"/>
  <c r="AB3530" i="1" s="1"/>
  <c r="S3531" i="1"/>
  <c r="AB3532" i="1"/>
  <c r="P3536" i="1"/>
  <c r="AB3536" i="1" s="1"/>
  <c r="M3537" i="1"/>
  <c r="AB3537" i="1" s="1"/>
  <c r="V3538" i="1"/>
  <c r="AB3538" i="1" s="1"/>
  <c r="S3539" i="1"/>
  <c r="AB3540" i="1"/>
  <c r="P3544" i="1"/>
  <c r="AB3544" i="1" s="1"/>
  <c r="M3545" i="1"/>
  <c r="AB3545" i="1" s="1"/>
  <c r="V3546" i="1"/>
  <c r="AB3546" i="1" s="1"/>
  <c r="S3547" i="1"/>
  <c r="AB3547" i="1" s="1"/>
  <c r="AB3548" i="1"/>
  <c r="AB3593" i="1"/>
  <c r="AB3612" i="1"/>
  <c r="AB3629" i="1"/>
  <c r="AB3632" i="1"/>
  <c r="AB3641" i="1"/>
  <c r="AB3673" i="1"/>
  <c r="AB3676" i="1"/>
  <c r="AB3685" i="1"/>
  <c r="AB3708" i="1"/>
  <c r="AB3737" i="1"/>
  <c r="AB3749" i="1"/>
  <c r="AB3759" i="1"/>
  <c r="AB3765" i="1"/>
  <c r="AB3779" i="1"/>
  <c r="AB3781" i="1"/>
  <c r="AB3797" i="1"/>
  <c r="P3552" i="1"/>
  <c r="AB3552" i="1" s="1"/>
  <c r="P3554" i="1"/>
  <c r="M3555" i="1"/>
  <c r="V3556" i="1"/>
  <c r="AB3556" i="1" s="1"/>
  <c r="S3557" i="1"/>
  <c r="AB3557" i="1" s="1"/>
  <c r="P3562" i="1"/>
  <c r="M3563" i="1"/>
  <c r="AB3563" i="1" s="1"/>
  <c r="V3564" i="1"/>
  <c r="AB3564" i="1" s="1"/>
  <c r="S3565" i="1"/>
  <c r="AB3565" i="1" s="1"/>
  <c r="P3570" i="1"/>
  <c r="M3571" i="1"/>
  <c r="AB3571" i="1" s="1"/>
  <c r="P3578" i="1"/>
  <c r="M3579" i="1"/>
  <c r="AB3579" i="1" s="1"/>
  <c r="V3580" i="1"/>
  <c r="AB3580" i="1" s="1"/>
  <c r="S3581" i="1"/>
  <c r="AB3581" i="1" s="1"/>
  <c r="P3586" i="1"/>
  <c r="Z3586" i="1"/>
  <c r="M3587" i="1"/>
  <c r="AB3587" i="1" s="1"/>
  <c r="V3588" i="1"/>
  <c r="AB3588" i="1" s="1"/>
  <c r="S3589" i="1"/>
  <c r="AB3589" i="1" s="1"/>
  <c r="AB3590" i="1"/>
  <c r="P3594" i="1"/>
  <c r="M3595" i="1"/>
  <c r="AB3595" i="1" s="1"/>
  <c r="S3597" i="1"/>
  <c r="AB3597" i="1" s="1"/>
  <c r="AB3598" i="1"/>
  <c r="P3602" i="1"/>
  <c r="M3603" i="1"/>
  <c r="AB3603" i="1" s="1"/>
  <c r="V3604" i="1"/>
  <c r="AB3604" i="1" s="1"/>
  <c r="AB3606" i="1"/>
  <c r="P3610" i="1"/>
  <c r="Z3610" i="1"/>
  <c r="M3611" i="1"/>
  <c r="AB3614" i="1"/>
  <c r="P3618" i="1"/>
  <c r="Z3618" i="1"/>
  <c r="M3619" i="1"/>
  <c r="AB3619" i="1" s="1"/>
  <c r="P3626" i="1"/>
  <c r="Z3626" i="1"/>
  <c r="M3627" i="1"/>
  <c r="AB3627" i="1" s="1"/>
  <c r="P3634" i="1"/>
  <c r="Z3634" i="1"/>
  <c r="M3635" i="1"/>
  <c r="AB3635" i="1" s="1"/>
  <c r="AB3638" i="1"/>
  <c r="P3642" i="1"/>
  <c r="M3643" i="1"/>
  <c r="AB3643" i="1" s="1"/>
  <c r="V3644" i="1"/>
  <c r="AB3644" i="1" s="1"/>
  <c r="P3650" i="1"/>
  <c r="M3651" i="1"/>
  <c r="AB3651" i="1" s="1"/>
  <c r="V3652" i="1"/>
  <c r="S3653" i="1"/>
  <c r="AB3653" i="1" s="1"/>
  <c r="P3658" i="1"/>
  <c r="M3659" i="1"/>
  <c r="AB3659" i="1" s="1"/>
  <c r="P3666" i="1"/>
  <c r="Z3666" i="1"/>
  <c r="M3667" i="1"/>
  <c r="AB3667" i="1" s="1"/>
  <c r="P3674" i="1"/>
  <c r="Z3674" i="1"/>
  <c r="M3675" i="1"/>
  <c r="P3682" i="1"/>
  <c r="M3683" i="1"/>
  <c r="AB3683" i="1" s="1"/>
  <c r="P3690" i="1"/>
  <c r="AB3690" i="1" s="1"/>
  <c r="M3691" i="1"/>
  <c r="AB3691" i="1" s="1"/>
  <c r="S3693" i="1"/>
  <c r="P3698" i="1"/>
  <c r="AB3698" i="1" s="1"/>
  <c r="M3699" i="1"/>
  <c r="AB3699" i="1" s="1"/>
  <c r="P3706" i="1"/>
  <c r="M3707" i="1"/>
  <c r="AB3707" i="1" s="1"/>
  <c r="P3714" i="1"/>
  <c r="M3715" i="1"/>
  <c r="AB3715" i="1" s="1"/>
  <c r="V3716" i="1"/>
  <c r="AB3716" i="1" s="1"/>
  <c r="S3717" i="1"/>
  <c r="AB3717" i="1" s="1"/>
  <c r="P3722" i="1"/>
  <c r="Z3722" i="1"/>
  <c r="AB3722" i="1" s="1"/>
  <c r="M3723" i="1"/>
  <c r="AB3723" i="1" s="1"/>
  <c r="V3724" i="1"/>
  <c r="AB3724" i="1" s="1"/>
  <c r="P3730" i="1"/>
  <c r="AB3730" i="1" s="1"/>
  <c r="M3731" i="1"/>
  <c r="AB3731" i="1" s="1"/>
  <c r="V3732" i="1"/>
  <c r="AB3732" i="1" s="1"/>
  <c r="S3733" i="1"/>
  <c r="AB3734" i="1"/>
  <c r="P3738" i="1"/>
  <c r="M3739" i="1"/>
  <c r="AB3739" i="1" s="1"/>
  <c r="V3740" i="1"/>
  <c r="AB3740" i="1" s="1"/>
  <c r="AB3742" i="1"/>
  <c r="P3746" i="1"/>
  <c r="M3747" i="1"/>
  <c r="AB3747" i="1" s="1"/>
  <c r="P3754" i="1"/>
  <c r="AB3754" i="1" s="1"/>
  <c r="M3755" i="1"/>
  <c r="AB3755" i="1" s="1"/>
  <c r="S3757" i="1"/>
  <c r="AB3757" i="1" s="1"/>
  <c r="P3762" i="1"/>
  <c r="AB3762" i="1" s="1"/>
  <c r="Z3762" i="1"/>
  <c r="M3763" i="1"/>
  <c r="AB3763" i="1" s="1"/>
  <c r="P3770" i="1"/>
  <c r="AB3770" i="1" s="1"/>
  <c r="Z3770" i="1"/>
  <c r="M3771" i="1"/>
  <c r="AB3771" i="1" s="1"/>
  <c r="P3778" i="1"/>
  <c r="AB3778" i="1" s="1"/>
  <c r="M3779" i="1"/>
  <c r="V3780" i="1"/>
  <c r="P3786" i="1"/>
  <c r="M3787" i="1"/>
  <c r="V3788" i="1"/>
  <c r="P3794" i="1"/>
  <c r="M3795" i="1"/>
  <c r="AB3795" i="1" s="1"/>
  <c r="V3796" i="1"/>
  <c r="P3802" i="1"/>
  <c r="M3803" i="1"/>
  <c r="AB3803" i="1" s="1"/>
  <c r="Z3810" i="1"/>
  <c r="M3811" i="1"/>
  <c r="AB3811" i="1" s="1"/>
  <c r="S3813" i="1"/>
  <c r="AB3813" i="1" s="1"/>
  <c r="P3818" i="1"/>
  <c r="M3819" i="1"/>
  <c r="AB3819" i="1" s="1"/>
  <c r="AB3836" i="1"/>
  <c r="AB3838" i="1"/>
  <c r="AB3845" i="1"/>
  <c r="AB3847" i="1"/>
  <c r="AB3852" i="1"/>
  <c r="AB3854" i="1"/>
  <c r="AB3861" i="1"/>
  <c r="AB3863" i="1"/>
  <c r="AB3870" i="1"/>
  <c r="AB3877" i="1"/>
  <c r="AB3879" i="1"/>
  <c r="AB3884" i="1"/>
  <c r="AB3886" i="1"/>
  <c r="AB3898" i="1"/>
  <c r="AB3902" i="1"/>
  <c r="AB3906" i="1"/>
  <c r="AB3928" i="1"/>
  <c r="AB3756" i="1"/>
  <c r="AB3764" i="1"/>
  <c r="AB3772" i="1"/>
  <c r="AB3780" i="1"/>
  <c r="AB3788" i="1"/>
  <c r="AB3796" i="1"/>
  <c r="AB3804" i="1"/>
  <c r="AB3812" i="1"/>
  <c r="AB3820" i="1"/>
  <c r="AB3824" i="1"/>
  <c r="AB3830" i="1"/>
  <c r="AB3832" i="1"/>
  <c r="AB3834" i="1"/>
  <c r="AB3843" i="1"/>
  <c r="AB3848" i="1"/>
  <c r="AB3850" i="1"/>
  <c r="AB3859" i="1"/>
  <c r="AB3864" i="1"/>
  <c r="AB3866" i="1"/>
  <c r="AB3875" i="1"/>
  <c r="AB3880" i="1"/>
  <c r="AB3882" i="1"/>
  <c r="AB3891" i="1"/>
  <c r="AB3912" i="1"/>
  <c r="AB3944" i="1"/>
  <c r="S3553" i="1"/>
  <c r="AB3554" i="1"/>
  <c r="P3558" i="1"/>
  <c r="AB3558" i="1" s="1"/>
  <c r="M3559" i="1"/>
  <c r="AB3559" i="1" s="1"/>
  <c r="V3560" i="1"/>
  <c r="AB3560" i="1" s="1"/>
  <c r="S3561" i="1"/>
  <c r="AB3561" i="1" s="1"/>
  <c r="AB3562" i="1"/>
  <c r="P3566" i="1"/>
  <c r="AB3566" i="1" s="1"/>
  <c r="M3567" i="1"/>
  <c r="AB3567" i="1" s="1"/>
  <c r="V3568" i="1"/>
  <c r="AB3568" i="1" s="1"/>
  <c r="S3569" i="1"/>
  <c r="AB3570" i="1"/>
  <c r="P3574" i="1"/>
  <c r="AB3574" i="1" s="1"/>
  <c r="M3575" i="1"/>
  <c r="AB3575" i="1" s="1"/>
  <c r="AB3578" i="1"/>
  <c r="P3582" i="1"/>
  <c r="AB3582" i="1" s="1"/>
  <c r="M3583" i="1"/>
  <c r="AB3583" i="1" s="1"/>
  <c r="AB3586" i="1"/>
  <c r="P3590" i="1"/>
  <c r="M3591" i="1"/>
  <c r="AB3591" i="1" s="1"/>
  <c r="V3592" i="1"/>
  <c r="AB3592" i="1" s="1"/>
  <c r="AB3594" i="1"/>
  <c r="P3598" i="1"/>
  <c r="M3599" i="1"/>
  <c r="V3600" i="1"/>
  <c r="AB3600" i="1" s="1"/>
  <c r="AB3602" i="1"/>
  <c r="P3606" i="1"/>
  <c r="M3607" i="1"/>
  <c r="AB3607" i="1" s="1"/>
  <c r="V3608" i="1"/>
  <c r="AB3608" i="1" s="1"/>
  <c r="AB3610" i="1"/>
  <c r="P3614" i="1"/>
  <c r="M3615" i="1"/>
  <c r="AB3615" i="1" s="1"/>
  <c r="AB3618" i="1"/>
  <c r="P3622" i="1"/>
  <c r="AB3622" i="1" s="1"/>
  <c r="M3623" i="1"/>
  <c r="AB3623" i="1" s="1"/>
  <c r="S3625" i="1"/>
  <c r="AB3625" i="1" s="1"/>
  <c r="AB3626" i="1"/>
  <c r="P3630" i="1"/>
  <c r="AB3630" i="1" s="1"/>
  <c r="M3631" i="1"/>
  <c r="AB3631" i="1" s="1"/>
  <c r="AB3634" i="1"/>
  <c r="P3638" i="1"/>
  <c r="M3639" i="1"/>
  <c r="AB3639" i="1" s="1"/>
  <c r="V3640" i="1"/>
  <c r="S3641" i="1"/>
  <c r="AB3642" i="1"/>
  <c r="P3646" i="1"/>
  <c r="AB3646" i="1" s="1"/>
  <c r="M3647" i="1"/>
  <c r="AB3647" i="1" s="1"/>
  <c r="V3648" i="1"/>
  <c r="S3649" i="1"/>
  <c r="AB3649" i="1" s="1"/>
  <c r="AB3650" i="1"/>
  <c r="P3654" i="1"/>
  <c r="AB3654" i="1" s="1"/>
  <c r="M3655" i="1"/>
  <c r="AB3655" i="1" s="1"/>
  <c r="AB3658" i="1"/>
  <c r="P3662" i="1"/>
  <c r="AB3662" i="1" s="1"/>
  <c r="Z3662" i="1"/>
  <c r="M3663" i="1"/>
  <c r="AB3663" i="1" s="1"/>
  <c r="AB3666" i="1"/>
  <c r="P3670" i="1"/>
  <c r="AB3670" i="1" s="1"/>
  <c r="Z3670" i="1"/>
  <c r="M3671" i="1"/>
  <c r="AB3671" i="1" s="1"/>
  <c r="AB3674" i="1"/>
  <c r="P3678" i="1"/>
  <c r="AB3678" i="1" s="1"/>
  <c r="M3679" i="1"/>
  <c r="AB3682" i="1"/>
  <c r="P3686" i="1"/>
  <c r="AB3686" i="1" s="1"/>
  <c r="M3687" i="1"/>
  <c r="AB3687" i="1" s="1"/>
  <c r="V3688" i="1"/>
  <c r="P3694" i="1"/>
  <c r="AB3694" i="1" s="1"/>
  <c r="M3695" i="1"/>
  <c r="AB3695" i="1" s="1"/>
  <c r="P3702" i="1"/>
  <c r="AB3702" i="1" s="1"/>
  <c r="M3703" i="1"/>
  <c r="AB3703" i="1" s="1"/>
  <c r="S3705" i="1"/>
  <c r="AB3705" i="1" s="1"/>
  <c r="AB3706" i="1"/>
  <c r="P3710" i="1"/>
  <c r="AB3710" i="1" s="1"/>
  <c r="M3711" i="1"/>
  <c r="AB3711" i="1" s="1"/>
  <c r="V3712" i="1"/>
  <c r="AB3712" i="1" s="1"/>
  <c r="S3713" i="1"/>
  <c r="AB3713" i="1" s="1"/>
  <c r="AB3714" i="1"/>
  <c r="P3718" i="1"/>
  <c r="AB3718" i="1" s="1"/>
  <c r="M3719" i="1"/>
  <c r="AB3719" i="1" s="1"/>
  <c r="P3726" i="1"/>
  <c r="AB3726" i="1" s="1"/>
  <c r="M3727" i="1"/>
  <c r="AB3727" i="1" s="1"/>
  <c r="V3728" i="1"/>
  <c r="P3734" i="1"/>
  <c r="M3735" i="1"/>
  <c r="AB3735" i="1" s="1"/>
  <c r="V3736" i="1"/>
  <c r="AB3736" i="1" s="1"/>
  <c r="S3737" i="1"/>
  <c r="AB3738" i="1"/>
  <c r="P3742" i="1"/>
  <c r="M3743" i="1"/>
  <c r="AB3743" i="1" s="1"/>
  <c r="V3744" i="1"/>
  <c r="S3745" i="1"/>
  <c r="AB3746" i="1"/>
  <c r="P3750" i="1"/>
  <c r="AB3750" i="1" s="1"/>
  <c r="Z3750" i="1"/>
  <c r="M3751" i="1"/>
  <c r="AB3751" i="1" s="1"/>
  <c r="P3758" i="1"/>
  <c r="AB3758" i="1" s="1"/>
  <c r="M3759" i="1"/>
  <c r="P3766" i="1"/>
  <c r="AB3766" i="1" s="1"/>
  <c r="Z3766" i="1"/>
  <c r="M3767" i="1"/>
  <c r="P3774" i="1"/>
  <c r="AB3774" i="1" s="1"/>
  <c r="M3775" i="1"/>
  <c r="AB3775" i="1" s="1"/>
  <c r="P3782" i="1"/>
  <c r="AB3782" i="1" s="1"/>
  <c r="M3783" i="1"/>
  <c r="AB3783" i="1" s="1"/>
  <c r="AB3786" i="1"/>
  <c r="P3790" i="1"/>
  <c r="AB3790" i="1" s="1"/>
  <c r="M3791" i="1"/>
  <c r="AB3791" i="1" s="1"/>
  <c r="S3793" i="1"/>
  <c r="AB3793" i="1" s="1"/>
  <c r="AB3794" i="1"/>
  <c r="P3798" i="1"/>
  <c r="AB3798" i="1" s="1"/>
  <c r="Z3798" i="1"/>
  <c r="M3799" i="1"/>
  <c r="AB3799" i="1" s="1"/>
  <c r="AB3802" i="1"/>
  <c r="P3806" i="1"/>
  <c r="AB3806" i="1" s="1"/>
  <c r="M3807" i="1"/>
  <c r="AB3807" i="1" s="1"/>
  <c r="AB3810" i="1"/>
  <c r="P3814" i="1"/>
  <c r="AB3814" i="1" s="1"/>
  <c r="M3815" i="1"/>
  <c r="AB3815" i="1" s="1"/>
  <c r="V3816" i="1"/>
  <c r="S3817" i="1"/>
  <c r="AB3818" i="1"/>
  <c r="P3822" i="1"/>
  <c r="AB3822" i="1" s="1"/>
  <c r="Z3822" i="1"/>
  <c r="P3824" i="1"/>
  <c r="M3825" i="1"/>
  <c r="AB3825" i="1" s="1"/>
  <c r="Z3826" i="1"/>
  <c r="AB3826" i="1" s="1"/>
  <c r="P3828" i="1"/>
  <c r="AB3828" i="1" s="1"/>
  <c r="M3829" i="1"/>
  <c r="AB3829" i="1" s="1"/>
  <c r="AB3837" i="1"/>
  <c r="AB3839" i="1"/>
  <c r="AB3844" i="1"/>
  <c r="AB3846" i="1"/>
  <c r="AB3853" i="1"/>
  <c r="AB3855" i="1"/>
  <c r="AB3860" i="1"/>
  <c r="AB3862" i="1"/>
  <c r="AB3869" i="1"/>
  <c r="AB3871" i="1"/>
  <c r="AB3876" i="1"/>
  <c r="AB3878" i="1"/>
  <c r="AB3885" i="1"/>
  <c r="AB3890" i="1"/>
  <c r="AB3914" i="1"/>
  <c r="AB3956" i="1"/>
  <c r="AB3640" i="1"/>
  <c r="AB3648" i="1"/>
  <c r="AB3656" i="1"/>
  <c r="AB3664" i="1"/>
  <c r="AB3672" i="1"/>
  <c r="AB3680" i="1"/>
  <c r="AB3688" i="1"/>
  <c r="AB3696" i="1"/>
  <c r="AB3704" i="1"/>
  <c r="AB3720" i="1"/>
  <c r="AB3728" i="1"/>
  <c r="AB3744" i="1"/>
  <c r="AB3752" i="1"/>
  <c r="AB3760" i="1"/>
  <c r="AB3768" i="1"/>
  <c r="AB3776" i="1"/>
  <c r="AB3784" i="1"/>
  <c r="AB3792" i="1"/>
  <c r="AB3800" i="1"/>
  <c r="AB3808" i="1"/>
  <c r="AB3816" i="1"/>
  <c r="AB3823" i="1"/>
  <c r="AB3907" i="1"/>
  <c r="AB3939" i="1"/>
  <c r="AB3889" i="1"/>
  <c r="AB3905" i="1"/>
  <c r="AB3921" i="1"/>
  <c r="AB3925" i="1"/>
  <c r="AB3941" i="1"/>
  <c r="AB3942" i="1"/>
  <c r="AB3957" i="1"/>
  <c r="AB3962" i="1"/>
  <c r="AB3971" i="1"/>
  <c r="AB4005" i="1"/>
  <c r="AB4051" i="1"/>
  <c r="V3887" i="1"/>
  <c r="AB3887" i="1" s="1"/>
  <c r="Z3891" i="1"/>
  <c r="M3894" i="1"/>
  <c r="AB3894" i="1" s="1"/>
  <c r="S3896" i="1"/>
  <c r="AB3896" i="1" s="1"/>
  <c r="P3901" i="1"/>
  <c r="V3903" i="1"/>
  <c r="AB3903" i="1" s="1"/>
  <c r="Z3907" i="1"/>
  <c r="M3910" i="1"/>
  <c r="AB3910" i="1" s="1"/>
  <c r="S3912" i="1"/>
  <c r="P3917" i="1"/>
  <c r="V3919" i="1"/>
  <c r="AB3919" i="1" s="1"/>
  <c r="AB3922" i="1"/>
  <c r="P3926" i="1"/>
  <c r="AB3926" i="1" s="1"/>
  <c r="Z3928" i="1"/>
  <c r="M3931" i="1"/>
  <c r="AB3931" i="1" s="1"/>
  <c r="V3932" i="1"/>
  <c r="AB3932" i="1" s="1"/>
  <c r="S3937" i="1"/>
  <c r="AB3937" i="1" s="1"/>
  <c r="AB3938" i="1"/>
  <c r="P3942" i="1"/>
  <c r="Z3944" i="1"/>
  <c r="M3947" i="1"/>
  <c r="AB3947" i="1" s="1"/>
  <c r="V3948" i="1"/>
  <c r="AB3948" i="1" s="1"/>
  <c r="AB3953" i="1"/>
  <c r="S3953" i="1"/>
  <c r="AB3954" i="1"/>
  <c r="P3958" i="1"/>
  <c r="AB3958" i="1" s="1"/>
  <c r="AB3967" i="1"/>
  <c r="AB3977" i="1"/>
  <c r="AB4009" i="1"/>
  <c r="AB4041" i="1"/>
  <c r="AB4065" i="1"/>
  <c r="AB4308" i="1"/>
  <c r="AB3897" i="1"/>
  <c r="AB3913" i="1"/>
  <c r="AB3950" i="1"/>
  <c r="AB4020" i="1"/>
  <c r="AB4324" i="1"/>
  <c r="S3888" i="1"/>
  <c r="AB3888" i="1" s="1"/>
  <c r="P3893" i="1"/>
  <c r="AB3893" i="1" s="1"/>
  <c r="V3895" i="1"/>
  <c r="AB3895" i="1" s="1"/>
  <c r="Z3899" i="1"/>
  <c r="AB3899" i="1" s="1"/>
  <c r="AB3901" i="1"/>
  <c r="M3902" i="1"/>
  <c r="S3904" i="1"/>
  <c r="AB3904" i="1" s="1"/>
  <c r="P3909" i="1"/>
  <c r="AB3909" i="1" s="1"/>
  <c r="V3911" i="1"/>
  <c r="AB3911" i="1" s="1"/>
  <c r="Z3915" i="1"/>
  <c r="AB3915" i="1" s="1"/>
  <c r="AB3917" i="1"/>
  <c r="M3918" i="1"/>
  <c r="AB3918" i="1" s="1"/>
  <c r="S3920" i="1"/>
  <c r="AB3920" i="1" s="1"/>
  <c r="M3923" i="1"/>
  <c r="AB3923" i="1" s="1"/>
  <c r="V3924" i="1"/>
  <c r="AB3924" i="1" s="1"/>
  <c r="AB3929" i="1"/>
  <c r="S3929" i="1"/>
  <c r="AB3930" i="1"/>
  <c r="P3934" i="1"/>
  <c r="AB3934" i="1" s="1"/>
  <c r="Z3936" i="1"/>
  <c r="AB3936" i="1" s="1"/>
  <c r="M3939" i="1"/>
  <c r="V3940" i="1"/>
  <c r="AB3940" i="1" s="1"/>
  <c r="S3945" i="1"/>
  <c r="AB3945" i="1" s="1"/>
  <c r="AB3946" i="1"/>
  <c r="P3950" i="1"/>
  <c r="Z3952" i="1"/>
  <c r="AB3952" i="1" s="1"/>
  <c r="M3955" i="1"/>
  <c r="AB3955" i="1" s="1"/>
  <c r="V3956" i="1"/>
  <c r="AB3993" i="1"/>
  <c r="AB4025" i="1"/>
  <c r="AB4057" i="1"/>
  <c r="AB4073" i="1"/>
  <c r="AB3970" i="1"/>
  <c r="AB3984" i="1"/>
  <c r="AB3992" i="1"/>
  <c r="AB4000" i="1"/>
  <c r="AB4008" i="1"/>
  <c r="AB4016" i="1"/>
  <c r="AB4024" i="1"/>
  <c r="AB4032" i="1"/>
  <c r="AB4040" i="1"/>
  <c r="AB4048" i="1"/>
  <c r="AB4279" i="1"/>
  <c r="AB4300" i="1"/>
  <c r="AB4343" i="1"/>
  <c r="AB4371" i="1"/>
  <c r="AB4427" i="1"/>
  <c r="P3966" i="1"/>
  <c r="V3968" i="1"/>
  <c r="AB3968" i="1" s="1"/>
  <c r="Z3972" i="1"/>
  <c r="AB3972" i="1" s="1"/>
  <c r="AB3974" i="1"/>
  <c r="M3975" i="1"/>
  <c r="AB3975" i="1" s="1"/>
  <c r="P3978" i="1"/>
  <c r="M3979" i="1"/>
  <c r="AB3979" i="1" s="1"/>
  <c r="V3980" i="1"/>
  <c r="AB3980" i="1" s="1"/>
  <c r="S3981" i="1"/>
  <c r="AB3981" i="1" s="1"/>
  <c r="AB3982" i="1"/>
  <c r="P3986" i="1"/>
  <c r="AB3986" i="1" s="1"/>
  <c r="M3987" i="1"/>
  <c r="AB3987" i="1" s="1"/>
  <c r="V3988" i="1"/>
  <c r="AB3988" i="1" s="1"/>
  <c r="S3989" i="1"/>
  <c r="AB3989" i="1" s="1"/>
  <c r="AB3990" i="1"/>
  <c r="P3994" i="1"/>
  <c r="M3995" i="1"/>
  <c r="AB3995" i="1" s="1"/>
  <c r="V3996" i="1"/>
  <c r="AB3996" i="1" s="1"/>
  <c r="S3997" i="1"/>
  <c r="AB3997" i="1" s="1"/>
  <c r="AB3998" i="1"/>
  <c r="P4002" i="1"/>
  <c r="M4003" i="1"/>
  <c r="AB4003" i="1" s="1"/>
  <c r="V4004" i="1"/>
  <c r="AB4004" i="1" s="1"/>
  <c r="S4005" i="1"/>
  <c r="AB4006" i="1"/>
  <c r="P4010" i="1"/>
  <c r="M4011" i="1"/>
  <c r="AB4011" i="1" s="1"/>
  <c r="V4012" i="1"/>
  <c r="AB4012" i="1" s="1"/>
  <c r="S4013" i="1"/>
  <c r="AB4013" i="1" s="1"/>
  <c r="AB4014" i="1"/>
  <c r="P4018" i="1"/>
  <c r="AB4018" i="1" s="1"/>
  <c r="M4019" i="1"/>
  <c r="AB4019" i="1" s="1"/>
  <c r="V4020" i="1"/>
  <c r="S4021" i="1"/>
  <c r="AB4021" i="1" s="1"/>
  <c r="AB4022" i="1"/>
  <c r="P4026" i="1"/>
  <c r="M4027" i="1"/>
  <c r="AB4027" i="1" s="1"/>
  <c r="V4028" i="1"/>
  <c r="AB4028" i="1" s="1"/>
  <c r="S4029" i="1"/>
  <c r="AB4029" i="1" s="1"/>
  <c r="AB4030" i="1"/>
  <c r="P4034" i="1"/>
  <c r="M4035" i="1"/>
  <c r="AB4035" i="1" s="1"/>
  <c r="V4036" i="1"/>
  <c r="AB4036" i="1" s="1"/>
  <c r="S4037" i="1"/>
  <c r="AB4037" i="1" s="1"/>
  <c r="AB4038" i="1"/>
  <c r="P4042" i="1"/>
  <c r="M4043" i="1"/>
  <c r="AB4043" i="1" s="1"/>
  <c r="V4044" i="1"/>
  <c r="AB4044" i="1" s="1"/>
  <c r="S4045" i="1"/>
  <c r="AB4045" i="1" s="1"/>
  <c r="AB4046" i="1"/>
  <c r="P4050" i="1"/>
  <c r="AB4050" i="1" s="1"/>
  <c r="M4051" i="1"/>
  <c r="V4052" i="1"/>
  <c r="AB4052" i="1" s="1"/>
  <c r="AB4055" i="1"/>
  <c r="V4058" i="1"/>
  <c r="AB4058" i="1" s="1"/>
  <c r="AB4059" i="1"/>
  <c r="V4062" i="1"/>
  <c r="AB4063" i="1"/>
  <c r="V4066" i="1"/>
  <c r="AB4066" i="1" s="1"/>
  <c r="AB4067" i="1"/>
  <c r="V4070" i="1"/>
  <c r="AB4071" i="1"/>
  <c r="V4074" i="1"/>
  <c r="AB4074" i="1" s="1"/>
  <c r="AB4075" i="1"/>
  <c r="V4078" i="1"/>
  <c r="AB4079" i="1"/>
  <c r="V4082" i="1"/>
  <c r="AB4082" i="1" s="1"/>
  <c r="AB4083" i="1"/>
  <c r="V4086" i="1"/>
  <c r="AB4087" i="1"/>
  <c r="V4090" i="1"/>
  <c r="AB4090" i="1" s="1"/>
  <c r="AB4091" i="1"/>
  <c r="V4094" i="1"/>
  <c r="AB4095" i="1"/>
  <c r="V4098" i="1"/>
  <c r="AB4098" i="1" s="1"/>
  <c r="AB4099" i="1"/>
  <c r="V4102" i="1"/>
  <c r="AB4103" i="1"/>
  <c r="V4106" i="1"/>
  <c r="AB4106" i="1" s="1"/>
  <c r="AB4107" i="1"/>
  <c r="V4110" i="1"/>
  <c r="AB4111" i="1"/>
  <c r="V4114" i="1"/>
  <c r="AB4114" i="1" s="1"/>
  <c r="AB4115" i="1"/>
  <c r="V4118" i="1"/>
  <c r="AB4119" i="1"/>
  <c r="V4122" i="1"/>
  <c r="AB4122" i="1" s="1"/>
  <c r="AB4123" i="1"/>
  <c r="V4126" i="1"/>
  <c r="AB4127" i="1"/>
  <c r="V4130" i="1"/>
  <c r="AB4130" i="1" s="1"/>
  <c r="AB4131" i="1"/>
  <c r="V4134" i="1"/>
  <c r="AB4135" i="1"/>
  <c r="V4138" i="1"/>
  <c r="AB4138" i="1" s="1"/>
  <c r="AB4139" i="1"/>
  <c r="V4142" i="1"/>
  <c r="AB4143" i="1"/>
  <c r="V4146" i="1"/>
  <c r="AB4146" i="1" s="1"/>
  <c r="AB4147" i="1"/>
  <c r="V4150" i="1"/>
  <c r="AB4151" i="1"/>
  <c r="V4154" i="1"/>
  <c r="AB4154" i="1" s="1"/>
  <c r="AB4155" i="1"/>
  <c r="V4158" i="1"/>
  <c r="AB4159" i="1"/>
  <c r="V4162" i="1"/>
  <c r="AB4162" i="1" s="1"/>
  <c r="AB4163" i="1"/>
  <c r="V4166" i="1"/>
  <c r="AB4167" i="1"/>
  <c r="V4170" i="1"/>
  <c r="AB4170" i="1" s="1"/>
  <c r="AB4171" i="1"/>
  <c r="V4174" i="1"/>
  <c r="AB4175" i="1"/>
  <c r="V4178" i="1"/>
  <c r="AB4178" i="1" s="1"/>
  <c r="AB4179" i="1"/>
  <c r="V4182" i="1"/>
  <c r="AB4183" i="1"/>
  <c r="V4186" i="1"/>
  <c r="AB4186" i="1" s="1"/>
  <c r="AB4187" i="1"/>
  <c r="V4190" i="1"/>
  <c r="AB4191" i="1"/>
  <c r="V4194" i="1"/>
  <c r="AB4194" i="1" s="1"/>
  <c r="AB4195" i="1"/>
  <c r="V4198" i="1"/>
  <c r="AB4199" i="1"/>
  <c r="V4202" i="1"/>
  <c r="AB4202" i="1" s="1"/>
  <c r="AB4203" i="1"/>
  <c r="V4206" i="1"/>
  <c r="AB4207" i="1"/>
  <c r="V4210" i="1"/>
  <c r="AB4210" i="1" s="1"/>
  <c r="AB4211" i="1"/>
  <c r="V4214" i="1"/>
  <c r="AB4215" i="1"/>
  <c r="V4218" i="1"/>
  <c r="AB4218" i="1" s="1"/>
  <c r="AB4219" i="1"/>
  <c r="V4222" i="1"/>
  <c r="AB4223" i="1"/>
  <c r="V4226" i="1"/>
  <c r="AB4226" i="1" s="1"/>
  <c r="AB4227" i="1"/>
  <c r="V4230" i="1"/>
  <c r="AB4231" i="1"/>
  <c r="V4234" i="1"/>
  <c r="AB4234" i="1" s="1"/>
  <c r="AB4235" i="1"/>
  <c r="V4238" i="1"/>
  <c r="AB4239" i="1"/>
  <c r="V4242" i="1"/>
  <c r="AB4242" i="1" s="1"/>
  <c r="AB4243" i="1"/>
  <c r="V4246" i="1"/>
  <c r="AB4247" i="1"/>
  <c r="V4250" i="1"/>
  <c r="AB4250" i="1" s="1"/>
  <c r="AB4251" i="1"/>
  <c r="V4254" i="1"/>
  <c r="AB4255" i="1"/>
  <c r="V4258" i="1"/>
  <c r="AB4258" i="1" s="1"/>
  <c r="AB4259" i="1"/>
  <c r="AB4261" i="1"/>
  <c r="AB4266" i="1"/>
  <c r="S4269" i="1"/>
  <c r="AB4273" i="1"/>
  <c r="AB4278" i="1"/>
  <c r="AB4282" i="1"/>
  <c r="S4285" i="1"/>
  <c r="AB4289" i="1"/>
  <c r="AB4407" i="1"/>
  <c r="AB4264" i="1"/>
  <c r="AB4306" i="1"/>
  <c r="AB4327" i="1"/>
  <c r="AB4419" i="1"/>
  <c r="AB3966" i="1"/>
  <c r="AB3976" i="1"/>
  <c r="AB3978" i="1"/>
  <c r="AB3994" i="1"/>
  <c r="AB4002" i="1"/>
  <c r="AB4010" i="1"/>
  <c r="AB4026" i="1"/>
  <c r="AB4034" i="1"/>
  <c r="AB4042" i="1"/>
  <c r="AB4054" i="1"/>
  <c r="AB4056" i="1"/>
  <c r="AB4060" i="1"/>
  <c r="AB4062" i="1"/>
  <c r="AB4064" i="1"/>
  <c r="AB4068" i="1"/>
  <c r="AB4070" i="1"/>
  <c r="AB4072" i="1"/>
  <c r="AB4076" i="1"/>
  <c r="AB4078" i="1"/>
  <c r="AB4080" i="1"/>
  <c r="AB4084" i="1"/>
  <c r="AB4086" i="1"/>
  <c r="AB4088" i="1"/>
  <c r="AB4092" i="1"/>
  <c r="AB4094" i="1"/>
  <c r="AB4096" i="1"/>
  <c r="AB4100" i="1"/>
  <c r="AB4102" i="1"/>
  <c r="AB4104" i="1"/>
  <c r="AB4108" i="1"/>
  <c r="AB4110" i="1"/>
  <c r="AB4112" i="1"/>
  <c r="AB4116" i="1"/>
  <c r="AB4118" i="1"/>
  <c r="AB4120" i="1"/>
  <c r="AB4124" i="1"/>
  <c r="AB4126" i="1"/>
  <c r="AB4128" i="1"/>
  <c r="AB4132" i="1"/>
  <c r="AB4134" i="1"/>
  <c r="AB4136" i="1"/>
  <c r="AB4140" i="1"/>
  <c r="AB4142" i="1"/>
  <c r="AB4144" i="1"/>
  <c r="AB4148" i="1"/>
  <c r="AB4150" i="1"/>
  <c r="AB4152" i="1"/>
  <c r="AB4156" i="1"/>
  <c r="AB4158" i="1"/>
  <c r="AB4160" i="1"/>
  <c r="AB4164" i="1"/>
  <c r="AB4166" i="1"/>
  <c r="AB4168" i="1"/>
  <c r="AB4172" i="1"/>
  <c r="AB4174" i="1"/>
  <c r="AB4176" i="1"/>
  <c r="AB4180" i="1"/>
  <c r="AB4182" i="1"/>
  <c r="AB4184" i="1"/>
  <c r="AB4188" i="1"/>
  <c r="AB4190" i="1"/>
  <c r="AB4192" i="1"/>
  <c r="AB4196" i="1"/>
  <c r="AB4198" i="1"/>
  <c r="AB4200" i="1"/>
  <c r="AB4204" i="1"/>
  <c r="AB4206" i="1"/>
  <c r="AB4208" i="1"/>
  <c r="AB4212" i="1"/>
  <c r="AB4214" i="1"/>
  <c r="AB4216" i="1"/>
  <c r="AB4220" i="1"/>
  <c r="AB4222" i="1"/>
  <c r="AB4224" i="1"/>
  <c r="AB4228" i="1"/>
  <c r="AB4230" i="1"/>
  <c r="AB4232" i="1"/>
  <c r="AB4236" i="1"/>
  <c r="AB4238" i="1"/>
  <c r="AB4240" i="1"/>
  <c r="AB4244" i="1"/>
  <c r="AB4246" i="1"/>
  <c r="AB4248" i="1"/>
  <c r="AB4252" i="1"/>
  <c r="AB4254" i="1"/>
  <c r="AB4256" i="1"/>
  <c r="AB4260" i="1"/>
  <c r="Z4264" i="1"/>
  <c r="M4267" i="1"/>
  <c r="AB4267" i="1" s="1"/>
  <c r="Z4280" i="1"/>
  <c r="M4283" i="1"/>
  <c r="AB4283" i="1" s="1"/>
  <c r="AB4287" i="1"/>
  <c r="AB4431" i="1"/>
  <c r="M4262" i="1"/>
  <c r="AB4262" i="1" s="1"/>
  <c r="S4264" i="1"/>
  <c r="P4269" i="1"/>
  <c r="V4271" i="1"/>
  <c r="AB4271" i="1" s="1"/>
  <c r="Z4275" i="1"/>
  <c r="AB4275" i="1" s="1"/>
  <c r="M4278" i="1"/>
  <c r="S4280" i="1"/>
  <c r="AB4280" i="1" s="1"/>
  <c r="P4285" i="1"/>
  <c r="V4287" i="1"/>
  <c r="Z4291" i="1"/>
  <c r="AB4291" i="1" s="1"/>
  <c r="Z4292" i="1"/>
  <c r="AB4292" i="1" s="1"/>
  <c r="M4295" i="1"/>
  <c r="AB4295" i="1" s="1"/>
  <c r="V4296" i="1"/>
  <c r="AB4296" i="1" s="1"/>
  <c r="S4301" i="1"/>
  <c r="AB4301" i="1" s="1"/>
  <c r="AB4302" i="1"/>
  <c r="P4306" i="1"/>
  <c r="Z4308" i="1"/>
  <c r="M4311" i="1"/>
  <c r="AB4311" i="1" s="1"/>
  <c r="V4312" i="1"/>
  <c r="AB4312" i="1" s="1"/>
  <c r="S4317" i="1"/>
  <c r="AB4317" i="1" s="1"/>
  <c r="AB4318" i="1"/>
  <c r="P4322" i="1"/>
  <c r="AB4322" i="1" s="1"/>
  <c r="Z4324" i="1"/>
  <c r="M4327" i="1"/>
  <c r="V4328" i="1"/>
  <c r="AB4328" i="1" s="1"/>
  <c r="AB4333" i="1"/>
  <c r="S4333" i="1"/>
  <c r="AB4334" i="1"/>
  <c r="P4338" i="1"/>
  <c r="AB4338" i="1" s="1"/>
  <c r="Z4340" i="1"/>
  <c r="AB4340" i="1" s="1"/>
  <c r="M4343" i="1"/>
  <c r="V4344" i="1"/>
  <c r="AB4344" i="1" s="1"/>
  <c r="S4349" i="1"/>
  <c r="AB4349" i="1" s="1"/>
  <c r="AB4350" i="1"/>
  <c r="P4354" i="1"/>
  <c r="AB4354" i="1" s="1"/>
  <c r="Z4356" i="1"/>
  <c r="AB4356" i="1" s="1"/>
  <c r="AB4360" i="1"/>
  <c r="M4363" i="1"/>
  <c r="AB4363" i="1" s="1"/>
  <c r="V4364" i="1"/>
  <c r="S4365" i="1"/>
  <c r="AB4365" i="1" s="1"/>
  <c r="P4366" i="1"/>
  <c r="AB4366" i="1" s="1"/>
  <c r="Z4368" i="1"/>
  <c r="AB4370" i="1"/>
  <c r="AB4376" i="1"/>
  <c r="M4379" i="1"/>
  <c r="AB4379" i="1" s="1"/>
  <c r="V4380" i="1"/>
  <c r="S4381" i="1"/>
  <c r="AB4381" i="1" s="1"/>
  <c r="P4382" i="1"/>
  <c r="AB4382" i="1" s="1"/>
  <c r="Z4384" i="1"/>
  <c r="AB4386" i="1"/>
  <c r="AB4392" i="1"/>
  <c r="M4395" i="1"/>
  <c r="AB4395" i="1" s="1"/>
  <c r="V4396" i="1"/>
  <c r="S4397" i="1"/>
  <c r="AB4397" i="1" s="1"/>
  <c r="P4398" i="1"/>
  <c r="AB4398" i="1" s="1"/>
  <c r="Z4400" i="1"/>
  <c r="AB4402" i="1"/>
  <c r="Z4404" i="1"/>
  <c r="AB4404" i="1" s="1"/>
  <c r="AB4406" i="1"/>
  <c r="Z4408" i="1"/>
  <c r="AB4410" i="1"/>
  <c r="Z4412" i="1"/>
  <c r="AB4412" i="1" s="1"/>
  <c r="AB4414" i="1"/>
  <c r="Z4416" i="1"/>
  <c r="AB4418" i="1"/>
  <c r="Z4420" i="1"/>
  <c r="AB4420" i="1" s="1"/>
  <c r="AB4422" i="1"/>
  <c r="Z4424" i="1"/>
  <c r="AB4426" i="1"/>
  <c r="Z4428" i="1"/>
  <c r="AB4428" i="1" s="1"/>
  <c r="AB4430" i="1"/>
  <c r="Z4432" i="1"/>
  <c r="AB4434" i="1"/>
  <c r="Z4436" i="1"/>
  <c r="AB4436" i="1" s="1"/>
  <c r="AB4438" i="1"/>
  <c r="Z4440" i="1"/>
  <c r="AB4442" i="1"/>
  <c r="Z4444" i="1"/>
  <c r="AB4444" i="1" s="1"/>
  <c r="AB4446" i="1"/>
  <c r="Z4448" i="1"/>
  <c r="AB4450" i="1"/>
  <c r="Z4452" i="1"/>
  <c r="AB4452" i="1" s="1"/>
  <c r="Z4456" i="1"/>
  <c r="AB4461" i="1"/>
  <c r="AB4265" i="1"/>
  <c r="AB4281" i="1"/>
  <c r="AB4297" i="1"/>
  <c r="AB4313" i="1"/>
  <c r="AB4314" i="1"/>
  <c r="AB4329" i="1"/>
  <c r="AB4345" i="1"/>
  <c r="AB4346" i="1"/>
  <c r="AB4364" i="1"/>
  <c r="AB4369" i="1"/>
  <c r="AB4374" i="1"/>
  <c r="AB4380" i="1"/>
  <c r="AB4385" i="1"/>
  <c r="AB4390" i="1"/>
  <c r="AB4396" i="1"/>
  <c r="AB4401" i="1"/>
  <c r="AB4405" i="1"/>
  <c r="AB4409" i="1"/>
  <c r="AB4413" i="1"/>
  <c r="AB4417" i="1"/>
  <c r="AB4421" i="1"/>
  <c r="AB4425" i="1"/>
  <c r="AB4429" i="1"/>
  <c r="AB4433" i="1"/>
  <c r="AB4437" i="1"/>
  <c r="AB4441" i="1"/>
  <c r="AB4445" i="1"/>
  <c r="AB4449" i="1"/>
  <c r="S4453" i="1"/>
  <c r="AB4453" i="1" s="1"/>
  <c r="P4454" i="1"/>
  <c r="AB4454" i="1" s="1"/>
  <c r="V4456" i="1"/>
  <c r="S4457" i="1"/>
  <c r="AB4457" i="1" s="1"/>
  <c r="P4458" i="1"/>
  <c r="AB4458" i="1" s="1"/>
  <c r="AB4460" i="1"/>
  <c r="V4263" i="1"/>
  <c r="AB4263" i="1" s="1"/>
  <c r="Z4267" i="1"/>
  <c r="AB4269" i="1"/>
  <c r="M4270" i="1"/>
  <c r="AB4270" i="1" s="1"/>
  <c r="S4272" i="1"/>
  <c r="AB4272" i="1" s="1"/>
  <c r="P4277" i="1"/>
  <c r="AB4277" i="1" s="1"/>
  <c r="V4279" i="1"/>
  <c r="Z4283" i="1"/>
  <c r="AB4285" i="1"/>
  <c r="M4286" i="1"/>
  <c r="AB4286" i="1" s="1"/>
  <c r="S4288" i="1"/>
  <c r="AB4288" i="1" s="1"/>
  <c r="S4293" i="1"/>
  <c r="AB4293" i="1" s="1"/>
  <c r="AB4294" i="1"/>
  <c r="P4298" i="1"/>
  <c r="AB4298" i="1" s="1"/>
  <c r="Z4300" i="1"/>
  <c r="M4303" i="1"/>
  <c r="AB4303" i="1" s="1"/>
  <c r="V4304" i="1"/>
  <c r="AB4304" i="1" s="1"/>
  <c r="S4309" i="1"/>
  <c r="AB4309" i="1" s="1"/>
  <c r="AB4310" i="1"/>
  <c r="P4314" i="1"/>
  <c r="Z4316" i="1"/>
  <c r="AB4316" i="1" s="1"/>
  <c r="M4319" i="1"/>
  <c r="AB4319" i="1" s="1"/>
  <c r="V4320" i="1"/>
  <c r="AB4320" i="1" s="1"/>
  <c r="AB4325" i="1"/>
  <c r="S4325" i="1"/>
  <c r="AB4326" i="1"/>
  <c r="P4330" i="1"/>
  <c r="AB4330" i="1" s="1"/>
  <c r="Z4332" i="1"/>
  <c r="AB4332" i="1" s="1"/>
  <c r="M4335" i="1"/>
  <c r="AB4335" i="1" s="1"/>
  <c r="V4336" i="1"/>
  <c r="AB4336" i="1" s="1"/>
  <c r="AB4341" i="1"/>
  <c r="S4341" i="1"/>
  <c r="AB4342" i="1"/>
  <c r="P4346" i="1"/>
  <c r="Z4348" i="1"/>
  <c r="AB4348" i="1" s="1"/>
  <c r="M4351" i="1"/>
  <c r="AB4351" i="1" s="1"/>
  <c r="V4352" i="1"/>
  <c r="AB4352" i="1" s="1"/>
  <c r="S4357" i="1"/>
  <c r="AB4357" i="1" s="1"/>
  <c r="P4358" i="1"/>
  <c r="AB4358" i="1" s="1"/>
  <c r="Z4360" i="1"/>
  <c r="AB4362" i="1"/>
  <c r="AB4368" i="1"/>
  <c r="M4371" i="1"/>
  <c r="V4372" i="1"/>
  <c r="AB4372" i="1" s="1"/>
  <c r="S4373" i="1"/>
  <c r="AB4373" i="1" s="1"/>
  <c r="P4374" i="1"/>
  <c r="Z4376" i="1"/>
  <c r="AB4378" i="1"/>
  <c r="AB4384" i="1"/>
  <c r="M4387" i="1"/>
  <c r="AB4387" i="1" s="1"/>
  <c r="V4388" i="1"/>
  <c r="AB4388" i="1" s="1"/>
  <c r="S4389" i="1"/>
  <c r="AB4389" i="1" s="1"/>
  <c r="P4390" i="1"/>
  <c r="Z4392" i="1"/>
  <c r="AB4394" i="1"/>
  <c r="AB4400" i="1"/>
  <c r="M4403" i="1"/>
  <c r="AB4403" i="1" s="1"/>
  <c r="M4407" i="1"/>
  <c r="AB4408" i="1"/>
  <c r="M4411" i="1"/>
  <c r="AB4411" i="1" s="1"/>
  <c r="M4415" i="1"/>
  <c r="AB4415" i="1" s="1"/>
  <c r="AB4416" i="1"/>
  <c r="M4419" i="1"/>
  <c r="M4423" i="1"/>
  <c r="AB4423" i="1" s="1"/>
  <c r="AB4424" i="1"/>
  <c r="M4427" i="1"/>
  <c r="M4431" i="1"/>
  <c r="AB4432" i="1"/>
  <c r="M4435" i="1"/>
  <c r="AB4435" i="1" s="1"/>
  <c r="M4439" i="1"/>
  <c r="AB4439" i="1" s="1"/>
  <c r="AB4440" i="1"/>
  <c r="M4443" i="1"/>
  <c r="AB4443" i="1" s="1"/>
  <c r="M4447" i="1"/>
  <c r="AB4447" i="1" s="1"/>
  <c r="AB4448" i="1"/>
  <c r="M4451" i="1"/>
  <c r="AB4451" i="1" s="1"/>
  <c r="M4455" i="1"/>
  <c r="AB4455" i="1" s="1"/>
  <c r="AB4456" i="1"/>
  <c r="M4459" i="1"/>
  <c r="AB4459" i="1" s="1"/>
  <c r="AB4463" i="1"/>
  <c r="AB4472" i="1"/>
  <c r="AB4476" i="1"/>
  <c r="AB4488" i="1"/>
  <c r="AB4492" i="1"/>
  <c r="AB4504" i="1"/>
  <c r="AB4508" i="1"/>
  <c r="AB4520" i="1"/>
  <c r="AB4524" i="1"/>
  <c r="AB4544" i="1"/>
  <c r="P4464" i="1"/>
  <c r="AB4464" i="1" s="1"/>
  <c r="V4466" i="1"/>
  <c r="AB4466" i="1" s="1"/>
  <c r="P4472" i="1"/>
  <c r="V4474" i="1"/>
  <c r="AB4475" i="1"/>
  <c r="S4475" i="1"/>
  <c r="P4476" i="1"/>
  <c r="V4478" i="1"/>
  <c r="AB4478" i="1" s="1"/>
  <c r="AB4479" i="1"/>
  <c r="S4479" i="1"/>
  <c r="P4480" i="1"/>
  <c r="AB4480" i="1" s="1"/>
  <c r="V4482" i="1"/>
  <c r="AB4483" i="1"/>
  <c r="S4483" i="1"/>
  <c r="P4484" i="1"/>
  <c r="AB4484" i="1" s="1"/>
  <c r="V4486" i="1"/>
  <c r="AB4486" i="1" s="1"/>
  <c r="AB4487" i="1"/>
  <c r="S4487" i="1"/>
  <c r="P4488" i="1"/>
  <c r="V4490" i="1"/>
  <c r="AB4491" i="1"/>
  <c r="S4491" i="1"/>
  <c r="P4492" i="1"/>
  <c r="V4494" i="1"/>
  <c r="AB4494" i="1" s="1"/>
  <c r="AB4495" i="1"/>
  <c r="S4495" i="1"/>
  <c r="P4496" i="1"/>
  <c r="AB4496" i="1" s="1"/>
  <c r="V4498" i="1"/>
  <c r="AB4499" i="1"/>
  <c r="S4499" i="1"/>
  <c r="P4500" i="1"/>
  <c r="AB4500" i="1" s="1"/>
  <c r="V4502" i="1"/>
  <c r="AB4502" i="1" s="1"/>
  <c r="AB4503" i="1"/>
  <c r="S4503" i="1"/>
  <c r="P4504" i="1"/>
  <c r="V4506" i="1"/>
  <c r="AB4507" i="1"/>
  <c r="S4507" i="1"/>
  <c r="P4508" i="1"/>
  <c r="V4510" i="1"/>
  <c r="AB4510" i="1" s="1"/>
  <c r="AB4511" i="1"/>
  <c r="S4511" i="1"/>
  <c r="P4512" i="1"/>
  <c r="AB4512" i="1" s="1"/>
  <c r="V4514" i="1"/>
  <c r="AB4515" i="1"/>
  <c r="S4515" i="1"/>
  <c r="P4516" i="1"/>
  <c r="AB4516" i="1" s="1"/>
  <c r="V4518" i="1"/>
  <c r="AB4518" i="1" s="1"/>
  <c r="AB4519" i="1"/>
  <c r="S4519" i="1"/>
  <c r="P4520" i="1"/>
  <c r="V4522" i="1"/>
  <c r="AB4523" i="1"/>
  <c r="S4523" i="1"/>
  <c r="P4524" i="1"/>
  <c r="P4532" i="1"/>
  <c r="M4537" i="1"/>
  <c r="AB4546" i="1"/>
  <c r="AB4566" i="1"/>
  <c r="M4465" i="1"/>
  <c r="AB4465" i="1" s="1"/>
  <c r="S4467" i="1"/>
  <c r="AB4467" i="1" s="1"/>
  <c r="Z4470" i="1"/>
  <c r="M4473" i="1"/>
  <c r="AB4473" i="1" s="1"/>
  <c r="AB4474" i="1"/>
  <c r="M4477" i="1"/>
  <c r="AB4477" i="1" s="1"/>
  <c r="M4481" i="1"/>
  <c r="AB4481" i="1" s="1"/>
  <c r="AB4482" i="1"/>
  <c r="M4485" i="1"/>
  <c r="AB4485" i="1" s="1"/>
  <c r="M4489" i="1"/>
  <c r="AB4489" i="1" s="1"/>
  <c r="AB4490" i="1"/>
  <c r="M4493" i="1"/>
  <c r="AB4493" i="1" s="1"/>
  <c r="M4497" i="1"/>
  <c r="AB4497" i="1" s="1"/>
  <c r="AB4498" i="1"/>
  <c r="M4501" i="1"/>
  <c r="AB4501" i="1" s="1"/>
  <c r="M4505" i="1"/>
  <c r="AB4505" i="1" s="1"/>
  <c r="AB4506" i="1"/>
  <c r="M4509" i="1"/>
  <c r="AB4509" i="1" s="1"/>
  <c r="M4513" i="1"/>
  <c r="AB4513" i="1" s="1"/>
  <c r="AB4514" i="1"/>
  <c r="M4517" i="1"/>
  <c r="AB4517" i="1" s="1"/>
  <c r="M4521" i="1"/>
  <c r="AB4521" i="1" s="1"/>
  <c r="AB4522" i="1"/>
  <c r="M4525" i="1"/>
  <c r="AB4534" i="1"/>
  <c r="AB4537" i="1"/>
  <c r="AB4551" i="1"/>
  <c r="AB4553" i="1"/>
  <c r="AB4573" i="1"/>
  <c r="AB4594" i="1"/>
  <c r="P4468" i="1"/>
  <c r="AB4468" i="1" s="1"/>
  <c r="V4470" i="1"/>
  <c r="AB4470" i="1" s="1"/>
  <c r="AB4525" i="1"/>
  <c r="Z4534" i="1"/>
  <c r="S4539" i="1"/>
  <c r="AB4539" i="1" s="1"/>
  <c r="AB4541" i="1"/>
  <c r="P4544" i="1"/>
  <c r="AB4561" i="1"/>
  <c r="Z4529" i="1"/>
  <c r="M4532" i="1"/>
  <c r="AB4532" i="1" s="1"/>
  <c r="S4534" i="1"/>
  <c r="P4539" i="1"/>
  <c r="V4541" i="1"/>
  <c r="P4543" i="1"/>
  <c r="AB4543" i="1" s="1"/>
  <c r="AB4549" i="1"/>
  <c r="V4549" i="1"/>
  <c r="AB4557" i="1"/>
  <c r="Z4558" i="1"/>
  <c r="AB4558" i="1" s="1"/>
  <c r="AB4567" i="1"/>
  <c r="S4567" i="1"/>
  <c r="AB4568" i="1"/>
  <c r="AB4577" i="1"/>
  <c r="AB4580" i="1"/>
  <c r="AB4589" i="1"/>
  <c r="AB4593" i="1"/>
  <c r="AB4600" i="1"/>
  <c r="AB4602" i="1"/>
  <c r="AB4606" i="1"/>
  <c r="AB4654" i="1"/>
  <c r="AB4671" i="1"/>
  <c r="P4527" i="1"/>
  <c r="AB4527" i="1" s="1"/>
  <c r="V4529" i="1"/>
  <c r="AB4529" i="1" s="1"/>
  <c r="Z4533" i="1"/>
  <c r="AB4535" i="1"/>
  <c r="M4536" i="1"/>
  <c r="AB4536" i="1" s="1"/>
  <c r="S4538" i="1"/>
  <c r="AB4538" i="1" s="1"/>
  <c r="V4545" i="1"/>
  <c r="AB4545" i="1" s="1"/>
  <c r="AB4559" i="1"/>
  <c r="P4572" i="1"/>
  <c r="AB4584" i="1"/>
  <c r="AB4618" i="1"/>
  <c r="AB4648" i="1"/>
  <c r="S4526" i="1"/>
  <c r="AB4526" i="1" s="1"/>
  <c r="P4531" i="1"/>
  <c r="AB4531" i="1" s="1"/>
  <c r="V4533" i="1"/>
  <c r="AB4533" i="1" s="1"/>
  <c r="Z4537" i="1"/>
  <c r="M4540" i="1"/>
  <c r="AB4540" i="1" s="1"/>
  <c r="S4542" i="1"/>
  <c r="AB4542" i="1" s="1"/>
  <c r="P4547" i="1"/>
  <c r="P4548" i="1"/>
  <c r="V4550" i="1"/>
  <c r="M4552" i="1"/>
  <c r="AB4552" i="1" s="1"/>
  <c r="M4553" i="1"/>
  <c r="P4556" i="1"/>
  <c r="M4561" i="1"/>
  <c r="V4562" i="1"/>
  <c r="AB4562" i="1" s="1"/>
  <c r="AB4564" i="1"/>
  <c r="AB4574" i="1"/>
  <c r="AB4590" i="1"/>
  <c r="AB4598" i="1"/>
  <c r="Z4545" i="1"/>
  <c r="AB4547" i="1"/>
  <c r="M4548" i="1"/>
  <c r="AB4548" i="1" s="1"/>
  <c r="S4550" i="1"/>
  <c r="AB4550" i="1" s="1"/>
  <c r="S4555" i="1"/>
  <c r="AB4555" i="1" s="1"/>
  <c r="AB4556" i="1"/>
  <c r="P4560" i="1"/>
  <c r="AB4560" i="1" s="1"/>
  <c r="Z4562" i="1"/>
  <c r="M4565" i="1"/>
  <c r="AB4565" i="1" s="1"/>
  <c r="V4566" i="1"/>
  <c r="AB4571" i="1"/>
  <c r="S4571" i="1"/>
  <c r="AB4572" i="1"/>
  <c r="P4576" i="1"/>
  <c r="Z4578" i="1"/>
  <c r="AB4578" i="1" s="1"/>
  <c r="M4581" i="1"/>
  <c r="AB4581" i="1" s="1"/>
  <c r="V4582" i="1"/>
  <c r="AB4582" i="1" s="1"/>
  <c r="S4587" i="1"/>
  <c r="AB4587" i="1" s="1"/>
  <c r="AB4588" i="1"/>
  <c r="P4592" i="1"/>
  <c r="Z4594" i="1"/>
  <c r="M4597" i="1"/>
  <c r="AB4597" i="1" s="1"/>
  <c r="V4598" i="1"/>
  <c r="AB4601" i="1"/>
  <c r="AB4604" i="1"/>
  <c r="AB4611" i="1"/>
  <c r="AB4613" i="1"/>
  <c r="AB4620" i="1"/>
  <c r="AB4627" i="1"/>
  <c r="AB4630" i="1"/>
  <c r="AB4651" i="1"/>
  <c r="AB4660" i="1"/>
  <c r="AB4669" i="1"/>
  <c r="AB4674" i="1"/>
  <c r="AB4711" i="1"/>
  <c r="AB4790" i="1"/>
  <c r="AB4791" i="1"/>
  <c r="AB4595" i="1"/>
  <c r="AB4596" i="1"/>
  <c r="AB4603" i="1"/>
  <c r="AB4605" i="1"/>
  <c r="AB4612" i="1"/>
  <c r="AB4619" i="1"/>
  <c r="AB4621" i="1"/>
  <c r="AB4628" i="1"/>
  <c r="AB4637" i="1"/>
  <c r="AB4642" i="1"/>
  <c r="AB4650" i="1"/>
  <c r="AB4656" i="1"/>
  <c r="AB4662" i="1"/>
  <c r="AB4717" i="1"/>
  <c r="AB4575" i="1"/>
  <c r="AB4576" i="1"/>
  <c r="AB4591" i="1"/>
  <c r="AB4592" i="1"/>
  <c r="AB4607" i="1"/>
  <c r="AB4609" i="1"/>
  <c r="AB4616" i="1"/>
  <c r="AB4623" i="1"/>
  <c r="AB4625" i="1"/>
  <c r="AB4635" i="1"/>
  <c r="AB4636" i="1"/>
  <c r="AB4644" i="1"/>
  <c r="AB4653" i="1"/>
  <c r="AB4658" i="1"/>
  <c r="AB4659" i="1"/>
  <c r="AB4672" i="1"/>
  <c r="AB4678" i="1"/>
  <c r="AB4690" i="1"/>
  <c r="AB4693" i="1"/>
  <c r="AB4699" i="1"/>
  <c r="AB4706" i="1"/>
  <c r="AB4709" i="1"/>
  <c r="AB4714" i="1"/>
  <c r="AB4730" i="1"/>
  <c r="AB4733" i="1"/>
  <c r="AB4746" i="1"/>
  <c r="AB4749" i="1"/>
  <c r="AB4757" i="1"/>
  <c r="AB4872" i="1"/>
  <c r="AB4629" i="1"/>
  <c r="AB4641" i="1"/>
  <c r="AB4680" i="1"/>
  <c r="AB4764" i="1"/>
  <c r="Z4768" i="1"/>
  <c r="V4783" i="1"/>
  <c r="AB4783" i="1" s="1"/>
  <c r="M4787" i="1"/>
  <c r="M4790" i="1"/>
  <c r="AB4815" i="1"/>
  <c r="AB4850" i="1"/>
  <c r="AB4863" i="1"/>
  <c r="AB4645" i="1"/>
  <c r="AB4661" i="1"/>
  <c r="AB4677" i="1"/>
  <c r="AB4688" i="1"/>
  <c r="AB4696" i="1"/>
  <c r="AB4704" i="1"/>
  <c r="M4710" i="1"/>
  <c r="AB4710" i="1" s="1"/>
  <c r="S4712" i="1"/>
  <c r="AB4712" i="1" s="1"/>
  <c r="AB4713" i="1"/>
  <c r="M4718" i="1"/>
  <c r="AB4718" i="1" s="1"/>
  <c r="S4720" i="1"/>
  <c r="AB4720" i="1" s="1"/>
  <c r="AB4728" i="1"/>
  <c r="AB4736" i="1"/>
  <c r="AB4744" i="1"/>
  <c r="AB4752" i="1"/>
  <c r="AB4760" i="1"/>
  <c r="AB4777" i="1"/>
  <c r="AB4780" i="1"/>
  <c r="AB4787" i="1"/>
  <c r="AB4798" i="1"/>
  <c r="AB4831" i="1"/>
  <c r="AB4846" i="1"/>
  <c r="Z4631" i="1"/>
  <c r="AB4631" i="1" s="1"/>
  <c r="AB4633" i="1"/>
  <c r="M4634" i="1"/>
  <c r="AB4634" i="1" s="1"/>
  <c r="S4636" i="1"/>
  <c r="P4641" i="1"/>
  <c r="V4643" i="1"/>
  <c r="AB4643" i="1" s="1"/>
  <c r="Z4647" i="1"/>
  <c r="AB4647" i="1" s="1"/>
  <c r="AB4649" i="1"/>
  <c r="M4650" i="1"/>
  <c r="S4652" i="1"/>
  <c r="AB4652" i="1" s="1"/>
  <c r="P4657" i="1"/>
  <c r="AB4657" i="1" s="1"/>
  <c r="V4659" i="1"/>
  <c r="Z4663" i="1"/>
  <c r="AB4663" i="1" s="1"/>
  <c r="AB4665" i="1"/>
  <c r="M4666" i="1"/>
  <c r="AB4666" i="1" s="1"/>
  <c r="S4668" i="1"/>
  <c r="AB4668" i="1" s="1"/>
  <c r="P4673" i="1"/>
  <c r="AB4673" i="1" s="1"/>
  <c r="V4675" i="1"/>
  <c r="AB4675" i="1" s="1"/>
  <c r="Z4679" i="1"/>
  <c r="AB4679" i="1" s="1"/>
  <c r="P4681" i="1"/>
  <c r="AB4681" i="1" s="1"/>
  <c r="V4683" i="1"/>
  <c r="AB4683" i="1" s="1"/>
  <c r="P4689" i="1"/>
  <c r="AB4689" i="1" s="1"/>
  <c r="V4691" i="1"/>
  <c r="AB4691" i="1" s="1"/>
  <c r="P4697" i="1"/>
  <c r="AB4697" i="1" s="1"/>
  <c r="V4699" i="1"/>
  <c r="P4705" i="1"/>
  <c r="AB4705" i="1" s="1"/>
  <c r="V4707" i="1"/>
  <c r="AB4707" i="1" s="1"/>
  <c r="P4713" i="1"/>
  <c r="V4715" i="1"/>
  <c r="AB4715" i="1" s="1"/>
  <c r="P4721" i="1"/>
  <c r="AB4721" i="1" s="1"/>
  <c r="V4723" i="1"/>
  <c r="AB4723" i="1" s="1"/>
  <c r="P4729" i="1"/>
  <c r="AB4729" i="1" s="1"/>
  <c r="V4731" i="1"/>
  <c r="AB4731" i="1" s="1"/>
  <c r="P4737" i="1"/>
  <c r="AB4737" i="1" s="1"/>
  <c r="V4739" i="1"/>
  <c r="AB4739" i="1" s="1"/>
  <c r="P4745" i="1"/>
  <c r="AB4745" i="1" s="1"/>
  <c r="V4747" i="1"/>
  <c r="AB4747" i="1" s="1"/>
  <c r="P4753" i="1"/>
  <c r="AB4753" i="1" s="1"/>
  <c r="V4755" i="1"/>
  <c r="AB4755" i="1" s="1"/>
  <c r="P4765" i="1"/>
  <c r="P4766" i="1"/>
  <c r="Z4771" i="1"/>
  <c r="AB4771" i="1" s="1"/>
  <c r="S4776" i="1"/>
  <c r="AB4776" i="1" s="1"/>
  <c r="V4784" i="1"/>
  <c r="S4789" i="1"/>
  <c r="AB4803" i="1"/>
  <c r="AB4809" i="1"/>
  <c r="AB4811" i="1"/>
  <c r="AB4813" i="1"/>
  <c r="AB4821" i="1"/>
  <c r="AB4881" i="1"/>
  <c r="AB4827" i="1"/>
  <c r="AB4858" i="1"/>
  <c r="AB4873" i="1"/>
  <c r="AB4885" i="1"/>
  <c r="AB4793" i="1"/>
  <c r="AB4804" i="1"/>
  <c r="AB4812" i="1"/>
  <c r="AB4820" i="1"/>
  <c r="AB4845" i="1"/>
  <c r="AB4860" i="1"/>
  <c r="AB4871" i="1"/>
  <c r="AB4917" i="1"/>
  <c r="Z4763" i="1"/>
  <c r="AB4765" i="1"/>
  <c r="M4766" i="1"/>
  <c r="AB4766" i="1" s="1"/>
  <c r="S4768" i="1"/>
  <c r="AB4768" i="1" s="1"/>
  <c r="P4773" i="1"/>
  <c r="AB4773" i="1" s="1"/>
  <c r="V4775" i="1"/>
  <c r="AB4775" i="1" s="1"/>
  <c r="Z4779" i="1"/>
  <c r="AB4781" i="1"/>
  <c r="M4782" i="1"/>
  <c r="AB4782" i="1" s="1"/>
  <c r="S4784" i="1"/>
  <c r="AB4784" i="1" s="1"/>
  <c r="P4789" i="1"/>
  <c r="AB4789" i="1" s="1"/>
  <c r="V4791" i="1"/>
  <c r="Z4795" i="1"/>
  <c r="AB4797" i="1"/>
  <c r="M4798" i="1"/>
  <c r="V4802" i="1"/>
  <c r="AB4802" i="1" s="1"/>
  <c r="P4812" i="1"/>
  <c r="V4818" i="1"/>
  <c r="AB4818" i="1" s="1"/>
  <c r="P4828" i="1"/>
  <c r="AB4828" i="1" s="1"/>
  <c r="M4838" i="1"/>
  <c r="S4844" i="1"/>
  <c r="AB4844" i="1" s="1"/>
  <c r="M4867" i="1"/>
  <c r="AB4867" i="1" s="1"/>
  <c r="AB4902" i="1"/>
  <c r="AB4904" i="1"/>
  <c r="P4761" i="1"/>
  <c r="AB4761" i="1" s="1"/>
  <c r="V4763" i="1"/>
  <c r="AB4763" i="1" s="1"/>
  <c r="Z4767" i="1"/>
  <c r="AB4767" i="1" s="1"/>
  <c r="AB4769" i="1"/>
  <c r="M4770" i="1"/>
  <c r="AB4770" i="1" s="1"/>
  <c r="S4772" i="1"/>
  <c r="AB4772" i="1" s="1"/>
  <c r="P4777" i="1"/>
  <c r="V4779" i="1"/>
  <c r="AB4779" i="1" s="1"/>
  <c r="Z4783" i="1"/>
  <c r="AB4785" i="1"/>
  <c r="M4786" i="1"/>
  <c r="AB4786" i="1" s="1"/>
  <c r="S4788" i="1"/>
  <c r="AB4788" i="1" s="1"/>
  <c r="P4793" i="1"/>
  <c r="V4795" i="1"/>
  <c r="AB4795" i="1" s="1"/>
  <c r="Z4803" i="1"/>
  <c r="Z4806" i="1"/>
  <c r="AB4806" i="1" s="1"/>
  <c r="V4814" i="1"/>
  <c r="AB4814" i="1" s="1"/>
  <c r="Z4819" i="1"/>
  <c r="Z4822" i="1"/>
  <c r="AB4822" i="1" s="1"/>
  <c r="V4830" i="1"/>
  <c r="AB4830" i="1" s="1"/>
  <c r="AB4833" i="1"/>
  <c r="AB4838" i="1"/>
  <c r="Z4839" i="1"/>
  <c r="AB4839" i="1" s="1"/>
  <c r="AB4848" i="1"/>
  <c r="S4848" i="1"/>
  <c r="AB4849" i="1"/>
  <c r="AB4854" i="1"/>
  <c r="Z4855" i="1"/>
  <c r="AB4855" i="1" s="1"/>
  <c r="M4858" i="1"/>
  <c r="P4875" i="1"/>
  <c r="AB4875" i="1" s="1"/>
  <c r="AB4883" i="1"/>
  <c r="S4885" i="1"/>
  <c r="AB4856" i="1"/>
  <c r="AB4857" i="1"/>
  <c r="AB4866" i="1"/>
  <c r="AB4888" i="1"/>
  <c r="AB4895" i="1"/>
  <c r="AB4927" i="1"/>
  <c r="AB4931" i="1"/>
  <c r="AB4932" i="1"/>
  <c r="AB4800" i="1"/>
  <c r="M4801" i="1"/>
  <c r="AB4801" i="1" s="1"/>
  <c r="S4803" i="1"/>
  <c r="P4808" i="1"/>
  <c r="AB4808" i="1" s="1"/>
  <c r="V4810" i="1"/>
  <c r="AB4810" i="1" s="1"/>
  <c r="Z4814" i="1"/>
  <c r="AB4816" i="1"/>
  <c r="M4817" i="1"/>
  <c r="AB4817" i="1" s="1"/>
  <c r="S4819" i="1"/>
  <c r="AB4819" i="1" s="1"/>
  <c r="P4824" i="1"/>
  <c r="AB4824" i="1" s="1"/>
  <c r="V4826" i="1"/>
  <c r="AB4826" i="1" s="1"/>
  <c r="Z4830" i="1"/>
  <c r="AB4832" i="1"/>
  <c r="S4836" i="1"/>
  <c r="AB4836" i="1" s="1"/>
  <c r="AB4837" i="1"/>
  <c r="P4841" i="1"/>
  <c r="AB4841" i="1" s="1"/>
  <c r="Z4843" i="1"/>
  <c r="AB4843" i="1" s="1"/>
  <c r="M4846" i="1"/>
  <c r="V4847" i="1"/>
  <c r="AB4847" i="1" s="1"/>
  <c r="AB4852" i="1"/>
  <c r="S4852" i="1"/>
  <c r="AB4853" i="1"/>
  <c r="P4857" i="1"/>
  <c r="Z4859" i="1"/>
  <c r="AB4859" i="1" s="1"/>
  <c r="M4862" i="1"/>
  <c r="AB4862" i="1" s="1"/>
  <c r="V4863" i="1"/>
  <c r="AB4869" i="1"/>
  <c r="V4877" i="1"/>
  <c r="AB4877" i="1" s="1"/>
  <c r="AB4880" i="1"/>
  <c r="AB4901" i="1"/>
  <c r="AB4905" i="1"/>
  <c r="AB4907" i="1"/>
  <c r="AB4914" i="1"/>
  <c r="AB4916" i="1"/>
  <c r="AB4918" i="1"/>
  <c r="AB4920" i="1"/>
  <c r="AB4874" i="1"/>
  <c r="AB4887" i="1"/>
  <c r="AB4890" i="1"/>
  <c r="AB4892" i="1"/>
  <c r="AB4899" i="1"/>
  <c r="AB4906" i="1"/>
  <c r="AB4908" i="1"/>
  <c r="AB4915" i="1"/>
  <c r="AB4922" i="1"/>
  <c r="AB4924" i="1"/>
  <c r="AB4936" i="1"/>
  <c r="S4865" i="1"/>
  <c r="AB4865" i="1" s="1"/>
  <c r="P4870" i="1"/>
  <c r="AB4870" i="1" s="1"/>
  <c r="V4872" i="1"/>
  <c r="Z4876" i="1"/>
  <c r="AB4876" i="1" s="1"/>
  <c r="AB4878" i="1"/>
  <c r="M4879" i="1"/>
  <c r="AB4879" i="1" s="1"/>
  <c r="S4881" i="1"/>
  <c r="P4886" i="1"/>
  <c r="AB4886" i="1" s="1"/>
  <c r="AB4894" i="1"/>
  <c r="AB4896" i="1"/>
  <c r="AB4903" i="1"/>
  <c r="AB4910" i="1"/>
  <c r="AB4912" i="1"/>
  <c r="AB4919" i="1"/>
  <c r="AB4926" i="1"/>
  <c r="AB4928" i="1"/>
  <c r="AB4930" i="1"/>
  <c r="AB4959" i="1"/>
  <c r="Z4965" i="1"/>
  <c r="M4968" i="1"/>
  <c r="AB4985" i="1"/>
  <c r="AB4935" i="1"/>
  <c r="AB4945" i="1"/>
  <c r="AB4949" i="1"/>
  <c r="AB4964" i="1"/>
  <c r="AB5001" i="1"/>
  <c r="P4929" i="1"/>
  <c r="AB4929" i="1" s="1"/>
  <c r="M4930" i="1"/>
  <c r="AB4933" i="1"/>
  <c r="P4937" i="1"/>
  <c r="AB4937" i="1" s="1"/>
  <c r="M4938" i="1"/>
  <c r="AB4938" i="1" s="1"/>
  <c r="AB4941" i="1"/>
  <c r="P4943" i="1"/>
  <c r="AB4943" i="1" s="1"/>
  <c r="M4944" i="1"/>
  <c r="AB4944" i="1" s="1"/>
  <c r="P4947" i="1"/>
  <c r="AB4947" i="1" s="1"/>
  <c r="M4948" i="1"/>
  <c r="AB4948" i="1" s="1"/>
  <c r="P4951" i="1"/>
  <c r="AB4951" i="1" s="1"/>
  <c r="M4952" i="1"/>
  <c r="AB4952" i="1" s="1"/>
  <c r="Z4953" i="1"/>
  <c r="AB4953" i="1" s="1"/>
  <c r="S4954" i="1"/>
  <c r="AB4958" i="1"/>
  <c r="AB4963" i="1"/>
  <c r="AB4967" i="1"/>
  <c r="S4970" i="1"/>
  <c r="V4956" i="1"/>
  <c r="AB4956" i="1" s="1"/>
  <c r="Z4960" i="1"/>
  <c r="AB4960" i="1" s="1"/>
  <c r="M4963" i="1"/>
  <c r="S4965" i="1"/>
  <c r="AB4965" i="1" s="1"/>
  <c r="P4970" i="1"/>
  <c r="V4972" i="1"/>
  <c r="AB4972" i="1" s="1"/>
  <c r="V4973" i="1"/>
  <c r="AB4973" i="1" s="1"/>
  <c r="AB4976" i="1"/>
  <c r="AB4983" i="1"/>
  <c r="AB4990" i="1"/>
  <c r="AB4992" i="1"/>
  <c r="AB4999" i="1"/>
  <c r="AB4954" i="1"/>
  <c r="AB4966" i="1"/>
  <c r="AB4974" i="1"/>
  <c r="AB4975" i="1"/>
  <c r="AB4978" i="1"/>
  <c r="AB4980" i="1"/>
  <c r="AB4987" i="1"/>
  <c r="AB4994" i="1"/>
  <c r="AB4996" i="1"/>
  <c r="M4955" i="1"/>
  <c r="AB4955" i="1" s="1"/>
  <c r="S4957" i="1"/>
  <c r="AB4957" i="1" s="1"/>
  <c r="P4962" i="1"/>
  <c r="AB4962" i="1" s="1"/>
  <c r="V4964" i="1"/>
  <c r="Z4968" i="1"/>
  <c r="AB4968" i="1" s="1"/>
  <c r="AB4970" i="1"/>
  <c r="M4971" i="1"/>
  <c r="AB4971" i="1" s="1"/>
  <c r="P4975" i="1"/>
  <c r="AB4982" i="1"/>
  <c r="AB4984" i="1"/>
  <c r="AB4991" i="1"/>
  <c r="AB4998" i="1"/>
  <c r="AB5000" i="1"/>
  <c r="AB1041" i="1" l="1"/>
  <c r="AB937" i="1"/>
  <c r="AB905" i="1"/>
  <c r="AB1017" i="1"/>
  <c r="AB857" i="1"/>
  <c r="AB993" i="1"/>
  <c r="AB96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<sst xmlns="http://schemas.openxmlformats.org/spreadsheetml/2006/main" count="33" uniqueCount="20">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</sst>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Financeiro\Financeiro%20PUBLICO\PCF%202022\PCF%202024\PCF%2002%202024\13.2%20PCF%20em%20Excel.xlsx" TargetMode="External"/><Relationship Id="rId1" Type="http://schemas.openxmlformats.org/officeDocument/2006/relationships/externalLinkPath" Target="file:///S:\Financeiro\Financeiro%20PUBLICO\PCF%202022\PCF%202024\PCF%2002%202024\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TORRÕES - CG Nº 009/2022</v>
          </cell>
          <cell r="E12" t="str">
            <v>ANNA JULIA MOURA MACHADO</v>
          </cell>
          <cell r="F12" t="str">
            <v>3 - Administrativo</v>
          </cell>
          <cell r="G12" t="str">
            <v>4110-05</v>
          </cell>
          <cell r="H12">
            <v>45323</v>
          </cell>
          <cell r="I12">
            <v>0</v>
          </cell>
          <cell r="J12">
            <v>13.27</v>
          </cell>
          <cell r="K12">
            <v>0</v>
          </cell>
          <cell r="L12">
            <v>234.62200000000001</v>
          </cell>
          <cell r="M12">
            <v>7.06</v>
          </cell>
          <cell r="O12">
            <v>2.15</v>
          </cell>
          <cell r="P12">
            <v>0</v>
          </cell>
          <cell r="R12">
            <v>333.73</v>
          </cell>
          <cell r="S12">
            <v>39.799999999999997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TORRÕES - CG Nº 009/2022</v>
          </cell>
          <cell r="E13" t="str">
            <v>ESTER HEVELLYN GONZAGA DE SOUZA</v>
          </cell>
          <cell r="F13" t="str">
            <v>3 - Administrativo</v>
          </cell>
          <cell r="G13" t="str">
            <v>4110-05</v>
          </cell>
          <cell r="H13">
            <v>45323</v>
          </cell>
          <cell r="I13">
            <v>0</v>
          </cell>
          <cell r="J13">
            <v>13.26</v>
          </cell>
          <cell r="K13">
            <v>0</v>
          </cell>
          <cell r="L13">
            <v>234.62200000000001</v>
          </cell>
          <cell r="M13">
            <v>7.06</v>
          </cell>
          <cell r="O13">
            <v>2.15</v>
          </cell>
          <cell r="P13">
            <v>0</v>
          </cell>
          <cell r="R13">
            <v>333.73</v>
          </cell>
          <cell r="S13">
            <v>39.799999999999997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TORRÕES - CG Nº 009/2022</v>
          </cell>
          <cell r="E14" t="str">
            <v>LAYSA DA SILVA SANTOS</v>
          </cell>
          <cell r="F14" t="str">
            <v>3 - Administrativo</v>
          </cell>
          <cell r="G14" t="str">
            <v>4110-05</v>
          </cell>
          <cell r="H14">
            <v>45323</v>
          </cell>
          <cell r="I14">
            <v>0</v>
          </cell>
          <cell r="J14">
            <v>13.27</v>
          </cell>
          <cell r="K14">
            <v>0</v>
          </cell>
          <cell r="L14">
            <v>234.62200000000001</v>
          </cell>
          <cell r="M14">
            <v>7.06</v>
          </cell>
          <cell r="O14">
            <v>2.15</v>
          </cell>
          <cell r="P14">
            <v>0</v>
          </cell>
          <cell r="R14">
            <v>350.13</v>
          </cell>
          <cell r="S14">
            <v>39.799999999999997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TORRÕES - CG Nº 009/2022</v>
          </cell>
          <cell r="E15" t="str">
            <v>ALEX FERREIRA DA SILVA</v>
          </cell>
          <cell r="F15" t="str">
            <v>3 - Administrativo</v>
          </cell>
          <cell r="G15" t="str">
            <v>4141-05</v>
          </cell>
          <cell r="H15">
            <v>45323</v>
          </cell>
          <cell r="I15">
            <v>0</v>
          </cell>
          <cell r="J15">
            <v>155.62</v>
          </cell>
          <cell r="K15">
            <v>0</v>
          </cell>
          <cell r="L15">
            <v>234.62200000000001</v>
          </cell>
          <cell r="M15">
            <v>4.71</v>
          </cell>
          <cell r="O15">
            <v>2.15</v>
          </cell>
          <cell r="P15">
            <v>0</v>
          </cell>
          <cell r="R15">
            <v>218.93</v>
          </cell>
          <cell r="S15">
            <v>104.94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TORRÕES - CG Nº 009/2022</v>
          </cell>
          <cell r="E16" t="str">
            <v>ANA CAROLINA CYSNEIROS DE BORBA MARANHAO</v>
          </cell>
          <cell r="F16" t="str">
            <v>3 - Administrativo</v>
          </cell>
          <cell r="G16" t="str">
            <v>4221-05</v>
          </cell>
          <cell r="H16">
            <v>45323</v>
          </cell>
          <cell r="I16">
            <v>0</v>
          </cell>
          <cell r="J16">
            <v>135.56</v>
          </cell>
          <cell r="K16">
            <v>0</v>
          </cell>
          <cell r="L16">
            <v>234.62200000000001</v>
          </cell>
          <cell r="M16">
            <v>7.06</v>
          </cell>
          <cell r="O16">
            <v>2.15</v>
          </cell>
          <cell r="P16">
            <v>0</v>
          </cell>
          <cell r="R16">
            <v>277.33</v>
          </cell>
          <cell r="S16">
            <v>84.72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TORRÕES - CG Nº 009/2022</v>
          </cell>
          <cell r="E17" t="str">
            <v>ANA KARLA DE SOUZA SILVA</v>
          </cell>
          <cell r="F17" t="str">
            <v>3 - Administrativo</v>
          </cell>
          <cell r="G17" t="str">
            <v>4110-05</v>
          </cell>
          <cell r="H17">
            <v>45323</v>
          </cell>
          <cell r="I17">
            <v>0</v>
          </cell>
          <cell r="J17">
            <v>238.2</v>
          </cell>
          <cell r="K17">
            <v>0</v>
          </cell>
          <cell r="L17">
            <v>234.62200000000001</v>
          </cell>
          <cell r="M17">
            <v>7.06</v>
          </cell>
          <cell r="O17">
            <v>2.15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TORRÕES - CG Nº 009/2022</v>
          </cell>
          <cell r="E18" t="str">
            <v>ANDRE CRISTIANO GODE DA SILVA</v>
          </cell>
          <cell r="F18" t="str">
            <v>3 - Administrativo</v>
          </cell>
          <cell r="G18" t="str">
            <v>3132-20</v>
          </cell>
          <cell r="H18">
            <v>45323</v>
          </cell>
          <cell r="I18">
            <v>0</v>
          </cell>
          <cell r="J18">
            <v>165.36</v>
          </cell>
          <cell r="K18">
            <v>0</v>
          </cell>
          <cell r="L18">
            <v>234.62200000000001</v>
          </cell>
          <cell r="M18">
            <v>7.06</v>
          </cell>
          <cell r="O18">
            <v>2.15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TORRÕES - CG Nº 009/2022</v>
          </cell>
          <cell r="E19" t="str">
            <v>AUXILIADORA MENDES DE AGUIAR</v>
          </cell>
          <cell r="F19" t="str">
            <v>3 - Administrativo</v>
          </cell>
          <cell r="G19" t="str">
            <v>5163-45</v>
          </cell>
          <cell r="H19">
            <v>45323</v>
          </cell>
          <cell r="I19">
            <v>0</v>
          </cell>
          <cell r="J19">
            <v>158.13999999999999</v>
          </cell>
          <cell r="K19">
            <v>0</v>
          </cell>
          <cell r="L19">
            <v>234.62200000000001</v>
          </cell>
          <cell r="M19">
            <v>7.06</v>
          </cell>
          <cell r="O19">
            <v>2.15</v>
          </cell>
          <cell r="P19">
            <v>0</v>
          </cell>
          <cell r="R19">
            <v>235.33</v>
          </cell>
          <cell r="S19">
            <v>84.72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TORRÕES - CG Nº 009/2022</v>
          </cell>
          <cell r="E20" t="str">
            <v>CALINE CARLA DA SILVA</v>
          </cell>
          <cell r="F20" t="str">
            <v>3 - Administrativo</v>
          </cell>
          <cell r="G20" t="str">
            <v>4110-05</v>
          </cell>
          <cell r="H20">
            <v>45323</v>
          </cell>
          <cell r="I20">
            <v>0</v>
          </cell>
          <cell r="J20">
            <v>139.91999999999999</v>
          </cell>
          <cell r="K20">
            <v>0</v>
          </cell>
          <cell r="L20">
            <v>234.62200000000001</v>
          </cell>
          <cell r="M20">
            <v>7.06</v>
          </cell>
          <cell r="O20">
            <v>2.15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TORRÕES - CG Nº 009/2022</v>
          </cell>
          <cell r="E21" t="str">
            <v>CICERO FLAVIO DA SILVA</v>
          </cell>
          <cell r="F21" t="str">
            <v>3 - Administrativo</v>
          </cell>
          <cell r="G21" t="str">
            <v>7823-20</v>
          </cell>
          <cell r="H21">
            <v>45323</v>
          </cell>
          <cell r="I21">
            <v>0</v>
          </cell>
          <cell r="J21">
            <v>66.959999999999994</v>
          </cell>
          <cell r="K21">
            <v>0</v>
          </cell>
          <cell r="L21">
            <v>234.62200000000001</v>
          </cell>
          <cell r="M21">
            <v>7.06</v>
          </cell>
          <cell r="O21">
            <v>2.15</v>
          </cell>
          <cell r="P21">
            <v>0</v>
          </cell>
          <cell r="R21">
            <v>235.33</v>
          </cell>
          <cell r="S21">
            <v>90.67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TORRÕES - CG Nº 009/2022</v>
          </cell>
          <cell r="E22" t="str">
            <v>ELISANGELA LOPES DA SILVA</v>
          </cell>
          <cell r="F22" t="str">
            <v>3 - Administrativo</v>
          </cell>
          <cell r="G22" t="str">
            <v>4221-05</v>
          </cell>
          <cell r="H22">
            <v>45323</v>
          </cell>
          <cell r="I22">
            <v>0</v>
          </cell>
          <cell r="J22">
            <v>162.66</v>
          </cell>
          <cell r="K22">
            <v>0</v>
          </cell>
          <cell r="L22">
            <v>234.62200000000001</v>
          </cell>
          <cell r="M22">
            <v>7.06</v>
          </cell>
          <cell r="O22">
            <v>2.15</v>
          </cell>
          <cell r="P22">
            <v>0</v>
          </cell>
          <cell r="R22">
            <v>251.73</v>
          </cell>
          <cell r="S22">
            <v>84.72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TORRÕES - CG Nº 009/2022</v>
          </cell>
          <cell r="E23" t="str">
            <v>ELVSON ROBERTO DE OLIVEIRA JUNIOR</v>
          </cell>
          <cell r="F23" t="str">
            <v>3 - Administrativo</v>
          </cell>
          <cell r="G23" t="str">
            <v>4110-05</v>
          </cell>
          <cell r="H23">
            <v>45323</v>
          </cell>
          <cell r="I23">
            <v>0</v>
          </cell>
          <cell r="J23">
            <v>139.91999999999999</v>
          </cell>
          <cell r="K23">
            <v>0</v>
          </cell>
          <cell r="L23">
            <v>234.62200000000001</v>
          </cell>
          <cell r="M23">
            <v>7.06</v>
          </cell>
          <cell r="O23">
            <v>2.15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TORRÕES - CG Nº 009/2022</v>
          </cell>
          <cell r="E24" t="str">
            <v>ERONILDA DE LIMA FERREIRA</v>
          </cell>
          <cell r="F24" t="str">
            <v>3 - Administrativo</v>
          </cell>
          <cell r="G24" t="str">
            <v>5163-45</v>
          </cell>
          <cell r="H24">
            <v>45323</v>
          </cell>
          <cell r="I24">
            <v>0</v>
          </cell>
          <cell r="J24">
            <v>155.25</v>
          </cell>
          <cell r="K24">
            <v>0</v>
          </cell>
          <cell r="L24">
            <v>234.61200000000002</v>
          </cell>
          <cell r="M24">
            <v>7.06</v>
          </cell>
          <cell r="O24">
            <v>2.15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TORRÕES - CG Nº 009/2022</v>
          </cell>
          <cell r="E25" t="str">
            <v>ESTACIO PESSOA DE MELO JUNIOR</v>
          </cell>
          <cell r="F25" t="str">
            <v>3 - Administrativo</v>
          </cell>
          <cell r="G25" t="str">
            <v>7823-20</v>
          </cell>
          <cell r="H25">
            <v>45323</v>
          </cell>
          <cell r="I25">
            <v>0</v>
          </cell>
          <cell r="J25">
            <v>172.18</v>
          </cell>
          <cell r="K25">
            <v>0</v>
          </cell>
          <cell r="L25">
            <v>234.62200000000001</v>
          </cell>
          <cell r="M25">
            <v>7.06</v>
          </cell>
          <cell r="O25">
            <v>2.15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TORRÕES - CG Nº 009/2022</v>
          </cell>
          <cell r="E26" t="str">
            <v>FELIPE SILVA FRAGOSO</v>
          </cell>
          <cell r="F26" t="str">
            <v>3 - Administrativo</v>
          </cell>
          <cell r="G26" t="str">
            <v>2251-25</v>
          </cell>
          <cell r="H26">
            <v>45323</v>
          </cell>
          <cell r="I26">
            <v>0</v>
          </cell>
          <cell r="J26">
            <v>924.7</v>
          </cell>
          <cell r="K26">
            <v>0</v>
          </cell>
          <cell r="L26">
            <v>0</v>
          </cell>
          <cell r="M26">
            <v>0</v>
          </cell>
          <cell r="O26">
            <v>15.69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TORRÕES - CG Nº 009/2022</v>
          </cell>
          <cell r="E27" t="str">
            <v>GABRIEL FRANCA DA SILVA</v>
          </cell>
          <cell r="F27" t="str">
            <v>3 - Administrativo</v>
          </cell>
          <cell r="G27" t="str">
            <v>4221-05</v>
          </cell>
          <cell r="H27">
            <v>45323</v>
          </cell>
          <cell r="I27">
            <v>0</v>
          </cell>
          <cell r="J27">
            <v>133.02000000000001</v>
          </cell>
          <cell r="K27">
            <v>0</v>
          </cell>
          <cell r="L27">
            <v>234.62200000000001</v>
          </cell>
          <cell r="M27">
            <v>7.06</v>
          </cell>
          <cell r="O27">
            <v>2.15</v>
          </cell>
          <cell r="P27">
            <v>0</v>
          </cell>
          <cell r="R27">
            <v>251.73</v>
          </cell>
          <cell r="S27">
            <v>84.72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TORRÕES - CG Nº 009/2022</v>
          </cell>
          <cell r="E28" t="str">
            <v>GEORGIA DE ASSUNCAO MOURA</v>
          </cell>
          <cell r="F28" t="str">
            <v>3 - Administrativo</v>
          </cell>
          <cell r="G28" t="str">
            <v>4101-05</v>
          </cell>
          <cell r="H28">
            <v>45323</v>
          </cell>
          <cell r="I28">
            <v>0</v>
          </cell>
          <cell r="J28">
            <v>385.34</v>
          </cell>
          <cell r="K28">
            <v>0</v>
          </cell>
          <cell r="L28">
            <v>234.62200000000001</v>
          </cell>
          <cell r="M28">
            <v>2.35</v>
          </cell>
          <cell r="O28">
            <v>2.15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TORRÕES - CG Nº 009/2022</v>
          </cell>
          <cell r="E29" t="str">
            <v>GLEBSON ELTON DA SILVA ARAUJO</v>
          </cell>
          <cell r="F29" t="str">
            <v>3 - Administrativo</v>
          </cell>
          <cell r="G29" t="str">
            <v>3132-20</v>
          </cell>
          <cell r="H29">
            <v>45323</v>
          </cell>
          <cell r="I29">
            <v>0</v>
          </cell>
          <cell r="J29">
            <v>175.95</v>
          </cell>
          <cell r="K29">
            <v>0</v>
          </cell>
          <cell r="L29">
            <v>234.62200000000001</v>
          </cell>
          <cell r="M29">
            <v>7.06</v>
          </cell>
          <cell r="O29">
            <v>2.15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TORRÕES - CG Nº 009/2022</v>
          </cell>
          <cell r="E30" t="str">
            <v>GUMERCINDO SOLANO CARNEIRO DA CUNHA</v>
          </cell>
          <cell r="F30" t="str">
            <v>3 - Administrativo</v>
          </cell>
          <cell r="G30" t="str">
            <v>7823-20</v>
          </cell>
          <cell r="H30">
            <v>45323</v>
          </cell>
          <cell r="I30">
            <v>0</v>
          </cell>
          <cell r="J30">
            <v>136.51</v>
          </cell>
          <cell r="K30">
            <v>0</v>
          </cell>
          <cell r="L30">
            <v>234.62200000000001</v>
          </cell>
          <cell r="M30">
            <v>7.06</v>
          </cell>
          <cell r="O30">
            <v>2.15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TORRÕES - CG Nº 009/2022</v>
          </cell>
          <cell r="E31" t="str">
            <v>HAMILTON DUARTE DOS SANTOS</v>
          </cell>
          <cell r="F31" t="str">
            <v>3 - Administrativo</v>
          </cell>
          <cell r="G31" t="str">
            <v>3132-20</v>
          </cell>
          <cell r="H31">
            <v>45323</v>
          </cell>
          <cell r="I31">
            <v>0</v>
          </cell>
          <cell r="J31">
            <v>212.68</v>
          </cell>
          <cell r="K31">
            <v>0</v>
          </cell>
          <cell r="L31">
            <v>234.62200000000001</v>
          </cell>
          <cell r="M31">
            <v>7.06</v>
          </cell>
          <cell r="O31">
            <v>2.15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TORRÕES - CG Nº 009/2022</v>
          </cell>
          <cell r="E32" t="str">
            <v>HELENO ANTONIO DA SILVA JUNIOR</v>
          </cell>
          <cell r="F32" t="str">
            <v>3 - Administrativo</v>
          </cell>
          <cell r="G32" t="str">
            <v>5143-10</v>
          </cell>
          <cell r="H32">
            <v>45323</v>
          </cell>
          <cell r="I32">
            <v>0</v>
          </cell>
          <cell r="J32">
            <v>173.44</v>
          </cell>
          <cell r="K32">
            <v>0</v>
          </cell>
          <cell r="L32">
            <v>234.62200000000001</v>
          </cell>
          <cell r="M32">
            <v>7.06</v>
          </cell>
          <cell r="O32">
            <v>2.15</v>
          </cell>
          <cell r="P32">
            <v>0</v>
          </cell>
          <cell r="R32">
            <v>128.72999999999999</v>
          </cell>
          <cell r="S32">
            <v>96.2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TORRÕES - CG Nº 009/2022</v>
          </cell>
          <cell r="E33" t="str">
            <v>IRAN MENDES DOS SANTOS</v>
          </cell>
          <cell r="F33" t="str">
            <v>3 - Administrativo</v>
          </cell>
          <cell r="G33" t="str">
            <v>7823-20</v>
          </cell>
          <cell r="H33">
            <v>45323</v>
          </cell>
          <cell r="I33">
            <v>0</v>
          </cell>
          <cell r="J33">
            <v>172.18</v>
          </cell>
          <cell r="K33">
            <v>0</v>
          </cell>
          <cell r="L33">
            <v>234.62200000000001</v>
          </cell>
          <cell r="M33">
            <v>7.06</v>
          </cell>
          <cell r="O33">
            <v>2.15</v>
          </cell>
          <cell r="P33">
            <v>0</v>
          </cell>
          <cell r="R33">
            <v>274.23</v>
          </cell>
          <cell r="S33">
            <v>90.67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TORRÕES - CG Nº 009/2022</v>
          </cell>
          <cell r="E34" t="str">
            <v>ITALO HENRIQUE NOGUEIRA</v>
          </cell>
          <cell r="F34" t="str">
            <v>3 - Administrativo</v>
          </cell>
          <cell r="G34" t="str">
            <v>3132-20</v>
          </cell>
          <cell r="H34">
            <v>45323</v>
          </cell>
          <cell r="I34">
            <v>0</v>
          </cell>
          <cell r="J34">
            <v>212.69</v>
          </cell>
          <cell r="K34">
            <v>0</v>
          </cell>
          <cell r="L34">
            <v>234.62200000000001</v>
          </cell>
          <cell r="M34">
            <v>7.06</v>
          </cell>
          <cell r="O34">
            <v>2.15</v>
          </cell>
          <cell r="P34">
            <v>0</v>
          </cell>
          <cell r="R34">
            <v>235.33</v>
          </cell>
          <cell r="S34">
            <v>132.93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TORRÕES - CG Nº 009/2022</v>
          </cell>
          <cell r="E35" t="str">
            <v>JACYANNE STHER FLORENCIA PAZ</v>
          </cell>
          <cell r="F35" t="str">
            <v>3 - Administrativo</v>
          </cell>
          <cell r="G35" t="str">
            <v>4110-05</v>
          </cell>
          <cell r="H35">
            <v>45323</v>
          </cell>
          <cell r="I35">
            <v>0</v>
          </cell>
          <cell r="J35">
            <v>139.91999999999999</v>
          </cell>
          <cell r="K35">
            <v>0</v>
          </cell>
          <cell r="L35">
            <v>0</v>
          </cell>
          <cell r="M35">
            <v>0</v>
          </cell>
          <cell r="O35">
            <v>2.15</v>
          </cell>
          <cell r="P35">
            <v>0</v>
          </cell>
          <cell r="R35">
            <v>522.33000000000004</v>
          </cell>
          <cell r="S35">
            <v>104.94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TORRÕES - CG Nº 009/2022</v>
          </cell>
          <cell r="E36" t="str">
            <v>JESSICA FERREIRA FRANKLIN</v>
          </cell>
          <cell r="F36" t="str">
            <v>3 - Administrativo</v>
          </cell>
          <cell r="G36" t="str">
            <v>2237-10</v>
          </cell>
          <cell r="H36">
            <v>45323</v>
          </cell>
          <cell r="I36">
            <v>0</v>
          </cell>
          <cell r="J36">
            <v>286.02999999999997</v>
          </cell>
          <cell r="K36">
            <v>0</v>
          </cell>
          <cell r="L36">
            <v>234.62200000000001</v>
          </cell>
          <cell r="M36">
            <v>7.06</v>
          </cell>
          <cell r="O36">
            <v>2.15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TORRÕES - CG Nº 009/2022</v>
          </cell>
          <cell r="E37" t="str">
            <v>JOSE FLORENCIO PASSAVANTE</v>
          </cell>
          <cell r="F37" t="str">
            <v>3 - Administrativo</v>
          </cell>
          <cell r="G37" t="str">
            <v>1231-05</v>
          </cell>
          <cell r="H37">
            <v>45323</v>
          </cell>
          <cell r="I37">
            <v>0</v>
          </cell>
          <cell r="J37">
            <v>1609.1</v>
          </cell>
          <cell r="K37">
            <v>0</v>
          </cell>
          <cell r="L37">
            <v>234.62200000000001</v>
          </cell>
          <cell r="M37">
            <v>7.06</v>
          </cell>
          <cell r="O37">
            <v>15.69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TORRÕES - CG Nº 009/2022</v>
          </cell>
          <cell r="E38" t="str">
            <v>JOSE MARCELO PAES FERREIRA</v>
          </cell>
          <cell r="F38" t="str">
            <v>3 - Administrativo</v>
          </cell>
          <cell r="G38" t="str">
            <v>7823-20</v>
          </cell>
          <cell r="H38">
            <v>45323</v>
          </cell>
          <cell r="I38">
            <v>0</v>
          </cell>
          <cell r="J38">
            <v>143.47999999999999</v>
          </cell>
          <cell r="K38">
            <v>0</v>
          </cell>
          <cell r="L38">
            <v>234.62200000000001</v>
          </cell>
          <cell r="M38">
            <v>7.06</v>
          </cell>
          <cell r="O38">
            <v>2.15</v>
          </cell>
          <cell r="P38">
            <v>0</v>
          </cell>
          <cell r="R38">
            <v>104.13</v>
          </cell>
          <cell r="S38">
            <v>90.67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TORRÕES - CG Nº 009/2022</v>
          </cell>
          <cell r="E39" t="str">
            <v>JULIANA SANTANA BUARQUE CAVALCANTI</v>
          </cell>
          <cell r="F39" t="str">
            <v>3 - Administrativo</v>
          </cell>
          <cell r="G39" t="str">
            <v>2237-10</v>
          </cell>
          <cell r="H39">
            <v>45323</v>
          </cell>
          <cell r="I39">
            <v>0</v>
          </cell>
          <cell r="J39">
            <v>299.20999999999998</v>
          </cell>
          <cell r="K39">
            <v>0</v>
          </cell>
          <cell r="L39">
            <v>234.62200000000001</v>
          </cell>
          <cell r="M39">
            <v>7.06</v>
          </cell>
          <cell r="O39">
            <v>2.15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TORRÕES - CG Nº 009/2022</v>
          </cell>
          <cell r="E40" t="str">
            <v>KAYNA NAISY SILVA PONTES</v>
          </cell>
          <cell r="F40" t="str">
            <v>3 - Administrativo</v>
          </cell>
          <cell r="G40" t="str">
            <v>4110-05</v>
          </cell>
          <cell r="H40">
            <v>45323</v>
          </cell>
          <cell r="I40">
            <v>0</v>
          </cell>
          <cell r="J40">
            <v>139.91999999999999</v>
          </cell>
          <cell r="K40">
            <v>0</v>
          </cell>
          <cell r="L40">
            <v>234.62200000000001</v>
          </cell>
          <cell r="M40">
            <v>7.06</v>
          </cell>
          <cell r="O40">
            <v>2.15</v>
          </cell>
          <cell r="P40">
            <v>0</v>
          </cell>
          <cell r="R40">
            <v>413.13</v>
          </cell>
          <cell r="S40">
            <v>104.94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TORRÕES - CG Nº 009/2022</v>
          </cell>
          <cell r="E41" t="str">
            <v>LUCAS PERGENTINO SANTOS DA ROCHA</v>
          </cell>
          <cell r="F41" t="str">
            <v>3 - Administrativo</v>
          </cell>
          <cell r="G41" t="str">
            <v>4221-05</v>
          </cell>
          <cell r="H41">
            <v>45323</v>
          </cell>
          <cell r="I41">
            <v>0</v>
          </cell>
          <cell r="J41">
            <v>159.94999999999999</v>
          </cell>
          <cell r="K41">
            <v>0</v>
          </cell>
          <cell r="L41">
            <v>234.62200000000001</v>
          </cell>
          <cell r="M41">
            <v>7.06</v>
          </cell>
          <cell r="O41">
            <v>2.15</v>
          </cell>
          <cell r="P41">
            <v>0</v>
          </cell>
          <cell r="R41">
            <v>277.33</v>
          </cell>
          <cell r="S41">
            <v>84.72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TORRÕES - CG Nº 009/2022</v>
          </cell>
          <cell r="E42" t="str">
            <v>MANUELLA MAIMONE DE ALMEIDA</v>
          </cell>
          <cell r="F42" t="str">
            <v>3 - Administrativo</v>
          </cell>
          <cell r="G42" t="str">
            <v>4221-05</v>
          </cell>
          <cell r="H42">
            <v>45323</v>
          </cell>
          <cell r="I42">
            <v>0</v>
          </cell>
          <cell r="J42">
            <v>135.56</v>
          </cell>
          <cell r="K42">
            <v>0</v>
          </cell>
          <cell r="L42">
            <v>0</v>
          </cell>
          <cell r="M42">
            <v>0</v>
          </cell>
          <cell r="O42">
            <v>2.15</v>
          </cell>
          <cell r="P42">
            <v>0</v>
          </cell>
          <cell r="R42">
            <v>22.13</v>
          </cell>
          <cell r="S42">
            <v>16.399999999999999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TORRÕES - CG Nº 009/2022</v>
          </cell>
          <cell r="E43" t="str">
            <v>MARIA EDUARDA DOS SANTOS DE ALMEIDA</v>
          </cell>
          <cell r="F43" t="str">
            <v>3 - Administrativo</v>
          </cell>
          <cell r="G43" t="str">
            <v>4221-05</v>
          </cell>
          <cell r="H43">
            <v>45323</v>
          </cell>
          <cell r="I43">
            <v>0</v>
          </cell>
          <cell r="J43">
            <v>133.93</v>
          </cell>
          <cell r="K43">
            <v>0</v>
          </cell>
          <cell r="L43">
            <v>234.62200000000001</v>
          </cell>
          <cell r="M43">
            <v>7.06</v>
          </cell>
          <cell r="O43">
            <v>2.15</v>
          </cell>
          <cell r="P43">
            <v>0</v>
          </cell>
          <cell r="R43">
            <v>251.73</v>
          </cell>
          <cell r="S43">
            <v>84.72</v>
          </cell>
          <cell r="U43">
            <v>80.95</v>
          </cell>
          <cell r="V43">
            <v>0</v>
          </cell>
          <cell r="X43" t="str">
            <v>AUXILIO CRECHE</v>
          </cell>
          <cell r="Y43">
            <v>0</v>
          </cell>
          <cell r="Z43">
            <v>0</v>
          </cell>
        </row>
        <row r="44">
          <cell r="C44" t="str">
            <v>UPA TORRÕES - CG Nº 009/2022</v>
          </cell>
          <cell r="E44" t="str">
            <v>MARIA LAYS SOUSA GOMES DA SILVA</v>
          </cell>
          <cell r="F44" t="str">
            <v>3 - Administrativo</v>
          </cell>
          <cell r="G44" t="str">
            <v>4221-05</v>
          </cell>
          <cell r="H44">
            <v>45323</v>
          </cell>
          <cell r="I44">
            <v>0</v>
          </cell>
          <cell r="J44">
            <v>162.66999999999999</v>
          </cell>
          <cell r="K44">
            <v>0</v>
          </cell>
          <cell r="L44">
            <v>234.62200000000001</v>
          </cell>
          <cell r="M44">
            <v>7.06</v>
          </cell>
          <cell r="O44">
            <v>2.15</v>
          </cell>
          <cell r="P44">
            <v>0</v>
          </cell>
          <cell r="R44">
            <v>251.73</v>
          </cell>
          <cell r="S44">
            <v>84.72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TORRÕES - CG Nº 009/2022</v>
          </cell>
          <cell r="E45" t="str">
            <v>MARIA PAULA SOARES DA SILVA</v>
          </cell>
          <cell r="F45" t="str">
            <v>3 - Administrativo</v>
          </cell>
          <cell r="G45" t="str">
            <v>3542-10</v>
          </cell>
          <cell r="H45">
            <v>45323</v>
          </cell>
          <cell r="I45">
            <v>0</v>
          </cell>
          <cell r="J45">
            <v>186.56</v>
          </cell>
          <cell r="K45">
            <v>0</v>
          </cell>
          <cell r="L45">
            <v>234.62200000000001</v>
          </cell>
          <cell r="M45">
            <v>7.06</v>
          </cell>
          <cell r="O45">
            <v>2.15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TORRÕES - CG Nº 009/2022</v>
          </cell>
          <cell r="E46" t="str">
            <v>MARLY DOS SANTOS FIGUEIREDO DA SILVA</v>
          </cell>
          <cell r="F46" t="str">
            <v>3 - Administrativo</v>
          </cell>
          <cell r="G46" t="str">
            <v>4221-05</v>
          </cell>
          <cell r="H46">
            <v>45323</v>
          </cell>
          <cell r="I46">
            <v>0</v>
          </cell>
          <cell r="J46">
            <v>162.66</v>
          </cell>
          <cell r="K46">
            <v>0</v>
          </cell>
          <cell r="L46">
            <v>234.62200000000001</v>
          </cell>
          <cell r="M46">
            <v>7.06</v>
          </cell>
          <cell r="O46">
            <v>2.15</v>
          </cell>
          <cell r="P46">
            <v>0</v>
          </cell>
          <cell r="R46">
            <v>235.33</v>
          </cell>
          <cell r="S46">
            <v>84.72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TORRÕES - CG Nº 009/2022</v>
          </cell>
          <cell r="E47" t="str">
            <v>PATRICIA FERREIRA DA SILVA FEIJO</v>
          </cell>
          <cell r="F47" t="str">
            <v>3 - Administrativo</v>
          </cell>
          <cell r="G47" t="str">
            <v>4101-05</v>
          </cell>
          <cell r="H47">
            <v>45323</v>
          </cell>
          <cell r="I47">
            <v>0</v>
          </cell>
          <cell r="J47">
            <v>289.35000000000002</v>
          </cell>
          <cell r="K47">
            <v>0</v>
          </cell>
          <cell r="L47">
            <v>234.62200000000001</v>
          </cell>
          <cell r="M47">
            <v>7.06</v>
          </cell>
          <cell r="O47">
            <v>2.15</v>
          </cell>
          <cell r="P47">
            <v>0</v>
          </cell>
          <cell r="R47">
            <v>0</v>
          </cell>
          <cell r="S47">
            <v>0</v>
          </cell>
          <cell r="U47">
            <v>80.95</v>
          </cell>
          <cell r="V47">
            <v>0</v>
          </cell>
          <cell r="X47" t="str">
            <v>AUXILIO CRECHE</v>
          </cell>
          <cell r="Y47">
            <v>0</v>
          </cell>
          <cell r="Z47">
            <v>0</v>
          </cell>
        </row>
        <row r="48">
          <cell r="C48" t="str">
            <v>UPA TORRÕES - CG Nº 009/2022</v>
          </cell>
          <cell r="E48" t="str">
            <v>PAULO ROBSON DE ALBUQUERQUE RAMOS</v>
          </cell>
          <cell r="F48" t="str">
            <v>3 - Administrativo</v>
          </cell>
          <cell r="G48" t="str">
            <v>4221-05</v>
          </cell>
          <cell r="H48">
            <v>45323</v>
          </cell>
          <cell r="I48">
            <v>0</v>
          </cell>
          <cell r="J48">
            <v>137.35</v>
          </cell>
          <cell r="K48">
            <v>0</v>
          </cell>
          <cell r="L48">
            <v>234.62200000000001</v>
          </cell>
          <cell r="M48">
            <v>7.06</v>
          </cell>
          <cell r="O48">
            <v>2.15</v>
          </cell>
          <cell r="P48">
            <v>0</v>
          </cell>
          <cell r="R48">
            <v>350.13</v>
          </cell>
          <cell r="S48">
            <v>84.72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TORRÕES - CG Nº 009/2022</v>
          </cell>
          <cell r="E49" t="str">
            <v>POLIANA MAURICIO DOS SANTOS SA</v>
          </cell>
          <cell r="F49" t="str">
            <v>3 - Administrativo</v>
          </cell>
          <cell r="G49" t="str">
            <v>4110-10</v>
          </cell>
          <cell r="H49">
            <v>45323</v>
          </cell>
          <cell r="I49">
            <v>0</v>
          </cell>
          <cell r="J49">
            <v>205.21</v>
          </cell>
          <cell r="K49">
            <v>0</v>
          </cell>
          <cell r="L49">
            <v>234.62200000000001</v>
          </cell>
          <cell r="M49">
            <v>7.06</v>
          </cell>
          <cell r="O49">
            <v>2.15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TORRÕES - CG Nº 009/2022</v>
          </cell>
          <cell r="E50" t="str">
            <v>PRISCYLLA GONZAGA GOMES</v>
          </cell>
          <cell r="F50" t="str">
            <v>3 - Administrativo</v>
          </cell>
          <cell r="G50" t="str">
            <v>2522-10</v>
          </cell>
          <cell r="H50">
            <v>45323</v>
          </cell>
          <cell r="I50">
            <v>0</v>
          </cell>
          <cell r="J50">
            <v>261.22000000000003</v>
          </cell>
          <cell r="K50">
            <v>0</v>
          </cell>
          <cell r="L50">
            <v>234.62200000000001</v>
          </cell>
          <cell r="M50">
            <v>7.06</v>
          </cell>
          <cell r="O50">
            <v>2.15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TORRÕES - CG Nº 009/2022</v>
          </cell>
          <cell r="E51" t="str">
            <v>RAFAEL AUGUSTO CARVALHO OLIVEIRA</v>
          </cell>
          <cell r="F51" t="str">
            <v>3 - Administrativo</v>
          </cell>
          <cell r="G51" t="str">
            <v>5143-20</v>
          </cell>
          <cell r="H51">
            <v>45323</v>
          </cell>
          <cell r="I51">
            <v>0</v>
          </cell>
          <cell r="J51">
            <v>135.56</v>
          </cell>
          <cell r="K51">
            <v>0</v>
          </cell>
          <cell r="L51">
            <v>234.62200000000001</v>
          </cell>
          <cell r="M51">
            <v>7.06</v>
          </cell>
          <cell r="O51">
            <v>2.15</v>
          </cell>
          <cell r="P51">
            <v>0</v>
          </cell>
          <cell r="R51">
            <v>413.13</v>
          </cell>
          <cell r="S51">
            <v>84.72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TORRÕES - CG Nº 009/2022</v>
          </cell>
          <cell r="E52" t="str">
            <v>ROBERTO ELISIO DE FRANÇA</v>
          </cell>
          <cell r="F52" t="str">
            <v>3 - Administrativo</v>
          </cell>
          <cell r="G52" t="str">
            <v>5143-10</v>
          </cell>
          <cell r="H52">
            <v>45323</v>
          </cell>
          <cell r="I52">
            <v>0</v>
          </cell>
          <cell r="J52">
            <v>173.45</v>
          </cell>
          <cell r="K52">
            <v>0</v>
          </cell>
          <cell r="L52">
            <v>234.62200000000001</v>
          </cell>
          <cell r="M52">
            <v>7.06</v>
          </cell>
          <cell r="O52">
            <v>2.15</v>
          </cell>
          <cell r="P52">
            <v>0</v>
          </cell>
          <cell r="R52">
            <v>235.33</v>
          </cell>
          <cell r="S52">
            <v>96.2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TORRÕES - CG Nº 009/2022</v>
          </cell>
          <cell r="E53" t="str">
            <v>RODRIGO HENRIQUE DE LIMA NASCIMENTO</v>
          </cell>
          <cell r="F53" t="str">
            <v>3 - Administrativo</v>
          </cell>
          <cell r="G53" t="str">
            <v>3516-05</v>
          </cell>
          <cell r="H53">
            <v>45323</v>
          </cell>
          <cell r="I53">
            <v>0</v>
          </cell>
          <cell r="J53">
            <v>149.25</v>
          </cell>
          <cell r="K53">
            <v>0</v>
          </cell>
          <cell r="L53">
            <v>234.62200000000001</v>
          </cell>
          <cell r="M53">
            <v>7.06</v>
          </cell>
          <cell r="O53">
            <v>2.15</v>
          </cell>
          <cell r="P53">
            <v>0</v>
          </cell>
          <cell r="R53">
            <v>177.93</v>
          </cell>
          <cell r="S53">
            <v>111.94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TORRÕES - CG Nº 009/2022</v>
          </cell>
          <cell r="E54" t="str">
            <v>SANDRA SILVA DOS SANTOS FREIRE</v>
          </cell>
          <cell r="F54" t="str">
            <v>3 - Administrativo</v>
          </cell>
          <cell r="G54" t="str">
            <v>2237-05</v>
          </cell>
          <cell r="H54">
            <v>45323</v>
          </cell>
          <cell r="I54">
            <v>0</v>
          </cell>
          <cell r="J54">
            <v>132.84</v>
          </cell>
          <cell r="K54">
            <v>0</v>
          </cell>
          <cell r="L54">
            <v>234.62200000000001</v>
          </cell>
          <cell r="M54">
            <v>7.06</v>
          </cell>
          <cell r="O54">
            <v>2.15</v>
          </cell>
          <cell r="P54">
            <v>0</v>
          </cell>
          <cell r="R54">
            <v>251.72</v>
          </cell>
          <cell r="S54">
            <v>84.72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TORRÕES - CG Nº 009/2022</v>
          </cell>
          <cell r="E55" t="str">
            <v>SAVIO LINIKER GOMES DA SILVA</v>
          </cell>
          <cell r="F55" t="str">
            <v>3 - Administrativo</v>
          </cell>
          <cell r="G55" t="str">
            <v>7823-20</v>
          </cell>
          <cell r="H55">
            <v>45323</v>
          </cell>
          <cell r="I55">
            <v>0</v>
          </cell>
          <cell r="J55">
            <v>143.49</v>
          </cell>
          <cell r="K55">
            <v>0</v>
          </cell>
          <cell r="L55">
            <v>234.62200000000001</v>
          </cell>
          <cell r="M55">
            <v>7.06</v>
          </cell>
          <cell r="O55">
            <v>2.15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TORRÕES - CG Nº 009/2022</v>
          </cell>
          <cell r="E56" t="str">
            <v>TWANNY FERREIRA DA SILVA</v>
          </cell>
          <cell r="F56" t="str">
            <v>3 - Administrativo</v>
          </cell>
          <cell r="G56" t="str">
            <v>2237-05</v>
          </cell>
          <cell r="H56">
            <v>45323</v>
          </cell>
          <cell r="I56">
            <v>0</v>
          </cell>
          <cell r="J56">
            <v>135.56</v>
          </cell>
          <cell r="K56">
            <v>0</v>
          </cell>
          <cell r="L56">
            <v>234.62200000000001</v>
          </cell>
          <cell r="M56">
            <v>7.06</v>
          </cell>
          <cell r="O56">
            <v>2.15</v>
          </cell>
          <cell r="P56">
            <v>0</v>
          </cell>
          <cell r="R56">
            <v>235.33</v>
          </cell>
          <cell r="S56">
            <v>84.72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TORRÕES - CG Nº 009/2022</v>
          </cell>
          <cell r="E57" t="str">
            <v>VIRLANIA LAURENTINO DA SILVA LOPES</v>
          </cell>
          <cell r="F57" t="str">
            <v>3 - Administrativo</v>
          </cell>
          <cell r="G57" t="str">
            <v>4221-05</v>
          </cell>
          <cell r="H57">
            <v>45323</v>
          </cell>
          <cell r="I57">
            <v>0</v>
          </cell>
          <cell r="J57">
            <v>135.55000000000001</v>
          </cell>
          <cell r="K57">
            <v>0</v>
          </cell>
          <cell r="L57">
            <v>234.62200000000001</v>
          </cell>
          <cell r="M57">
            <v>7.06</v>
          </cell>
          <cell r="O57">
            <v>2.15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TORRÕES - CG Nº 009/2022</v>
          </cell>
          <cell r="E58" t="str">
            <v>ADRIANA LUCAS DA SILVA</v>
          </cell>
          <cell r="F58" t="str">
            <v>2 - Outros Profissionais da Saúde</v>
          </cell>
          <cell r="G58" t="str">
            <v>3222-05</v>
          </cell>
          <cell r="H58">
            <v>45323</v>
          </cell>
          <cell r="I58">
            <v>0</v>
          </cell>
          <cell r="J58">
            <v>125.32</v>
          </cell>
          <cell r="K58">
            <v>0</v>
          </cell>
          <cell r="L58">
            <v>234.62200000000001</v>
          </cell>
          <cell r="M58">
            <v>7.06</v>
          </cell>
          <cell r="O58">
            <v>2.15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TORRÕES - CG Nº 009/2022</v>
          </cell>
          <cell r="E59" t="str">
            <v>ADRIANO BATISTA DA SILVA</v>
          </cell>
          <cell r="F59" t="str">
            <v>2 - Outros Profissionais da Saúde</v>
          </cell>
          <cell r="G59" t="str">
            <v>3222-05</v>
          </cell>
          <cell r="H59">
            <v>45323</v>
          </cell>
          <cell r="I59">
            <v>0</v>
          </cell>
          <cell r="J59">
            <v>143.56</v>
          </cell>
          <cell r="K59">
            <v>0</v>
          </cell>
          <cell r="L59">
            <v>234.62200000000001</v>
          </cell>
          <cell r="M59">
            <v>7.06</v>
          </cell>
          <cell r="O59">
            <v>2.15</v>
          </cell>
          <cell r="P59">
            <v>0</v>
          </cell>
          <cell r="R59">
            <v>277.33</v>
          </cell>
          <cell r="S59">
            <v>84.72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TORRÕES - CG Nº 009/2022</v>
          </cell>
          <cell r="E60" t="str">
            <v>ADRIELE CRISTINA DE SOUZA</v>
          </cell>
          <cell r="F60" t="str">
            <v>2 - Outros Profissionais da Saúde</v>
          </cell>
          <cell r="G60" t="str">
            <v>3222-05</v>
          </cell>
          <cell r="H60">
            <v>45323</v>
          </cell>
          <cell r="I60">
            <v>0</v>
          </cell>
          <cell r="J60">
            <v>139.41</v>
          </cell>
          <cell r="K60">
            <v>0</v>
          </cell>
          <cell r="L60">
            <v>0</v>
          </cell>
          <cell r="M60">
            <v>0</v>
          </cell>
          <cell r="O60">
            <v>2.15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TORRÕES - CG Nº 009/2022</v>
          </cell>
          <cell r="E61" t="str">
            <v>ALANA MARUSKA  DE CASTRO</v>
          </cell>
          <cell r="F61" t="str">
            <v>2 - Outros Profissionais da Saúde</v>
          </cell>
          <cell r="G61" t="str">
            <v>2235-05</v>
          </cell>
          <cell r="H61">
            <v>45323</v>
          </cell>
          <cell r="I61">
            <v>0</v>
          </cell>
          <cell r="J61">
            <v>187.32</v>
          </cell>
          <cell r="K61">
            <v>0</v>
          </cell>
          <cell r="L61">
            <v>234.62200000000001</v>
          </cell>
          <cell r="M61">
            <v>2.79</v>
          </cell>
          <cell r="O61">
            <v>3.65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TORRÕES - CG Nº 009/2022</v>
          </cell>
          <cell r="E62" t="str">
            <v>ALEXSANDRA DE OLIVEIRA SANTOS</v>
          </cell>
          <cell r="F62" t="str">
            <v>2 - Outros Profissionais da Saúde</v>
          </cell>
          <cell r="G62" t="str">
            <v>3222-05</v>
          </cell>
          <cell r="H62">
            <v>45323</v>
          </cell>
          <cell r="I62">
            <v>0</v>
          </cell>
          <cell r="J62">
            <v>143.56</v>
          </cell>
          <cell r="K62">
            <v>0</v>
          </cell>
          <cell r="L62">
            <v>234.62200000000001</v>
          </cell>
          <cell r="M62">
            <v>7.06</v>
          </cell>
          <cell r="O62">
            <v>2.15</v>
          </cell>
          <cell r="P62">
            <v>0</v>
          </cell>
          <cell r="R62">
            <v>235.33</v>
          </cell>
          <cell r="S62">
            <v>84.72</v>
          </cell>
          <cell r="U62">
            <v>77.55</v>
          </cell>
          <cell r="V62">
            <v>0</v>
          </cell>
          <cell r="X62" t="str">
            <v>AUXILIO CRECHE</v>
          </cell>
          <cell r="Y62">
            <v>0</v>
          </cell>
          <cell r="Z62">
            <v>0</v>
          </cell>
        </row>
        <row r="63">
          <cell r="C63" t="str">
            <v>UPA TORRÕES - CG Nº 009/2022</v>
          </cell>
          <cell r="E63" t="str">
            <v>ANA BEATRIZ DA SILVA</v>
          </cell>
          <cell r="F63" t="str">
            <v>2 - Outros Profissionais da Saúde</v>
          </cell>
          <cell r="G63" t="str">
            <v>3222-05</v>
          </cell>
          <cell r="H63">
            <v>45323</v>
          </cell>
          <cell r="I63">
            <v>0</v>
          </cell>
          <cell r="J63">
            <v>165.6</v>
          </cell>
          <cell r="K63">
            <v>0</v>
          </cell>
          <cell r="L63">
            <v>234.62200000000001</v>
          </cell>
          <cell r="M63">
            <v>7.06</v>
          </cell>
          <cell r="O63">
            <v>2.15</v>
          </cell>
          <cell r="P63">
            <v>0</v>
          </cell>
          <cell r="R63">
            <v>251.73</v>
          </cell>
          <cell r="S63">
            <v>84.72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TORRÕES - CG Nº 009/2022</v>
          </cell>
          <cell r="E64" t="str">
            <v>ANA CLAUDIA DA SILVA TAVARES</v>
          </cell>
          <cell r="F64" t="str">
            <v>2 - Outros Profissionais da Saúde</v>
          </cell>
          <cell r="G64" t="str">
            <v>2516-05</v>
          </cell>
          <cell r="H64">
            <v>45323</v>
          </cell>
          <cell r="I64">
            <v>0</v>
          </cell>
          <cell r="J64">
            <v>263.25</v>
          </cell>
          <cell r="K64">
            <v>0</v>
          </cell>
          <cell r="L64">
            <v>234.62200000000001</v>
          </cell>
          <cell r="M64">
            <v>7.06</v>
          </cell>
          <cell r="O64">
            <v>2.15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TORRÕES - CG Nº 009/2022</v>
          </cell>
          <cell r="E65" t="str">
            <v>ANA CLAUDIA GOMES FERREIRA</v>
          </cell>
          <cell r="F65" t="str">
            <v>2 - Outros Profissionais da Saúde</v>
          </cell>
          <cell r="G65" t="str">
            <v>3222-05</v>
          </cell>
          <cell r="H65">
            <v>45323</v>
          </cell>
          <cell r="I65">
            <v>0</v>
          </cell>
          <cell r="J65">
            <v>124.93</v>
          </cell>
          <cell r="K65">
            <v>0</v>
          </cell>
          <cell r="L65">
            <v>234.62200000000001</v>
          </cell>
          <cell r="M65">
            <v>7.06</v>
          </cell>
          <cell r="O65">
            <v>2.15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TORRÕES - CG Nº 009/2022</v>
          </cell>
          <cell r="E66" t="str">
            <v>ANA PAULA DE BARROS RODRIGUES</v>
          </cell>
          <cell r="F66" t="str">
            <v>2 - Outros Profissionais da Saúde</v>
          </cell>
          <cell r="G66" t="str">
            <v>3222-05</v>
          </cell>
          <cell r="H66">
            <v>45323</v>
          </cell>
          <cell r="I66">
            <v>0</v>
          </cell>
          <cell r="J66">
            <v>143.56</v>
          </cell>
          <cell r="K66">
            <v>0</v>
          </cell>
          <cell r="L66">
            <v>234.62200000000001</v>
          </cell>
          <cell r="M66">
            <v>7.06</v>
          </cell>
          <cell r="O66">
            <v>2.15</v>
          </cell>
          <cell r="P66">
            <v>0</v>
          </cell>
          <cell r="R66">
            <v>274.23</v>
          </cell>
          <cell r="S66">
            <v>84.72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TORRÕES - CG Nº 009/2022</v>
          </cell>
          <cell r="E67" t="str">
            <v>ANA PAULA LUCAS DA SILVA</v>
          </cell>
          <cell r="F67" t="str">
            <v>2 - Outros Profissionais da Saúde</v>
          </cell>
          <cell r="G67" t="str">
            <v>7664-20</v>
          </cell>
          <cell r="H67">
            <v>45323</v>
          </cell>
          <cell r="I67">
            <v>0</v>
          </cell>
          <cell r="J67">
            <v>186.6</v>
          </cell>
          <cell r="K67">
            <v>0</v>
          </cell>
          <cell r="L67">
            <v>234.62200000000001</v>
          </cell>
          <cell r="M67">
            <v>7.06</v>
          </cell>
          <cell r="O67">
            <v>2.15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TORRÕES - CG Nº 009/2022</v>
          </cell>
          <cell r="E68" t="str">
            <v>ANALIA KARLA SOUZA RODRIGUES</v>
          </cell>
          <cell r="F68" t="str">
            <v>2 - Outros Profissionais da Saúde</v>
          </cell>
          <cell r="G68" t="str">
            <v>2234-05</v>
          </cell>
          <cell r="H68">
            <v>45323</v>
          </cell>
          <cell r="I68">
            <v>0</v>
          </cell>
          <cell r="J68">
            <v>333.46</v>
          </cell>
          <cell r="K68">
            <v>0</v>
          </cell>
          <cell r="L68">
            <v>234.62200000000001</v>
          </cell>
          <cell r="M68">
            <v>7.06</v>
          </cell>
          <cell r="O68">
            <v>2.15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TORRÕES - CG Nº 009/2022</v>
          </cell>
          <cell r="E69" t="str">
            <v>ANDERSON OLIVIO DE ALMEIDA SILVA</v>
          </cell>
          <cell r="F69" t="str">
            <v>2 - Outros Profissionais da Saúde</v>
          </cell>
          <cell r="G69" t="str">
            <v>5211-30</v>
          </cell>
          <cell r="H69">
            <v>45323</v>
          </cell>
          <cell r="I69">
            <v>0</v>
          </cell>
          <cell r="J69">
            <v>135.55000000000001</v>
          </cell>
          <cell r="K69">
            <v>0</v>
          </cell>
          <cell r="L69">
            <v>234.62200000000001</v>
          </cell>
          <cell r="M69">
            <v>7.06</v>
          </cell>
          <cell r="O69">
            <v>2.15</v>
          </cell>
          <cell r="P69">
            <v>0</v>
          </cell>
          <cell r="R69">
            <v>277.33</v>
          </cell>
          <cell r="S69">
            <v>84.72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TORRÕES - CG Nº 009/2022</v>
          </cell>
          <cell r="E70" t="str">
            <v>ANDRE LUIZ DA SILVA MESQUITA DE MELO</v>
          </cell>
          <cell r="F70" t="str">
            <v>2 - Outros Profissionais da Saúde</v>
          </cell>
          <cell r="G70" t="str">
            <v>7664-20</v>
          </cell>
          <cell r="H70">
            <v>45323</v>
          </cell>
          <cell r="I70">
            <v>0</v>
          </cell>
          <cell r="J70">
            <v>207.49</v>
          </cell>
          <cell r="K70">
            <v>0</v>
          </cell>
          <cell r="L70">
            <v>234.62200000000001</v>
          </cell>
          <cell r="M70">
            <v>7.06</v>
          </cell>
          <cell r="O70">
            <v>2.15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TORRÕES - CG Nº 009/2022</v>
          </cell>
          <cell r="E71" t="str">
            <v>ANDREZA MARIA DA SILVA GUEDES</v>
          </cell>
          <cell r="F71" t="str">
            <v>2 - Outros Profissionais da Saúde</v>
          </cell>
          <cell r="G71" t="str">
            <v>2235-05</v>
          </cell>
          <cell r="H71">
            <v>45323</v>
          </cell>
          <cell r="I71">
            <v>0</v>
          </cell>
          <cell r="J71">
            <v>187.31</v>
          </cell>
          <cell r="K71">
            <v>0</v>
          </cell>
          <cell r="L71">
            <v>234.62200000000001</v>
          </cell>
          <cell r="M71">
            <v>2.79</v>
          </cell>
          <cell r="O71">
            <v>3.65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TORRÕES - CG Nº 009/2022</v>
          </cell>
          <cell r="E72" t="str">
            <v>ANGELA MARIA DO BOM PARTO DE FREITAS SILVA</v>
          </cell>
          <cell r="F72" t="str">
            <v>2 - Outros Profissionais da Saúde</v>
          </cell>
          <cell r="G72" t="str">
            <v>3222-05</v>
          </cell>
          <cell r="H72">
            <v>45323</v>
          </cell>
          <cell r="I72">
            <v>0</v>
          </cell>
          <cell r="J72">
            <v>172.27</v>
          </cell>
          <cell r="K72">
            <v>0</v>
          </cell>
          <cell r="L72">
            <v>234.62200000000001</v>
          </cell>
          <cell r="M72">
            <v>7.06</v>
          </cell>
          <cell r="O72">
            <v>2.15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TORRÕES - CG Nº 009/2022</v>
          </cell>
          <cell r="E73" t="str">
            <v>ANGELA PRASERES DA SILVA</v>
          </cell>
          <cell r="F73" t="str">
            <v>2 - Outros Profissionais da Saúde</v>
          </cell>
          <cell r="G73" t="str">
            <v>3222-05</v>
          </cell>
          <cell r="H73">
            <v>45323</v>
          </cell>
          <cell r="I73">
            <v>0</v>
          </cell>
          <cell r="J73">
            <v>169.76</v>
          </cell>
          <cell r="K73">
            <v>0</v>
          </cell>
          <cell r="L73">
            <v>234.62200000000001</v>
          </cell>
          <cell r="M73">
            <v>7.06</v>
          </cell>
          <cell r="O73">
            <v>2.15</v>
          </cell>
          <cell r="P73">
            <v>0</v>
          </cell>
          <cell r="R73">
            <v>169.73</v>
          </cell>
          <cell r="S73">
            <v>84.72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TORRÕES - CG Nº 009/2022</v>
          </cell>
          <cell r="E74" t="str">
            <v>ANGELICA SOUZA DE OLIVEIRA</v>
          </cell>
          <cell r="F74" t="str">
            <v>2 - Outros Profissionais da Saúde</v>
          </cell>
          <cell r="G74" t="str">
            <v>3222-05</v>
          </cell>
          <cell r="H74">
            <v>45323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O74">
            <v>2.15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TORRÕES - CG Nº 009/2022</v>
          </cell>
          <cell r="E75" t="str">
            <v>AUREA FREITAS DA SILVA</v>
          </cell>
          <cell r="F75" t="str">
            <v>2 - Outros Profissionais da Saúde</v>
          </cell>
          <cell r="G75" t="str">
            <v>3241-15</v>
          </cell>
          <cell r="H75">
            <v>45323</v>
          </cell>
          <cell r="I75">
            <v>0</v>
          </cell>
          <cell r="J75">
            <v>291.64999999999998</v>
          </cell>
          <cell r="K75">
            <v>0</v>
          </cell>
          <cell r="L75">
            <v>234.62200000000001</v>
          </cell>
          <cell r="M75">
            <v>7.06</v>
          </cell>
          <cell r="O75">
            <v>2.15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TORRÕES - CG Nº 009/2022</v>
          </cell>
          <cell r="E76" t="str">
            <v>BRUNA MAYARA PEREIRA DA SILVA</v>
          </cell>
          <cell r="F76" t="str">
            <v>2 - Outros Profissionais da Saúde</v>
          </cell>
          <cell r="G76" t="str">
            <v>2235-05</v>
          </cell>
          <cell r="H76">
            <v>45323</v>
          </cell>
          <cell r="I76">
            <v>0</v>
          </cell>
          <cell r="J76">
            <v>223.17</v>
          </cell>
          <cell r="K76">
            <v>0</v>
          </cell>
          <cell r="L76">
            <v>234.62200000000001</v>
          </cell>
          <cell r="M76">
            <v>3.05</v>
          </cell>
          <cell r="O76">
            <v>3.65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TORRÕES - CG Nº 009/2022</v>
          </cell>
          <cell r="E77" t="str">
            <v>CARLA RAFAELLA LIMA BARBOSA</v>
          </cell>
          <cell r="F77" t="str">
            <v>2 - Outros Profissionais da Saúde</v>
          </cell>
          <cell r="G77" t="str">
            <v>2516-05</v>
          </cell>
          <cell r="H77">
            <v>45323</v>
          </cell>
          <cell r="I77">
            <v>0</v>
          </cell>
          <cell r="J77">
            <v>255.44</v>
          </cell>
          <cell r="K77">
            <v>0</v>
          </cell>
          <cell r="L77">
            <v>234.62200000000001</v>
          </cell>
          <cell r="M77">
            <v>7.06</v>
          </cell>
          <cell r="O77">
            <v>2.15</v>
          </cell>
          <cell r="P77">
            <v>0</v>
          </cell>
          <cell r="R77">
            <v>0</v>
          </cell>
          <cell r="S77">
            <v>0</v>
          </cell>
          <cell r="U77">
            <v>161.9</v>
          </cell>
          <cell r="V77">
            <v>0</v>
          </cell>
          <cell r="X77" t="str">
            <v>AUXILIO CRECHE</v>
          </cell>
          <cell r="Y77">
            <v>0</v>
          </cell>
          <cell r="Z77">
            <v>0</v>
          </cell>
        </row>
        <row r="78">
          <cell r="C78" t="str">
            <v>UPA TORRÕES - CG Nº 009/2022</v>
          </cell>
          <cell r="E78" t="str">
            <v>CARLIANA FERREIRA DOS SANTOS</v>
          </cell>
          <cell r="F78" t="str">
            <v>2 - Outros Profissionais da Saúde</v>
          </cell>
          <cell r="G78" t="str">
            <v>3222-05</v>
          </cell>
          <cell r="H78">
            <v>45323</v>
          </cell>
          <cell r="I78">
            <v>0</v>
          </cell>
          <cell r="J78">
            <v>152.72</v>
          </cell>
          <cell r="K78">
            <v>0</v>
          </cell>
          <cell r="L78">
            <v>234.62200000000001</v>
          </cell>
          <cell r="M78">
            <v>7.06</v>
          </cell>
          <cell r="O78">
            <v>2.15</v>
          </cell>
          <cell r="P78">
            <v>0</v>
          </cell>
          <cell r="R78">
            <v>104.13</v>
          </cell>
          <cell r="S78">
            <v>84.72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TORRÕES - CG Nº 009/2022</v>
          </cell>
          <cell r="E79" t="str">
            <v>CARMEM LUCIA COSTA DOS SANTOS</v>
          </cell>
          <cell r="F79" t="str">
            <v>2 - Outros Profissionais da Saúde</v>
          </cell>
          <cell r="G79" t="str">
            <v>3222-05</v>
          </cell>
          <cell r="H79">
            <v>45323</v>
          </cell>
          <cell r="I79">
            <v>0</v>
          </cell>
          <cell r="J79">
            <v>151.11000000000001</v>
          </cell>
          <cell r="K79">
            <v>0</v>
          </cell>
          <cell r="L79">
            <v>234.62200000000001</v>
          </cell>
          <cell r="M79">
            <v>7.06</v>
          </cell>
          <cell r="O79">
            <v>2.15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 TORRÕES - CG Nº 009/2022</v>
          </cell>
          <cell r="E80" t="str">
            <v>CASSIO LUIZ DE ANDRADE SILVA</v>
          </cell>
          <cell r="F80" t="str">
            <v>2 - Outros Profissionais da Saúde</v>
          </cell>
          <cell r="G80" t="str">
            <v>2235-05</v>
          </cell>
          <cell r="H80">
            <v>45323</v>
          </cell>
          <cell r="I80">
            <v>0</v>
          </cell>
          <cell r="J80">
            <v>204.98</v>
          </cell>
          <cell r="K80">
            <v>0</v>
          </cell>
          <cell r="L80">
            <v>234.62200000000001</v>
          </cell>
          <cell r="M80">
            <v>3.05</v>
          </cell>
          <cell r="O80">
            <v>3.65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TORRÕES - CG Nº 009/2022</v>
          </cell>
          <cell r="E81" t="str">
            <v>CLAUDENIZE MARIA DE LIMA</v>
          </cell>
          <cell r="F81" t="str">
            <v>2 - Outros Profissionais da Saúde</v>
          </cell>
          <cell r="G81" t="str">
            <v>3222-05</v>
          </cell>
          <cell r="H81">
            <v>45323</v>
          </cell>
          <cell r="I81">
            <v>0</v>
          </cell>
          <cell r="J81">
            <v>143.56</v>
          </cell>
          <cell r="K81">
            <v>0</v>
          </cell>
          <cell r="L81">
            <v>234.62200000000001</v>
          </cell>
          <cell r="M81">
            <v>7.06</v>
          </cell>
          <cell r="O81">
            <v>2.15</v>
          </cell>
          <cell r="P81">
            <v>0</v>
          </cell>
          <cell r="R81">
            <v>256.33</v>
          </cell>
          <cell r="S81">
            <v>84.72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TORRÕES - CG Nº 009/2022</v>
          </cell>
          <cell r="E82" t="str">
            <v>CLAUDIANA MARIA DA SILVA</v>
          </cell>
          <cell r="F82" t="str">
            <v>2 - Outros Profissionais da Saúde</v>
          </cell>
          <cell r="G82" t="str">
            <v>3222-05</v>
          </cell>
          <cell r="H82">
            <v>45323</v>
          </cell>
          <cell r="I82">
            <v>0</v>
          </cell>
          <cell r="J82">
            <v>172.26</v>
          </cell>
          <cell r="K82">
            <v>0</v>
          </cell>
          <cell r="L82">
            <v>234.62200000000001</v>
          </cell>
          <cell r="M82">
            <v>7.06</v>
          </cell>
          <cell r="O82">
            <v>2.15</v>
          </cell>
          <cell r="P82">
            <v>0</v>
          </cell>
          <cell r="R82">
            <v>218.93</v>
          </cell>
          <cell r="S82">
            <v>84.72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TORRÕES - CG Nº 009/2022</v>
          </cell>
          <cell r="E83" t="str">
            <v>CLAUDIO LUIS DE MOURA</v>
          </cell>
          <cell r="F83" t="str">
            <v>2 - Outros Profissionais da Saúde</v>
          </cell>
          <cell r="G83" t="str">
            <v>7664-20</v>
          </cell>
          <cell r="H83">
            <v>45323</v>
          </cell>
          <cell r="I83">
            <v>0</v>
          </cell>
          <cell r="J83">
            <v>210.64</v>
          </cell>
          <cell r="K83">
            <v>0</v>
          </cell>
          <cell r="L83">
            <v>234.62200000000001</v>
          </cell>
          <cell r="M83">
            <v>7.06</v>
          </cell>
          <cell r="O83">
            <v>2.15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 TORRÕES - CG Nº 009/2022</v>
          </cell>
          <cell r="E84" t="str">
            <v>CLEYBSON SALUSTIANO FERRAZ</v>
          </cell>
          <cell r="F84" t="str">
            <v>2 - Outros Profissionais da Saúde</v>
          </cell>
          <cell r="G84" t="str">
            <v>3222-05</v>
          </cell>
          <cell r="H84">
            <v>45323</v>
          </cell>
          <cell r="I84">
            <v>0</v>
          </cell>
          <cell r="J84">
            <v>149.21</v>
          </cell>
          <cell r="K84">
            <v>0</v>
          </cell>
          <cell r="L84">
            <v>234.62200000000001</v>
          </cell>
          <cell r="M84">
            <v>7.06</v>
          </cell>
          <cell r="O84">
            <v>2.15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TORRÕES - CG Nº 009/2022</v>
          </cell>
          <cell r="E85" t="str">
            <v>CREUZA MARIA DA SILVA</v>
          </cell>
          <cell r="F85" t="str">
            <v>2 - Outros Profissionais da Saúde</v>
          </cell>
          <cell r="G85" t="str">
            <v>3222-05</v>
          </cell>
          <cell r="H85">
            <v>45323</v>
          </cell>
          <cell r="I85">
            <v>0</v>
          </cell>
          <cell r="J85">
            <v>166.53</v>
          </cell>
          <cell r="K85">
            <v>0</v>
          </cell>
          <cell r="L85">
            <v>234.62200000000001</v>
          </cell>
          <cell r="M85">
            <v>7.06</v>
          </cell>
          <cell r="O85">
            <v>2.15</v>
          </cell>
          <cell r="P85">
            <v>0</v>
          </cell>
          <cell r="R85">
            <v>128.72999999999999</v>
          </cell>
          <cell r="S85">
            <v>84.72</v>
          </cell>
          <cell r="U85">
            <v>77.55</v>
          </cell>
          <cell r="V85">
            <v>0</v>
          </cell>
          <cell r="X85" t="str">
            <v>AUXILIO CRECHE</v>
          </cell>
          <cell r="Y85">
            <v>0</v>
          </cell>
          <cell r="Z85">
            <v>0</v>
          </cell>
        </row>
        <row r="86">
          <cell r="C86" t="str">
            <v>UPA TORRÕES - CG Nº 009/2022</v>
          </cell>
          <cell r="E86" t="str">
            <v>CRISLAYNE FIGUEIREDO DA SILVA</v>
          </cell>
          <cell r="F86" t="str">
            <v>2 - Outros Profissionais da Saúde</v>
          </cell>
          <cell r="G86" t="str">
            <v>3222-05</v>
          </cell>
          <cell r="H86">
            <v>45323</v>
          </cell>
          <cell r="I86">
            <v>0</v>
          </cell>
          <cell r="J86">
            <v>190.62</v>
          </cell>
          <cell r="K86">
            <v>0</v>
          </cell>
          <cell r="L86">
            <v>234.62200000000001</v>
          </cell>
          <cell r="M86">
            <v>7.06</v>
          </cell>
          <cell r="O86">
            <v>2.15</v>
          </cell>
          <cell r="P86">
            <v>0</v>
          </cell>
          <cell r="R86">
            <v>251.73</v>
          </cell>
          <cell r="S86">
            <v>84.72</v>
          </cell>
          <cell r="U86">
            <v>77.55</v>
          </cell>
          <cell r="V86">
            <v>0</v>
          </cell>
          <cell r="X86" t="str">
            <v>AUXILIO CRECHE</v>
          </cell>
          <cell r="Y86">
            <v>0</v>
          </cell>
          <cell r="Z86">
            <v>0</v>
          </cell>
        </row>
        <row r="87">
          <cell r="C87" t="str">
            <v>UPA TORRÕES - CG Nº 009/2022</v>
          </cell>
          <cell r="E87" t="str">
            <v>DANIELE WALTRUDES DOS SANTOS</v>
          </cell>
          <cell r="F87" t="str">
            <v>2 - Outros Profissionais da Saúde</v>
          </cell>
          <cell r="G87" t="str">
            <v>3222-05</v>
          </cell>
          <cell r="H87">
            <v>45323</v>
          </cell>
          <cell r="I87">
            <v>0</v>
          </cell>
          <cell r="J87">
            <v>166.93</v>
          </cell>
          <cell r="K87">
            <v>0</v>
          </cell>
          <cell r="L87">
            <v>234.62200000000001</v>
          </cell>
          <cell r="M87">
            <v>7.06</v>
          </cell>
          <cell r="O87">
            <v>2.15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 TORRÕES - CG Nº 009/2022</v>
          </cell>
          <cell r="E88" t="str">
            <v>DENISE DA SILVA SOUZA</v>
          </cell>
          <cell r="F88" t="str">
            <v>2 - Outros Profissionais da Saúde</v>
          </cell>
          <cell r="G88" t="str">
            <v>3222-05</v>
          </cell>
          <cell r="H88">
            <v>45323</v>
          </cell>
          <cell r="I88">
            <v>0</v>
          </cell>
          <cell r="J88">
            <v>71.77</v>
          </cell>
          <cell r="K88">
            <v>0</v>
          </cell>
          <cell r="L88">
            <v>0</v>
          </cell>
          <cell r="M88">
            <v>0</v>
          </cell>
          <cell r="O88">
            <v>2.15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TORRÕES - CG Nº 009/2022</v>
          </cell>
          <cell r="E89" t="str">
            <v>DOUGLAS MAGNO OLIVEIRA DO NASCIMENTO</v>
          </cell>
          <cell r="F89" t="str">
            <v>2 - Outros Profissionais da Saúde</v>
          </cell>
          <cell r="G89" t="str">
            <v>3222-05</v>
          </cell>
          <cell r="H89">
            <v>45323</v>
          </cell>
          <cell r="I89">
            <v>0</v>
          </cell>
          <cell r="J89">
            <v>143.56</v>
          </cell>
          <cell r="K89">
            <v>0</v>
          </cell>
          <cell r="L89">
            <v>234.62200000000001</v>
          </cell>
          <cell r="M89">
            <v>7.06</v>
          </cell>
          <cell r="O89">
            <v>2.15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TORRÕES - CG Nº 009/2022</v>
          </cell>
          <cell r="E90" t="str">
            <v>EDINEIDE HELENA SOARES DA SILVA</v>
          </cell>
          <cell r="F90" t="str">
            <v>2 - Outros Profissionais da Saúde</v>
          </cell>
          <cell r="G90" t="str">
            <v>3222-05</v>
          </cell>
          <cell r="H90">
            <v>45323</v>
          </cell>
          <cell r="I90">
            <v>0</v>
          </cell>
          <cell r="J90">
            <v>143.55000000000001</v>
          </cell>
          <cell r="K90">
            <v>0</v>
          </cell>
          <cell r="L90">
            <v>234.62200000000001</v>
          </cell>
          <cell r="M90">
            <v>7.06</v>
          </cell>
          <cell r="O90">
            <v>2.15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TORRÕES - CG Nº 009/2022</v>
          </cell>
          <cell r="E91" t="str">
            <v>EDNA LUCIA AGUIAR SARAIVA</v>
          </cell>
          <cell r="F91" t="str">
            <v>2 - Outros Profissionais da Saúde</v>
          </cell>
          <cell r="G91" t="str">
            <v>3222-05</v>
          </cell>
          <cell r="H91">
            <v>45323</v>
          </cell>
          <cell r="I91">
            <v>0</v>
          </cell>
          <cell r="J91">
            <v>172.26</v>
          </cell>
          <cell r="K91">
            <v>0</v>
          </cell>
          <cell r="L91">
            <v>234.62200000000001</v>
          </cell>
          <cell r="M91">
            <v>7.06</v>
          </cell>
          <cell r="O91">
            <v>2.15</v>
          </cell>
          <cell r="P91">
            <v>0</v>
          </cell>
          <cell r="R91">
            <v>120.53</v>
          </cell>
          <cell r="S91">
            <v>84.72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TORRÕES - CG Nº 009/2022</v>
          </cell>
          <cell r="E92" t="str">
            <v>ELAINE FERREIRA DO MONTE</v>
          </cell>
          <cell r="F92" t="str">
            <v>2 - Outros Profissionais da Saúde</v>
          </cell>
          <cell r="G92" t="str">
            <v>3222-05</v>
          </cell>
          <cell r="H92">
            <v>45323</v>
          </cell>
          <cell r="I92">
            <v>0</v>
          </cell>
          <cell r="J92">
            <v>161.27000000000001</v>
          </cell>
          <cell r="K92">
            <v>0</v>
          </cell>
          <cell r="L92">
            <v>234.62200000000001</v>
          </cell>
          <cell r="M92">
            <v>7.06</v>
          </cell>
          <cell r="O92">
            <v>2.15</v>
          </cell>
          <cell r="P92">
            <v>0</v>
          </cell>
          <cell r="R92">
            <v>120.53</v>
          </cell>
          <cell r="S92">
            <v>84.72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TORRÕES - CG Nº 009/2022</v>
          </cell>
          <cell r="E93" t="str">
            <v>ELBA NATHALIA FRAZAO DE OLIVEIRA</v>
          </cell>
          <cell r="F93" t="str">
            <v>2 - Outros Profissionais da Saúde</v>
          </cell>
          <cell r="G93" t="str">
            <v>2235-05</v>
          </cell>
          <cell r="H93">
            <v>45323</v>
          </cell>
          <cell r="I93">
            <v>0</v>
          </cell>
          <cell r="J93">
            <v>200.21</v>
          </cell>
          <cell r="K93">
            <v>0</v>
          </cell>
          <cell r="L93">
            <v>0</v>
          </cell>
          <cell r="M93">
            <v>0</v>
          </cell>
          <cell r="O93">
            <v>3.65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TORRÕES - CG Nº 009/2022</v>
          </cell>
          <cell r="E94" t="str">
            <v>ELIENE DUARTE DA SILVA RIBEIRO</v>
          </cell>
          <cell r="F94" t="str">
            <v>2 - Outros Profissionais da Saúde</v>
          </cell>
          <cell r="G94" t="str">
            <v>2234-05</v>
          </cell>
          <cell r="H94">
            <v>45323</v>
          </cell>
          <cell r="I94">
            <v>0</v>
          </cell>
          <cell r="J94">
            <v>381.48</v>
          </cell>
          <cell r="K94">
            <v>0</v>
          </cell>
          <cell r="L94">
            <v>234.62200000000001</v>
          </cell>
          <cell r="M94">
            <v>7.06</v>
          </cell>
          <cell r="O94">
            <v>2.15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TORRÕES - CG Nº 009/2022</v>
          </cell>
          <cell r="E95" t="str">
            <v>ERIKA NICOLY GOUVEIA BERNARDO</v>
          </cell>
          <cell r="F95" t="str">
            <v>2 - Outros Profissionais da Saúde</v>
          </cell>
          <cell r="G95" t="str">
            <v>3222-05</v>
          </cell>
          <cell r="H95">
            <v>45323</v>
          </cell>
          <cell r="I95">
            <v>0</v>
          </cell>
          <cell r="J95">
            <v>143.55000000000001</v>
          </cell>
          <cell r="K95">
            <v>0</v>
          </cell>
          <cell r="L95">
            <v>234.62200000000001</v>
          </cell>
          <cell r="M95">
            <v>7.06</v>
          </cell>
          <cell r="O95">
            <v>2.15</v>
          </cell>
          <cell r="P95">
            <v>0</v>
          </cell>
          <cell r="R95">
            <v>0</v>
          </cell>
          <cell r="S95">
            <v>0</v>
          </cell>
          <cell r="U95">
            <v>77.55</v>
          </cell>
          <cell r="V95">
            <v>0</v>
          </cell>
          <cell r="X95" t="str">
            <v>AUXILIO CRECHE</v>
          </cell>
          <cell r="Y95">
            <v>0</v>
          </cell>
          <cell r="Z95">
            <v>0</v>
          </cell>
        </row>
        <row r="96">
          <cell r="C96" t="str">
            <v>UPA TORRÕES - CG Nº 009/2022</v>
          </cell>
          <cell r="E96" t="str">
            <v>ESTER ANGELINA DOS SANTOS</v>
          </cell>
          <cell r="F96" t="str">
            <v>2 - Outros Profissionais da Saúde</v>
          </cell>
          <cell r="G96" t="str">
            <v>2234-05</v>
          </cell>
          <cell r="H96">
            <v>45323</v>
          </cell>
          <cell r="I96">
            <v>0</v>
          </cell>
          <cell r="J96">
            <v>422.86</v>
          </cell>
          <cell r="K96">
            <v>0</v>
          </cell>
          <cell r="L96">
            <v>234.62200000000001</v>
          </cell>
          <cell r="M96">
            <v>7.06</v>
          </cell>
          <cell r="O96">
            <v>2.15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TORRÕES - CG Nº 009/2022</v>
          </cell>
          <cell r="E97" t="str">
            <v>EVERTON BATISTA DO NASCIMENTO DOS SANTOS</v>
          </cell>
          <cell r="F97" t="str">
            <v>2 - Outros Profissionais da Saúde</v>
          </cell>
          <cell r="G97" t="str">
            <v>3222-05</v>
          </cell>
          <cell r="H97">
            <v>45323</v>
          </cell>
          <cell r="I97">
            <v>0</v>
          </cell>
          <cell r="J97">
            <v>139.56</v>
          </cell>
          <cell r="K97">
            <v>0</v>
          </cell>
          <cell r="L97">
            <v>234.62200000000001</v>
          </cell>
          <cell r="M97">
            <v>7.06</v>
          </cell>
          <cell r="O97">
            <v>2.15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TORRÕES - CG Nº 009/2022</v>
          </cell>
          <cell r="E98" t="str">
            <v>FABIANA MARIA DA SILVA</v>
          </cell>
          <cell r="F98" t="str">
            <v>2 - Outros Profissionais da Saúde</v>
          </cell>
          <cell r="G98" t="str">
            <v>3222-05</v>
          </cell>
          <cell r="H98">
            <v>45323</v>
          </cell>
          <cell r="I98">
            <v>0</v>
          </cell>
          <cell r="J98">
            <v>143.55000000000001</v>
          </cell>
          <cell r="K98">
            <v>0</v>
          </cell>
          <cell r="L98">
            <v>234.62200000000001</v>
          </cell>
          <cell r="M98">
            <v>7.06</v>
          </cell>
          <cell r="O98">
            <v>2.15</v>
          </cell>
          <cell r="P98">
            <v>0</v>
          </cell>
          <cell r="R98">
            <v>296.73</v>
          </cell>
          <cell r="S98">
            <v>84.72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TORRÕES - CG Nº 009/2022</v>
          </cell>
          <cell r="E99" t="str">
            <v>FABIANO FERREIRA LIMA</v>
          </cell>
          <cell r="F99" t="str">
            <v>2 - Outros Profissionais da Saúde</v>
          </cell>
          <cell r="G99" t="str">
            <v>3222-05</v>
          </cell>
          <cell r="H99">
            <v>45323</v>
          </cell>
          <cell r="I99">
            <v>0</v>
          </cell>
          <cell r="J99">
            <v>172.26</v>
          </cell>
          <cell r="K99">
            <v>0</v>
          </cell>
          <cell r="L99">
            <v>234.62200000000001</v>
          </cell>
          <cell r="M99">
            <v>7.06</v>
          </cell>
          <cell r="O99">
            <v>2.15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TORRÕES - CG Nº 009/2022</v>
          </cell>
          <cell r="E100" t="str">
            <v>FABIOLA MARIA DA SILVA</v>
          </cell>
          <cell r="F100" t="str">
            <v>2 - Outros Profissionais da Saúde</v>
          </cell>
          <cell r="G100" t="str">
            <v>2235-05</v>
          </cell>
          <cell r="H100">
            <v>45323</v>
          </cell>
          <cell r="I100">
            <v>0</v>
          </cell>
          <cell r="J100">
            <v>235.62</v>
          </cell>
          <cell r="K100">
            <v>0</v>
          </cell>
          <cell r="L100">
            <v>234.62200000000001</v>
          </cell>
          <cell r="M100">
            <v>3.05</v>
          </cell>
          <cell r="O100">
            <v>3.65</v>
          </cell>
          <cell r="P100">
            <v>0</v>
          </cell>
          <cell r="R100">
            <v>219.13</v>
          </cell>
          <cell r="S100">
            <v>122.12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TORRÕES - CG Nº 009/2022</v>
          </cell>
          <cell r="E101" t="str">
            <v>FABIOLA MARINHO FALCAO</v>
          </cell>
          <cell r="F101" t="str">
            <v>2 - Outros Profissionais da Saúde</v>
          </cell>
          <cell r="G101" t="str">
            <v>3222-05</v>
          </cell>
          <cell r="H101">
            <v>45323</v>
          </cell>
          <cell r="I101">
            <v>0</v>
          </cell>
          <cell r="J101">
            <v>151.25</v>
          </cell>
          <cell r="K101">
            <v>0</v>
          </cell>
          <cell r="L101">
            <v>234.62200000000001</v>
          </cell>
          <cell r="M101">
            <v>7.06</v>
          </cell>
          <cell r="O101">
            <v>2.15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TORRÕES - CG Nº 009/2022</v>
          </cell>
          <cell r="E102" t="str">
            <v>FILIPE CASTELO BRANCO DA SILVA COUTO</v>
          </cell>
          <cell r="F102" t="str">
            <v>2 - Outros Profissionais da Saúde</v>
          </cell>
          <cell r="G102" t="str">
            <v>5152-05</v>
          </cell>
          <cell r="H102">
            <v>45323</v>
          </cell>
          <cell r="I102">
            <v>0</v>
          </cell>
          <cell r="J102">
            <v>135.55000000000001</v>
          </cell>
          <cell r="K102">
            <v>0</v>
          </cell>
          <cell r="L102">
            <v>234.62200000000001</v>
          </cell>
          <cell r="M102">
            <v>7.06</v>
          </cell>
          <cell r="O102">
            <v>2.15</v>
          </cell>
          <cell r="P102">
            <v>0</v>
          </cell>
          <cell r="R102">
            <v>251.73</v>
          </cell>
          <cell r="S102">
            <v>84.72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TORRÕES - CG Nº 009/2022</v>
          </cell>
          <cell r="E103" t="str">
            <v>FLAVIO DOS SANTOS FERREIRA DA SILVA</v>
          </cell>
          <cell r="F103" t="str">
            <v>2 - Outros Profissionais da Saúde</v>
          </cell>
          <cell r="G103" t="str">
            <v>5211-30</v>
          </cell>
          <cell r="H103">
            <v>45323</v>
          </cell>
          <cell r="I103">
            <v>0</v>
          </cell>
          <cell r="J103">
            <v>135.55000000000001</v>
          </cell>
          <cell r="K103">
            <v>0</v>
          </cell>
          <cell r="L103">
            <v>234.62200000000001</v>
          </cell>
          <cell r="M103">
            <v>7.06</v>
          </cell>
          <cell r="O103">
            <v>2.15</v>
          </cell>
          <cell r="P103">
            <v>0</v>
          </cell>
          <cell r="R103">
            <v>128.72999999999999</v>
          </cell>
          <cell r="S103">
            <v>84.72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TORRÕES - CG Nº 009/2022</v>
          </cell>
          <cell r="E104" t="str">
            <v>GABRIELLE SANTOS DA SILVA</v>
          </cell>
          <cell r="F104" t="str">
            <v>2 - Outros Profissionais da Saúde</v>
          </cell>
          <cell r="G104" t="str">
            <v>2234-05</v>
          </cell>
          <cell r="H104">
            <v>45323</v>
          </cell>
          <cell r="I104">
            <v>0</v>
          </cell>
          <cell r="J104">
            <v>386.8</v>
          </cell>
          <cell r="K104">
            <v>0</v>
          </cell>
          <cell r="L104">
            <v>234.62200000000001</v>
          </cell>
          <cell r="M104">
            <v>7.06</v>
          </cell>
          <cell r="O104">
            <v>2.15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TORRÕES - CG Nº 009/2022</v>
          </cell>
          <cell r="E105" t="str">
            <v>GEANY CARLINY LIMEIRA BARATA</v>
          </cell>
          <cell r="F105" t="str">
            <v>2 - Outros Profissionais da Saúde</v>
          </cell>
          <cell r="G105" t="str">
            <v>3222-05</v>
          </cell>
          <cell r="H105">
            <v>45323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O105">
            <v>2.15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TORRÕES - CG Nº 009/2022</v>
          </cell>
          <cell r="E106" t="str">
            <v>GLENDA SHEILA DE MELO FALCAO OLIVEIRA</v>
          </cell>
          <cell r="F106" t="str">
            <v>2 - Outros Profissionais da Saúde</v>
          </cell>
          <cell r="G106" t="str">
            <v>2235-05</v>
          </cell>
          <cell r="H106">
            <v>45323</v>
          </cell>
          <cell r="I106">
            <v>0</v>
          </cell>
          <cell r="J106">
            <v>230.98</v>
          </cell>
          <cell r="K106">
            <v>0</v>
          </cell>
          <cell r="L106">
            <v>234.62200000000001</v>
          </cell>
          <cell r="M106">
            <v>3.05</v>
          </cell>
          <cell r="O106">
            <v>3.65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TORRÕES - CG Nº 009/2022</v>
          </cell>
          <cell r="E107" t="str">
            <v>GLORIA MARIA CORREIA TAVARES</v>
          </cell>
          <cell r="F107" t="str">
            <v>2 - Outros Profissionais da Saúde</v>
          </cell>
          <cell r="G107" t="str">
            <v>7664-20</v>
          </cell>
          <cell r="H107">
            <v>45323</v>
          </cell>
          <cell r="I107">
            <v>0</v>
          </cell>
          <cell r="J107">
            <v>164.47</v>
          </cell>
          <cell r="K107">
            <v>0</v>
          </cell>
          <cell r="L107">
            <v>234.62200000000001</v>
          </cell>
          <cell r="M107">
            <v>7.06</v>
          </cell>
          <cell r="O107">
            <v>2.15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TORRÕES - CG Nº 009/2022</v>
          </cell>
          <cell r="E108" t="str">
            <v>GRACIETE MARIA DA SILVA</v>
          </cell>
          <cell r="F108" t="str">
            <v>2 - Outros Profissionais da Saúde</v>
          </cell>
          <cell r="G108" t="str">
            <v>5152-05</v>
          </cell>
          <cell r="H108">
            <v>45323</v>
          </cell>
          <cell r="I108">
            <v>0</v>
          </cell>
          <cell r="J108">
            <v>159.53</v>
          </cell>
          <cell r="K108">
            <v>0</v>
          </cell>
          <cell r="L108">
            <v>234.62200000000001</v>
          </cell>
          <cell r="M108">
            <v>7.06</v>
          </cell>
          <cell r="O108">
            <v>2.15</v>
          </cell>
          <cell r="P108">
            <v>0</v>
          </cell>
          <cell r="R108">
            <v>235.33</v>
          </cell>
          <cell r="S108">
            <v>84.72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TORRÕES - CG Nº 009/2022</v>
          </cell>
          <cell r="E109" t="str">
            <v>HERMINIA DE SOUZA MACHADO</v>
          </cell>
          <cell r="F109" t="str">
            <v>2 - Outros Profissionais da Saúde</v>
          </cell>
          <cell r="G109" t="str">
            <v>2235-05</v>
          </cell>
          <cell r="H109">
            <v>45323</v>
          </cell>
          <cell r="I109">
            <v>0</v>
          </cell>
          <cell r="J109">
            <v>210.37</v>
          </cell>
          <cell r="K109">
            <v>0</v>
          </cell>
          <cell r="L109">
            <v>234.62200000000001</v>
          </cell>
          <cell r="M109">
            <v>3.05</v>
          </cell>
          <cell r="O109">
            <v>3.65</v>
          </cell>
          <cell r="P109">
            <v>0</v>
          </cell>
          <cell r="R109">
            <v>0</v>
          </cell>
          <cell r="S109">
            <v>0</v>
          </cell>
          <cell r="U109">
            <v>120.26</v>
          </cell>
          <cell r="V109">
            <v>0</v>
          </cell>
          <cell r="X109" t="str">
            <v>AUXILIO CRECHE</v>
          </cell>
          <cell r="Y109">
            <v>0</v>
          </cell>
          <cell r="Z109">
            <v>0</v>
          </cell>
        </row>
        <row r="110">
          <cell r="C110" t="str">
            <v>UPA TORRÕES - CG Nº 009/2022</v>
          </cell>
          <cell r="E110" t="str">
            <v>IONARA DO NASCIMENTO SILVA</v>
          </cell>
          <cell r="F110" t="str">
            <v>2 - Outros Profissionais da Saúde</v>
          </cell>
          <cell r="G110" t="str">
            <v>2516-05</v>
          </cell>
          <cell r="H110">
            <v>45323</v>
          </cell>
          <cell r="I110">
            <v>0</v>
          </cell>
          <cell r="J110">
            <v>315.91000000000003</v>
          </cell>
          <cell r="K110">
            <v>0</v>
          </cell>
          <cell r="L110">
            <v>234.62200000000001</v>
          </cell>
          <cell r="M110">
            <v>7.06</v>
          </cell>
          <cell r="O110">
            <v>2.15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TORRÕES - CG Nº 009/2022</v>
          </cell>
          <cell r="E111" t="str">
            <v>ISRAEL ROQUE DE ARAUJO</v>
          </cell>
          <cell r="F111" t="str">
            <v>2 - Outros Profissionais da Saúde</v>
          </cell>
          <cell r="G111" t="str">
            <v>7664-20</v>
          </cell>
          <cell r="H111">
            <v>45323</v>
          </cell>
          <cell r="I111">
            <v>0</v>
          </cell>
          <cell r="J111">
            <v>170.8</v>
          </cell>
          <cell r="K111">
            <v>0</v>
          </cell>
          <cell r="L111">
            <v>234.62200000000001</v>
          </cell>
          <cell r="M111">
            <v>7.06</v>
          </cell>
          <cell r="O111">
            <v>2.15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TORRÕES - CG Nº 009/2022</v>
          </cell>
          <cell r="E112" t="str">
            <v>IVAN HONORATO DA SILVA</v>
          </cell>
          <cell r="F112" t="str">
            <v>2 - Outros Profissionais da Saúde</v>
          </cell>
          <cell r="G112" t="str">
            <v>3222-05</v>
          </cell>
          <cell r="H112">
            <v>45323</v>
          </cell>
          <cell r="I112">
            <v>0</v>
          </cell>
          <cell r="J112">
            <v>143.56</v>
          </cell>
          <cell r="K112">
            <v>0</v>
          </cell>
          <cell r="L112">
            <v>234.62200000000001</v>
          </cell>
          <cell r="M112">
            <v>7.06</v>
          </cell>
          <cell r="O112">
            <v>2.15</v>
          </cell>
          <cell r="P112">
            <v>0</v>
          </cell>
          <cell r="R112">
            <v>112.33</v>
          </cell>
          <cell r="S112">
            <v>84.72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TORRÕES - CG Nº 009/2022</v>
          </cell>
          <cell r="E113" t="str">
            <v>IVANEIDE HENRIQUE MEDEIROS DE MELO</v>
          </cell>
          <cell r="F113" t="str">
            <v>2 - Outros Profissionais da Saúde</v>
          </cell>
          <cell r="G113" t="str">
            <v>3222-05</v>
          </cell>
          <cell r="H113">
            <v>45323</v>
          </cell>
          <cell r="I113">
            <v>0</v>
          </cell>
          <cell r="J113">
            <v>143.55000000000001</v>
          </cell>
          <cell r="K113">
            <v>0</v>
          </cell>
          <cell r="L113">
            <v>234.62200000000001</v>
          </cell>
          <cell r="M113">
            <v>7.06</v>
          </cell>
          <cell r="O113">
            <v>2.15</v>
          </cell>
          <cell r="P113">
            <v>0</v>
          </cell>
          <cell r="R113">
            <v>256.33</v>
          </cell>
          <cell r="S113">
            <v>84.72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TORRÕES - CG Nº 009/2022</v>
          </cell>
          <cell r="E114" t="str">
            <v>IVANILDO SANTOS NASCIMENTO</v>
          </cell>
          <cell r="F114" t="str">
            <v>2 - Outros Profissionais da Saúde</v>
          </cell>
          <cell r="G114" t="str">
            <v>5151-10</v>
          </cell>
          <cell r="H114">
            <v>45323</v>
          </cell>
          <cell r="I114">
            <v>0</v>
          </cell>
          <cell r="J114">
            <v>159.96</v>
          </cell>
          <cell r="K114">
            <v>0</v>
          </cell>
          <cell r="L114">
            <v>234.62200000000001</v>
          </cell>
          <cell r="M114">
            <v>7.06</v>
          </cell>
          <cell r="O114">
            <v>2.15</v>
          </cell>
          <cell r="P114">
            <v>0</v>
          </cell>
          <cell r="R114">
            <v>235.33</v>
          </cell>
          <cell r="S114">
            <v>84.72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TORRÕES - CG Nº 009/2022</v>
          </cell>
          <cell r="E115" t="str">
            <v>IVIRSON CHAVES MENDES DA SILVA</v>
          </cell>
          <cell r="F115" t="str">
            <v>2 - Outros Profissionais da Saúde</v>
          </cell>
          <cell r="G115" t="str">
            <v>3222-05</v>
          </cell>
          <cell r="H115">
            <v>45323</v>
          </cell>
          <cell r="I115">
            <v>0</v>
          </cell>
          <cell r="J115">
            <v>165</v>
          </cell>
          <cell r="K115">
            <v>0</v>
          </cell>
          <cell r="L115">
            <v>234.62200000000001</v>
          </cell>
          <cell r="M115">
            <v>7.06</v>
          </cell>
          <cell r="O115">
            <v>2.15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TORRÕES - CG Nº 009/2022</v>
          </cell>
          <cell r="E116" t="str">
            <v>JACQUELINE MARIA DA SILVA SOUZA</v>
          </cell>
          <cell r="F116" t="str">
            <v>2 - Outros Profissionais da Saúde</v>
          </cell>
          <cell r="G116" t="str">
            <v>3222-05</v>
          </cell>
          <cell r="H116">
            <v>45323</v>
          </cell>
          <cell r="I116">
            <v>0</v>
          </cell>
          <cell r="J116">
            <v>143.56</v>
          </cell>
          <cell r="K116">
            <v>0</v>
          </cell>
          <cell r="L116">
            <v>234.62200000000001</v>
          </cell>
          <cell r="M116">
            <v>7.06</v>
          </cell>
          <cell r="O116">
            <v>2.15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TORRÕES - CG Nº 009/2022</v>
          </cell>
          <cell r="E117" t="str">
            <v>JAILTON SIQUEIRA SIMOES FERREIRA</v>
          </cell>
          <cell r="F117" t="str">
            <v>2 - Outros Profissionais da Saúde</v>
          </cell>
          <cell r="G117" t="str">
            <v>2234-05</v>
          </cell>
          <cell r="H117">
            <v>45323</v>
          </cell>
          <cell r="I117">
            <v>0</v>
          </cell>
          <cell r="J117">
            <v>550.75</v>
          </cell>
          <cell r="K117">
            <v>0</v>
          </cell>
          <cell r="L117">
            <v>234.62200000000001</v>
          </cell>
          <cell r="M117">
            <v>7.06</v>
          </cell>
          <cell r="O117">
            <v>2.15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TORRÕES - CG Nº 009/2022</v>
          </cell>
          <cell r="E118" t="str">
            <v>JAQUELINE ALVES DE OLIVEIRA</v>
          </cell>
          <cell r="F118" t="str">
            <v>2 - Outros Profissionais da Saúde</v>
          </cell>
          <cell r="G118" t="str">
            <v>5152-05</v>
          </cell>
          <cell r="H118">
            <v>45323</v>
          </cell>
          <cell r="I118">
            <v>0</v>
          </cell>
          <cell r="J118">
            <v>135.56</v>
          </cell>
          <cell r="K118">
            <v>0</v>
          </cell>
          <cell r="L118">
            <v>234.62200000000001</v>
          </cell>
          <cell r="M118">
            <v>7.06</v>
          </cell>
          <cell r="O118">
            <v>2.15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TORRÕES - CG Nº 009/2022</v>
          </cell>
          <cell r="E119" t="str">
            <v>JEAN ALMEIDA FELIX DA SILVA</v>
          </cell>
          <cell r="F119" t="str">
            <v>2 - Outros Profissionais da Saúde</v>
          </cell>
          <cell r="G119" t="str">
            <v>3222-05</v>
          </cell>
          <cell r="H119">
            <v>45323</v>
          </cell>
          <cell r="I119">
            <v>0</v>
          </cell>
          <cell r="J119">
            <v>132.93</v>
          </cell>
          <cell r="K119">
            <v>0</v>
          </cell>
          <cell r="L119">
            <v>234.62200000000001</v>
          </cell>
          <cell r="M119">
            <v>7.06</v>
          </cell>
          <cell r="O119">
            <v>2.15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TORRÕES - CG Nº 009/2022</v>
          </cell>
          <cell r="E120" t="str">
            <v>JEAN VITOR FERREIRA DA SILVA</v>
          </cell>
          <cell r="F120" t="str">
            <v>2 - Outros Profissionais da Saúde</v>
          </cell>
          <cell r="G120" t="str">
            <v>2234-05</v>
          </cell>
          <cell r="H120">
            <v>45323</v>
          </cell>
          <cell r="I120">
            <v>0</v>
          </cell>
          <cell r="J120">
            <v>333.46</v>
          </cell>
          <cell r="K120">
            <v>0</v>
          </cell>
          <cell r="L120">
            <v>234.62200000000001</v>
          </cell>
          <cell r="M120">
            <v>7.06</v>
          </cell>
          <cell r="O120">
            <v>2.15</v>
          </cell>
          <cell r="P120">
            <v>0</v>
          </cell>
          <cell r="R120">
            <v>153.33000000000001</v>
          </cell>
          <cell r="S120">
            <v>147.6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TORRÕES - CG Nº 009/2022</v>
          </cell>
          <cell r="E121" t="str">
            <v>JEANNE CORREIA DA SILVA SOUZA</v>
          </cell>
          <cell r="F121" t="str">
            <v>2 - Outros Profissionais da Saúde</v>
          </cell>
          <cell r="G121" t="str">
            <v>3222-05</v>
          </cell>
          <cell r="H121">
            <v>45323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O121">
            <v>2.15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TORRÕES - CG Nº 009/2022</v>
          </cell>
          <cell r="E122" t="str">
            <v>JENNIFER LARISSA ARAUJO DE LIMA</v>
          </cell>
          <cell r="F122" t="str">
            <v>2 - Outros Profissionais da Saúde</v>
          </cell>
          <cell r="G122" t="str">
            <v>3222-05</v>
          </cell>
          <cell r="H122">
            <v>45323</v>
          </cell>
          <cell r="I122">
            <v>0</v>
          </cell>
          <cell r="J122">
            <v>139.55000000000001</v>
          </cell>
          <cell r="K122">
            <v>0</v>
          </cell>
          <cell r="L122">
            <v>234.62200000000001</v>
          </cell>
          <cell r="M122">
            <v>7.06</v>
          </cell>
          <cell r="O122">
            <v>2.15</v>
          </cell>
          <cell r="P122">
            <v>0</v>
          </cell>
          <cell r="R122">
            <v>251.73</v>
          </cell>
          <cell r="S122">
            <v>84.72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TORRÕES - CG Nº 009/2022</v>
          </cell>
          <cell r="E123" t="str">
            <v>JOHNNY MICHAEL MARTINIANO DA SILVA</v>
          </cell>
          <cell r="F123" t="str">
            <v>2 - Outros Profissionais da Saúde</v>
          </cell>
          <cell r="G123" t="str">
            <v>5151-10</v>
          </cell>
          <cell r="H123">
            <v>45323</v>
          </cell>
          <cell r="I123">
            <v>0</v>
          </cell>
          <cell r="J123">
            <v>135.55000000000001</v>
          </cell>
          <cell r="K123">
            <v>0</v>
          </cell>
          <cell r="L123">
            <v>234.62200000000001</v>
          </cell>
          <cell r="M123">
            <v>7.06</v>
          </cell>
          <cell r="O123">
            <v>2.15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TORRÕES - CG Nº 009/2022</v>
          </cell>
          <cell r="E124" t="str">
            <v>JOSE ROBERTO DIAS</v>
          </cell>
          <cell r="F124" t="str">
            <v>2 - Outros Profissionais da Saúde</v>
          </cell>
          <cell r="G124" t="str">
            <v>7664-20</v>
          </cell>
          <cell r="H124">
            <v>45323</v>
          </cell>
          <cell r="I124">
            <v>0</v>
          </cell>
          <cell r="J124">
            <v>198</v>
          </cell>
          <cell r="K124">
            <v>0</v>
          </cell>
          <cell r="L124">
            <v>234.62200000000001</v>
          </cell>
          <cell r="M124">
            <v>7.06</v>
          </cell>
          <cell r="O124">
            <v>2.15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TORRÕES - CG Nº 009/2022</v>
          </cell>
          <cell r="E125" t="str">
            <v>JOSE VICENTE FERREIRA</v>
          </cell>
          <cell r="F125" t="str">
            <v>2 - Outros Profissionais da Saúde</v>
          </cell>
          <cell r="G125" t="str">
            <v>7664-20</v>
          </cell>
          <cell r="H125">
            <v>45323</v>
          </cell>
          <cell r="I125">
            <v>0</v>
          </cell>
          <cell r="J125">
            <v>170.8</v>
          </cell>
          <cell r="K125">
            <v>0</v>
          </cell>
          <cell r="L125">
            <v>234.62200000000001</v>
          </cell>
          <cell r="M125">
            <v>7.06</v>
          </cell>
          <cell r="O125">
            <v>2.15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TORRÕES - CG Nº 009/2022</v>
          </cell>
          <cell r="E126" t="str">
            <v>JOSELINE NUNES DA SILVA MARTINS</v>
          </cell>
          <cell r="F126" t="str">
            <v>2 - Outros Profissionais da Saúde</v>
          </cell>
          <cell r="G126" t="str">
            <v>2516-05</v>
          </cell>
          <cell r="H126">
            <v>45323</v>
          </cell>
          <cell r="I126">
            <v>0</v>
          </cell>
          <cell r="J126">
            <v>315.91000000000003</v>
          </cell>
          <cell r="K126">
            <v>0</v>
          </cell>
          <cell r="L126">
            <v>234.62200000000001</v>
          </cell>
          <cell r="M126">
            <v>7.06</v>
          </cell>
          <cell r="O126">
            <v>2.15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TORRÕES - CG Nº 009/2022</v>
          </cell>
          <cell r="E127" t="str">
            <v>JULIO MARCOS PEREIRA DA ROCHA</v>
          </cell>
          <cell r="F127" t="str">
            <v>2 - Outros Profissionais da Saúde</v>
          </cell>
          <cell r="G127" t="str">
            <v>3241-15</v>
          </cell>
          <cell r="H127">
            <v>45323</v>
          </cell>
          <cell r="I127">
            <v>0</v>
          </cell>
          <cell r="J127">
            <v>291.64999999999998</v>
          </cell>
          <cell r="K127">
            <v>0</v>
          </cell>
          <cell r="L127">
            <v>234.62200000000001</v>
          </cell>
          <cell r="M127">
            <v>7.06</v>
          </cell>
          <cell r="O127">
            <v>2.15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TORRÕES - CG Nº 009/2022</v>
          </cell>
          <cell r="E128" t="str">
            <v>KAROLAYNE COSTA E SILVA</v>
          </cell>
          <cell r="F128" t="str">
            <v>2 - Outros Profissionais da Saúde</v>
          </cell>
          <cell r="G128" t="str">
            <v>3222-05</v>
          </cell>
          <cell r="H128">
            <v>45323</v>
          </cell>
          <cell r="I128">
            <v>0</v>
          </cell>
          <cell r="J128">
            <v>143.55000000000001</v>
          </cell>
          <cell r="K128">
            <v>0</v>
          </cell>
          <cell r="L128">
            <v>234.62200000000001</v>
          </cell>
          <cell r="M128">
            <v>7.06</v>
          </cell>
          <cell r="O128">
            <v>2.15</v>
          </cell>
          <cell r="P128">
            <v>0</v>
          </cell>
          <cell r="R128">
            <v>251.73</v>
          </cell>
          <cell r="S128">
            <v>84.72</v>
          </cell>
          <cell r="U128">
            <v>77.55</v>
          </cell>
          <cell r="V128">
            <v>0</v>
          </cell>
          <cell r="X128" t="str">
            <v>AUXILIO CRECHE</v>
          </cell>
          <cell r="Y128">
            <v>0</v>
          </cell>
          <cell r="Z128">
            <v>0</v>
          </cell>
        </row>
        <row r="129">
          <cell r="C129" t="str">
            <v>UPA TORRÕES - CG Nº 009/2022</v>
          </cell>
          <cell r="E129" t="str">
            <v>KHYLDER SANTOS NASCIMENTO</v>
          </cell>
          <cell r="F129" t="str">
            <v>2 - Outros Profissionais da Saúde</v>
          </cell>
          <cell r="G129" t="str">
            <v>5211-30</v>
          </cell>
          <cell r="H129">
            <v>45323</v>
          </cell>
          <cell r="I129">
            <v>0</v>
          </cell>
          <cell r="J129">
            <v>162.66</v>
          </cell>
          <cell r="K129">
            <v>0</v>
          </cell>
          <cell r="L129">
            <v>234.62200000000001</v>
          </cell>
          <cell r="M129">
            <v>7.06</v>
          </cell>
          <cell r="O129">
            <v>2.15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TORRÕES - CG Nº 009/2022</v>
          </cell>
          <cell r="E130" t="str">
            <v>KLEBER PEREIRA DA SILVA</v>
          </cell>
          <cell r="F130" t="str">
            <v>2 - Outros Profissionais da Saúde</v>
          </cell>
          <cell r="G130" t="str">
            <v>3241-15</v>
          </cell>
          <cell r="H130">
            <v>45323</v>
          </cell>
          <cell r="I130">
            <v>0</v>
          </cell>
          <cell r="J130">
            <v>291.66000000000003</v>
          </cell>
          <cell r="K130">
            <v>0</v>
          </cell>
          <cell r="L130">
            <v>234.62200000000001</v>
          </cell>
          <cell r="M130">
            <v>7.06</v>
          </cell>
          <cell r="O130">
            <v>2.15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TORRÕES - CG Nº 009/2022</v>
          </cell>
          <cell r="E131" t="str">
            <v>LAIS PEREIRA DA HORA</v>
          </cell>
          <cell r="F131" t="str">
            <v>2 - Outros Profissionais da Saúde</v>
          </cell>
          <cell r="G131" t="str">
            <v>3222-05</v>
          </cell>
          <cell r="H131">
            <v>45323</v>
          </cell>
          <cell r="I131">
            <v>0</v>
          </cell>
          <cell r="J131">
            <v>135.04</v>
          </cell>
          <cell r="K131">
            <v>0</v>
          </cell>
          <cell r="L131">
            <v>234.62200000000001</v>
          </cell>
          <cell r="M131">
            <v>7.06</v>
          </cell>
          <cell r="O131">
            <v>2.15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TORRÕES - CG Nº 009/2022</v>
          </cell>
          <cell r="E132" t="str">
            <v>LEGORIANA NUNES DA SILVA</v>
          </cell>
          <cell r="F132" t="str">
            <v>2 - Outros Profissionais da Saúde</v>
          </cell>
          <cell r="G132" t="str">
            <v>3222-05</v>
          </cell>
          <cell r="H132">
            <v>45323</v>
          </cell>
          <cell r="I132">
            <v>0</v>
          </cell>
          <cell r="J132">
            <v>136.94999999999999</v>
          </cell>
          <cell r="K132">
            <v>0</v>
          </cell>
          <cell r="L132">
            <v>234.62200000000001</v>
          </cell>
          <cell r="M132">
            <v>7.06</v>
          </cell>
          <cell r="O132">
            <v>2.15</v>
          </cell>
          <cell r="P132">
            <v>0</v>
          </cell>
          <cell r="R132">
            <v>218.93</v>
          </cell>
          <cell r="S132">
            <v>84.72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TORRÕES - CG Nº 009/2022</v>
          </cell>
          <cell r="E133" t="str">
            <v>LUCIANA NAYARA PEREIRA DE MENDONCA</v>
          </cell>
          <cell r="F133" t="str">
            <v>2 - Outros Profissionais da Saúde</v>
          </cell>
          <cell r="G133" t="str">
            <v>3222-05</v>
          </cell>
          <cell r="H133">
            <v>45323</v>
          </cell>
          <cell r="I133">
            <v>0</v>
          </cell>
          <cell r="J133">
            <v>140.24</v>
          </cell>
          <cell r="K133">
            <v>0</v>
          </cell>
          <cell r="L133">
            <v>0</v>
          </cell>
          <cell r="M133">
            <v>0</v>
          </cell>
          <cell r="O133">
            <v>2.15</v>
          </cell>
          <cell r="P133">
            <v>0</v>
          </cell>
          <cell r="R133">
            <v>0</v>
          </cell>
          <cell r="S133">
            <v>0</v>
          </cell>
          <cell r="U133">
            <v>77.55</v>
          </cell>
          <cell r="V133">
            <v>0</v>
          </cell>
          <cell r="X133" t="str">
            <v>AUXILIO CRECHE</v>
          </cell>
          <cell r="Y133">
            <v>0</v>
          </cell>
          <cell r="Z133">
            <v>0</v>
          </cell>
        </row>
        <row r="134">
          <cell r="C134" t="str">
            <v>UPA TORRÕES - CG Nº 009/2022</v>
          </cell>
          <cell r="E134" t="str">
            <v>LUCIANA SILVA VALOIS</v>
          </cell>
          <cell r="F134" t="str">
            <v>2 - Outros Profissionais da Saúde</v>
          </cell>
          <cell r="G134" t="str">
            <v>3222-05</v>
          </cell>
          <cell r="H134">
            <v>45323</v>
          </cell>
          <cell r="I134">
            <v>0</v>
          </cell>
          <cell r="J134">
            <v>141.36000000000001</v>
          </cell>
          <cell r="K134">
            <v>0</v>
          </cell>
          <cell r="L134">
            <v>234.62200000000001</v>
          </cell>
          <cell r="M134">
            <v>7.06</v>
          </cell>
          <cell r="O134">
            <v>2.15</v>
          </cell>
          <cell r="P134">
            <v>0</v>
          </cell>
          <cell r="R134">
            <v>235.33</v>
          </cell>
          <cell r="S134">
            <v>84.72</v>
          </cell>
          <cell r="U134">
            <v>77.55</v>
          </cell>
          <cell r="V134">
            <v>0</v>
          </cell>
          <cell r="X134" t="str">
            <v>AUXILIO CRECHE</v>
          </cell>
          <cell r="Y134">
            <v>0</v>
          </cell>
          <cell r="Z134">
            <v>0</v>
          </cell>
        </row>
        <row r="135">
          <cell r="C135" t="str">
            <v>UPA TORRÕES - CG Nº 009/2022</v>
          </cell>
          <cell r="E135" t="str">
            <v>LUCIENE MALTEZ DOS SANTOS</v>
          </cell>
          <cell r="F135" t="str">
            <v>2 - Outros Profissionais da Saúde</v>
          </cell>
          <cell r="G135" t="str">
            <v>3226-05</v>
          </cell>
          <cell r="H135">
            <v>45323</v>
          </cell>
          <cell r="I135">
            <v>0</v>
          </cell>
          <cell r="J135">
            <v>162.66</v>
          </cell>
          <cell r="K135">
            <v>0</v>
          </cell>
          <cell r="L135">
            <v>234.62200000000001</v>
          </cell>
          <cell r="M135">
            <v>7.06</v>
          </cell>
          <cell r="O135">
            <v>2.15</v>
          </cell>
          <cell r="P135">
            <v>0</v>
          </cell>
          <cell r="R135">
            <v>256.33</v>
          </cell>
          <cell r="S135">
            <v>84.72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TORRÕES - CG Nº 009/2022</v>
          </cell>
          <cell r="E136" t="str">
            <v>LUNARA OLIVEIRA DE FARIAS SANTOS MOTA</v>
          </cell>
          <cell r="F136" t="str">
            <v>2 - Outros Profissionais da Saúde</v>
          </cell>
          <cell r="G136" t="str">
            <v>2235-05</v>
          </cell>
          <cell r="H136">
            <v>45323</v>
          </cell>
          <cell r="I136">
            <v>0</v>
          </cell>
          <cell r="J136">
            <v>225.6</v>
          </cell>
          <cell r="K136">
            <v>0</v>
          </cell>
          <cell r="L136">
            <v>234.62200000000001</v>
          </cell>
          <cell r="M136">
            <v>3.05</v>
          </cell>
          <cell r="O136">
            <v>3.65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TORRÕES - CG Nº 009/2022</v>
          </cell>
          <cell r="E137" t="str">
            <v>MARCELO ANTONIO DA SILVA JUNIOR</v>
          </cell>
          <cell r="F137" t="str">
            <v>2 - Outros Profissionais da Saúde</v>
          </cell>
          <cell r="G137" t="str">
            <v>3226-05</v>
          </cell>
          <cell r="H137">
            <v>45323</v>
          </cell>
          <cell r="I137">
            <v>0</v>
          </cell>
          <cell r="J137">
            <v>135.56</v>
          </cell>
          <cell r="K137">
            <v>0</v>
          </cell>
          <cell r="L137">
            <v>234.62200000000001</v>
          </cell>
          <cell r="M137">
            <v>7.06</v>
          </cell>
          <cell r="O137">
            <v>2.15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TORRÕES - CG Nº 009/2022</v>
          </cell>
          <cell r="E138" t="str">
            <v>MARCIANITA GOMES DOS SANTOS</v>
          </cell>
          <cell r="F138" t="str">
            <v>2 - Outros Profissionais da Saúde</v>
          </cell>
          <cell r="G138" t="str">
            <v>5211-30</v>
          </cell>
          <cell r="H138">
            <v>45323</v>
          </cell>
          <cell r="I138">
            <v>0</v>
          </cell>
          <cell r="J138">
            <v>162.66</v>
          </cell>
          <cell r="K138">
            <v>0</v>
          </cell>
          <cell r="L138">
            <v>234.62200000000001</v>
          </cell>
          <cell r="M138">
            <v>7.06</v>
          </cell>
          <cell r="O138">
            <v>2.15</v>
          </cell>
          <cell r="P138">
            <v>0</v>
          </cell>
          <cell r="R138">
            <v>277.33</v>
          </cell>
          <cell r="S138">
            <v>84.72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TORRÕES - CG Nº 009/2022</v>
          </cell>
          <cell r="E139" t="str">
            <v>MARCO ANTONIO LEITE ALBERT</v>
          </cell>
          <cell r="F139" t="str">
            <v>2 - Outros Profissionais da Saúde</v>
          </cell>
          <cell r="G139" t="str">
            <v>3241-15</v>
          </cell>
          <cell r="H139">
            <v>45323</v>
          </cell>
          <cell r="I139">
            <v>0</v>
          </cell>
          <cell r="J139">
            <v>341.89</v>
          </cell>
          <cell r="K139">
            <v>0</v>
          </cell>
          <cell r="L139">
            <v>0</v>
          </cell>
          <cell r="M139">
            <v>0</v>
          </cell>
          <cell r="O139">
            <v>2.15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TORRÕES - CG Nº 009/2022</v>
          </cell>
          <cell r="E140" t="str">
            <v>MARCONI PEDRO DE OLIVEIRA</v>
          </cell>
          <cell r="F140" t="str">
            <v>2 - Outros Profissionais da Saúde</v>
          </cell>
          <cell r="G140" t="str">
            <v>3222-05</v>
          </cell>
          <cell r="H140">
            <v>45323</v>
          </cell>
          <cell r="I140">
            <v>0</v>
          </cell>
          <cell r="J140">
            <v>172.27</v>
          </cell>
          <cell r="K140">
            <v>0</v>
          </cell>
          <cell r="L140">
            <v>234.62200000000001</v>
          </cell>
          <cell r="M140">
            <v>7.06</v>
          </cell>
          <cell r="O140">
            <v>2.15</v>
          </cell>
          <cell r="P140">
            <v>0</v>
          </cell>
          <cell r="R140">
            <v>251.73</v>
          </cell>
          <cell r="S140">
            <v>84.72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TORRÕES - CG Nº 009/2022</v>
          </cell>
          <cell r="E141" t="str">
            <v>MARCOS BATISTA DA SILVA</v>
          </cell>
          <cell r="F141" t="str">
            <v>2 - Outros Profissionais da Saúde</v>
          </cell>
          <cell r="G141" t="str">
            <v>3222-05</v>
          </cell>
          <cell r="H141">
            <v>45323</v>
          </cell>
          <cell r="I141">
            <v>0</v>
          </cell>
          <cell r="J141">
            <v>0</v>
          </cell>
          <cell r="K141">
            <v>1914.98</v>
          </cell>
          <cell r="L141">
            <v>0</v>
          </cell>
          <cell r="M141">
            <v>0</v>
          </cell>
          <cell r="O141">
            <v>2.15</v>
          </cell>
          <cell r="P141">
            <v>0</v>
          </cell>
          <cell r="R141">
            <v>277.33</v>
          </cell>
          <cell r="S141">
            <v>84.72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TORRÕES - CG Nº 009/2022</v>
          </cell>
          <cell r="E142" t="str">
            <v>MARCOS RODRIGUES DA SILVA</v>
          </cell>
          <cell r="F142" t="str">
            <v>2 - Outros Profissionais da Saúde</v>
          </cell>
          <cell r="G142" t="str">
            <v>5151-10</v>
          </cell>
          <cell r="H142">
            <v>45323</v>
          </cell>
          <cell r="I142">
            <v>0</v>
          </cell>
          <cell r="J142">
            <v>132.6</v>
          </cell>
          <cell r="K142">
            <v>0</v>
          </cell>
          <cell r="L142">
            <v>234.62200000000001</v>
          </cell>
          <cell r="M142">
            <v>7.06</v>
          </cell>
          <cell r="O142">
            <v>2.15</v>
          </cell>
          <cell r="P142">
            <v>0</v>
          </cell>
          <cell r="R142">
            <v>251.73</v>
          </cell>
          <cell r="S142">
            <v>84.72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TORRÕES - CG Nº 009/2022</v>
          </cell>
          <cell r="E143" t="str">
            <v>MARIA APARECIDA DA SILVA DE SOUZA</v>
          </cell>
          <cell r="F143" t="str">
            <v>2 - Outros Profissionais da Saúde</v>
          </cell>
          <cell r="G143" t="str">
            <v>3226-05</v>
          </cell>
          <cell r="H143">
            <v>45323</v>
          </cell>
          <cell r="I143">
            <v>0</v>
          </cell>
          <cell r="J143">
            <v>159.6</v>
          </cell>
          <cell r="K143">
            <v>0</v>
          </cell>
          <cell r="L143">
            <v>234.62200000000001</v>
          </cell>
          <cell r="M143">
            <v>7.06</v>
          </cell>
          <cell r="O143">
            <v>2.15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TORRÕES - CG Nº 009/2022</v>
          </cell>
          <cell r="E144" t="str">
            <v>MARIA CLARA NASCIMENTO DE ALBUQUERQUE SOUSA</v>
          </cell>
          <cell r="F144" t="str">
            <v>2 - Outros Profissionais da Saúde</v>
          </cell>
          <cell r="G144" t="str">
            <v>2235-05</v>
          </cell>
          <cell r="H144">
            <v>45323</v>
          </cell>
          <cell r="I144">
            <v>0</v>
          </cell>
          <cell r="J144">
            <v>721.28</v>
          </cell>
          <cell r="K144">
            <v>0</v>
          </cell>
          <cell r="L144">
            <v>234.62200000000001</v>
          </cell>
          <cell r="M144">
            <v>3.59</v>
          </cell>
          <cell r="O144">
            <v>3.65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TORRÕES - CG Nº 009/2022</v>
          </cell>
          <cell r="E145" t="str">
            <v>MARIA DA CONCEICAO GUIMARAES DE SOUSA MELO</v>
          </cell>
          <cell r="F145" t="str">
            <v>2 - Outros Profissionais da Saúde</v>
          </cell>
          <cell r="G145" t="str">
            <v>3222-05</v>
          </cell>
          <cell r="H145">
            <v>45323</v>
          </cell>
          <cell r="I145">
            <v>0</v>
          </cell>
          <cell r="J145">
            <v>172.26</v>
          </cell>
          <cell r="K145">
            <v>0</v>
          </cell>
          <cell r="L145">
            <v>234.62200000000001</v>
          </cell>
          <cell r="M145">
            <v>7.06</v>
          </cell>
          <cell r="O145">
            <v>2.15</v>
          </cell>
          <cell r="P145">
            <v>0</v>
          </cell>
          <cell r="R145">
            <v>120.53</v>
          </cell>
          <cell r="S145">
            <v>84.72</v>
          </cell>
          <cell r="U145">
            <v>77.55</v>
          </cell>
          <cell r="V145">
            <v>0</v>
          </cell>
          <cell r="X145" t="str">
            <v>AUXILIO CRECHE</v>
          </cell>
          <cell r="Y145">
            <v>0</v>
          </cell>
          <cell r="Z145">
            <v>0</v>
          </cell>
        </row>
        <row r="146">
          <cell r="C146" t="str">
            <v>UPA TORRÕES - CG Nº 009/2022</v>
          </cell>
          <cell r="E146" t="str">
            <v>MARIA DE LOURDES GOMES</v>
          </cell>
          <cell r="F146" t="str">
            <v>2 - Outros Profissionais da Saúde</v>
          </cell>
          <cell r="G146" t="str">
            <v>3226-05</v>
          </cell>
          <cell r="H146">
            <v>45323</v>
          </cell>
          <cell r="I146">
            <v>0</v>
          </cell>
          <cell r="J146">
            <v>135.56</v>
          </cell>
          <cell r="K146">
            <v>0</v>
          </cell>
          <cell r="L146">
            <v>234.62200000000001</v>
          </cell>
          <cell r="M146">
            <v>7.06</v>
          </cell>
          <cell r="O146">
            <v>2.15</v>
          </cell>
          <cell r="P146">
            <v>0</v>
          </cell>
          <cell r="R146">
            <v>235.33</v>
          </cell>
          <cell r="S146">
            <v>84.72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TORRÕES - CG Nº 009/2022</v>
          </cell>
          <cell r="E147" t="str">
            <v>MARIA JOSE DA SILVA ALEXANDRE TAVARES</v>
          </cell>
          <cell r="F147" t="str">
            <v>2 - Outros Profissionais da Saúde</v>
          </cell>
          <cell r="G147" t="str">
            <v>3222-05</v>
          </cell>
          <cell r="H147">
            <v>45323</v>
          </cell>
          <cell r="I147">
            <v>0</v>
          </cell>
          <cell r="J147">
            <v>172.26</v>
          </cell>
          <cell r="K147">
            <v>0</v>
          </cell>
          <cell r="L147">
            <v>234.62200000000001</v>
          </cell>
          <cell r="M147">
            <v>7.06</v>
          </cell>
          <cell r="O147">
            <v>2.15</v>
          </cell>
          <cell r="P147">
            <v>0</v>
          </cell>
          <cell r="R147">
            <v>277.33</v>
          </cell>
          <cell r="S147">
            <v>84.72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TORRÕES - CG Nº 009/2022</v>
          </cell>
          <cell r="E148" t="str">
            <v>MARTA MILENA FLOR DE OLIVEIRA</v>
          </cell>
          <cell r="F148" t="str">
            <v>2 - Outros Profissionais da Saúde</v>
          </cell>
          <cell r="G148" t="str">
            <v>3241-15</v>
          </cell>
          <cell r="H148">
            <v>45323</v>
          </cell>
          <cell r="I148">
            <v>0</v>
          </cell>
          <cell r="J148">
            <v>270.06</v>
          </cell>
          <cell r="K148">
            <v>0</v>
          </cell>
          <cell r="L148">
            <v>234.62200000000001</v>
          </cell>
          <cell r="M148">
            <v>7.06</v>
          </cell>
          <cell r="O148">
            <v>2.15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TORRÕES - CG Nº 009/2022</v>
          </cell>
          <cell r="E149" t="str">
            <v>MAYHARA LIMA E SILVA JORDAO EMERENCIANO</v>
          </cell>
          <cell r="F149" t="str">
            <v>2 - Outros Profissionais da Saúde</v>
          </cell>
          <cell r="G149" t="str">
            <v>2235-05</v>
          </cell>
          <cell r="H149">
            <v>45323</v>
          </cell>
          <cell r="I149">
            <v>0</v>
          </cell>
          <cell r="J149">
            <v>790.64</v>
          </cell>
          <cell r="K149">
            <v>0</v>
          </cell>
          <cell r="L149">
            <v>0</v>
          </cell>
          <cell r="M149">
            <v>0</v>
          </cell>
          <cell r="O149">
            <v>3.65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TORRÕES - CG Nº 009/2022</v>
          </cell>
          <cell r="E150" t="str">
            <v>MELINA MARIA SOARES FREITAS</v>
          </cell>
          <cell r="F150" t="str">
            <v>2 - Outros Profissionais da Saúde</v>
          </cell>
          <cell r="G150" t="str">
            <v>2234-45</v>
          </cell>
          <cell r="H150">
            <v>45323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TORRÕES - CG Nº 009/2022</v>
          </cell>
          <cell r="E151" t="str">
            <v>MERCIA CORREIA DE OLIVEIRA</v>
          </cell>
          <cell r="F151" t="str">
            <v>2 - Outros Profissionais da Saúde</v>
          </cell>
          <cell r="G151" t="str">
            <v>2235-05</v>
          </cell>
          <cell r="H151">
            <v>45323</v>
          </cell>
          <cell r="I151">
            <v>0</v>
          </cell>
          <cell r="J151">
            <v>233.41</v>
          </cell>
          <cell r="K151">
            <v>0</v>
          </cell>
          <cell r="L151">
            <v>234.62200000000001</v>
          </cell>
          <cell r="M151">
            <v>3.05</v>
          </cell>
          <cell r="O151">
            <v>3.65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TORRÕES - CG Nº 009/2022</v>
          </cell>
          <cell r="E152" t="str">
            <v>MICHELE GONCALVES DA SILVA COSTA</v>
          </cell>
          <cell r="F152" t="str">
            <v>2 - Outros Profissionais da Saúde</v>
          </cell>
          <cell r="G152" t="str">
            <v>3222-05</v>
          </cell>
          <cell r="H152">
            <v>45323</v>
          </cell>
          <cell r="I152">
            <v>0</v>
          </cell>
          <cell r="J152">
            <v>172.26</v>
          </cell>
          <cell r="K152">
            <v>0</v>
          </cell>
          <cell r="L152">
            <v>234.62200000000001</v>
          </cell>
          <cell r="M152">
            <v>7.06</v>
          </cell>
          <cell r="O152">
            <v>2.15</v>
          </cell>
          <cell r="P152">
            <v>0</v>
          </cell>
          <cell r="R152">
            <v>169.73</v>
          </cell>
          <cell r="S152">
            <v>84.72</v>
          </cell>
          <cell r="U152">
            <v>77.55</v>
          </cell>
          <cell r="V152">
            <v>0</v>
          </cell>
          <cell r="X152" t="str">
            <v>AUXILIO CRECHE</v>
          </cell>
          <cell r="Y152">
            <v>0</v>
          </cell>
          <cell r="Z152">
            <v>0</v>
          </cell>
        </row>
        <row r="153">
          <cell r="C153" t="str">
            <v>UPA TORRÕES - CG Nº 009/2022</v>
          </cell>
          <cell r="E153" t="str">
            <v>MIRELA DOS SANTOS SILVA</v>
          </cell>
          <cell r="F153" t="str">
            <v>2 - Outros Profissionais da Saúde</v>
          </cell>
          <cell r="G153" t="str">
            <v>2235-05</v>
          </cell>
          <cell r="H153">
            <v>45323</v>
          </cell>
          <cell r="I153">
            <v>0</v>
          </cell>
          <cell r="J153">
            <v>187.31</v>
          </cell>
          <cell r="K153">
            <v>0</v>
          </cell>
          <cell r="L153">
            <v>234.62200000000001</v>
          </cell>
          <cell r="M153">
            <v>2.79</v>
          </cell>
          <cell r="O153">
            <v>3.65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TORRÕES - CG Nº 009/2022</v>
          </cell>
          <cell r="E154" t="str">
            <v>MIRIAN FERREIRA DOS SANTOS</v>
          </cell>
          <cell r="F154" t="str">
            <v>2 - Outros Profissionais da Saúde</v>
          </cell>
          <cell r="G154" t="str">
            <v>5152-05</v>
          </cell>
          <cell r="H154">
            <v>45323</v>
          </cell>
          <cell r="I154">
            <v>0</v>
          </cell>
          <cell r="J154">
            <v>162.66</v>
          </cell>
          <cell r="K154">
            <v>0</v>
          </cell>
          <cell r="L154">
            <v>234.62200000000001</v>
          </cell>
          <cell r="M154">
            <v>7.06</v>
          </cell>
          <cell r="O154">
            <v>2.15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TORRÕES - CG Nº 009/2022</v>
          </cell>
          <cell r="E155" t="str">
            <v>MOHAMA PRISCILLA DA SILVA FERREIRA</v>
          </cell>
          <cell r="F155" t="str">
            <v>2 - Outros Profissionais da Saúde</v>
          </cell>
          <cell r="G155" t="str">
            <v>3222-05</v>
          </cell>
          <cell r="H155">
            <v>45323</v>
          </cell>
          <cell r="I155">
            <v>0</v>
          </cell>
          <cell r="J155">
            <v>159.94999999999999</v>
          </cell>
          <cell r="K155">
            <v>0</v>
          </cell>
          <cell r="L155">
            <v>234.62200000000001</v>
          </cell>
          <cell r="M155">
            <v>7.06</v>
          </cell>
          <cell r="O155">
            <v>2.15</v>
          </cell>
          <cell r="P155">
            <v>0</v>
          </cell>
          <cell r="R155">
            <v>251.73</v>
          </cell>
          <cell r="S155">
            <v>84.72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TORRÕES - CG Nº 009/2022</v>
          </cell>
          <cell r="E156" t="str">
            <v>MYLENA FIGUEIREDO DO NASCIMENTO</v>
          </cell>
          <cell r="F156" t="str">
            <v>2 - Outros Profissionais da Saúde</v>
          </cell>
          <cell r="G156" t="str">
            <v>3222-05</v>
          </cell>
          <cell r="H156">
            <v>45323</v>
          </cell>
          <cell r="I156">
            <v>0</v>
          </cell>
          <cell r="J156">
            <v>165.6</v>
          </cell>
          <cell r="K156">
            <v>0</v>
          </cell>
          <cell r="L156">
            <v>234.62200000000001</v>
          </cell>
          <cell r="M156">
            <v>7.06</v>
          </cell>
          <cell r="O156">
            <v>2.15</v>
          </cell>
          <cell r="P156">
            <v>0</v>
          </cell>
          <cell r="R156">
            <v>235.33</v>
          </cell>
          <cell r="S156">
            <v>84.72</v>
          </cell>
          <cell r="U156">
            <v>77.55</v>
          </cell>
          <cell r="V156">
            <v>0</v>
          </cell>
          <cell r="X156" t="str">
            <v>AUXILIO CRECHE</v>
          </cell>
          <cell r="Y156">
            <v>0</v>
          </cell>
          <cell r="Z156">
            <v>0</v>
          </cell>
        </row>
        <row r="157">
          <cell r="C157" t="str">
            <v>UPA TORRÕES - CG Nº 009/2022</v>
          </cell>
          <cell r="E157" t="str">
            <v>NADJANE MEIRA DE CARVALHO</v>
          </cell>
          <cell r="F157" t="str">
            <v>2 - Outros Profissionais da Saúde</v>
          </cell>
          <cell r="G157" t="str">
            <v>2235-05</v>
          </cell>
          <cell r="H157">
            <v>45323</v>
          </cell>
          <cell r="I157">
            <v>0</v>
          </cell>
          <cell r="J157">
            <v>197.17</v>
          </cell>
          <cell r="K157">
            <v>0</v>
          </cell>
          <cell r="L157">
            <v>234.62200000000001</v>
          </cell>
          <cell r="M157">
            <v>2.95</v>
          </cell>
          <cell r="O157">
            <v>3.65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TORRÕES - CG Nº 009/2022</v>
          </cell>
          <cell r="E158" t="str">
            <v>NAILZA MARIA DA SILVA</v>
          </cell>
          <cell r="F158" t="str">
            <v>2 - Outros Profissionais da Saúde</v>
          </cell>
          <cell r="G158" t="str">
            <v>3241-15</v>
          </cell>
          <cell r="H158">
            <v>45323</v>
          </cell>
          <cell r="I158">
            <v>0</v>
          </cell>
          <cell r="J158">
            <v>291.66000000000003</v>
          </cell>
          <cell r="K158">
            <v>0</v>
          </cell>
          <cell r="L158">
            <v>234.62200000000001</v>
          </cell>
          <cell r="M158">
            <v>7.06</v>
          </cell>
          <cell r="O158">
            <v>2.15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TORRÕES - CG Nº 009/2022</v>
          </cell>
          <cell r="E159" t="str">
            <v>NATALIA CRISTINA DA SILVA</v>
          </cell>
          <cell r="F159" t="str">
            <v>2 - Outros Profissionais da Saúde</v>
          </cell>
          <cell r="G159" t="str">
            <v>5211-30</v>
          </cell>
          <cell r="H159">
            <v>45323</v>
          </cell>
          <cell r="I159">
            <v>0</v>
          </cell>
          <cell r="J159">
            <v>135.55000000000001</v>
          </cell>
          <cell r="K159">
            <v>0</v>
          </cell>
          <cell r="L159">
            <v>234.62200000000001</v>
          </cell>
          <cell r="M159">
            <v>7.06</v>
          </cell>
          <cell r="O159">
            <v>2.15</v>
          </cell>
          <cell r="P159">
            <v>0</v>
          </cell>
          <cell r="R159">
            <v>177.93</v>
          </cell>
          <cell r="S159">
            <v>84.72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TORRÕES - CG Nº 009/2022</v>
          </cell>
          <cell r="E160" t="str">
            <v>PATRICIA MARIA ALVES</v>
          </cell>
          <cell r="F160" t="str">
            <v>2 - Outros Profissionais da Saúde</v>
          </cell>
          <cell r="G160" t="str">
            <v>3222-05</v>
          </cell>
          <cell r="H160">
            <v>45323</v>
          </cell>
          <cell r="I160">
            <v>0</v>
          </cell>
          <cell r="J160">
            <v>163.75</v>
          </cell>
          <cell r="K160">
            <v>0</v>
          </cell>
          <cell r="L160">
            <v>234.62200000000001</v>
          </cell>
          <cell r="M160">
            <v>7.06</v>
          </cell>
          <cell r="O160">
            <v>2.15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TORRÕES - CG Nº 009/2022</v>
          </cell>
          <cell r="E161" t="str">
            <v>PATRICIA ROBERTA ALMEIDA FELIX DA SILVA</v>
          </cell>
          <cell r="F161" t="str">
            <v>2 - Outros Profissionais da Saúde</v>
          </cell>
          <cell r="G161" t="str">
            <v>3222-05</v>
          </cell>
          <cell r="H161">
            <v>45323</v>
          </cell>
          <cell r="I161">
            <v>0</v>
          </cell>
          <cell r="J161">
            <v>166.15</v>
          </cell>
          <cell r="K161">
            <v>0</v>
          </cell>
          <cell r="L161">
            <v>234.62200000000001</v>
          </cell>
          <cell r="M161">
            <v>7.06</v>
          </cell>
          <cell r="O161">
            <v>2.15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TORRÕES - CG Nº 009/2022</v>
          </cell>
          <cell r="E162" t="str">
            <v>PAULA MICHELLE DE LIMA ANDRADE</v>
          </cell>
          <cell r="F162" t="str">
            <v>2 - Outros Profissionais da Saúde</v>
          </cell>
          <cell r="G162" t="str">
            <v>2235-05</v>
          </cell>
          <cell r="H162">
            <v>45323</v>
          </cell>
          <cell r="I162">
            <v>0</v>
          </cell>
          <cell r="J162">
            <v>195.29</v>
          </cell>
          <cell r="K162">
            <v>0</v>
          </cell>
          <cell r="L162">
            <v>234.62200000000001</v>
          </cell>
          <cell r="M162">
            <v>3.05</v>
          </cell>
          <cell r="O162">
            <v>3.65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TORRÕES - CG Nº 009/2022</v>
          </cell>
          <cell r="E163" t="str">
            <v>PAULO ROBERTO ANGEIRAS DA SILVA</v>
          </cell>
          <cell r="F163" t="str">
            <v>2 - Outros Profissionais da Saúde</v>
          </cell>
          <cell r="G163" t="str">
            <v>3241-15</v>
          </cell>
          <cell r="H163">
            <v>45323</v>
          </cell>
          <cell r="I163">
            <v>0</v>
          </cell>
          <cell r="J163">
            <v>291.64999999999998</v>
          </cell>
          <cell r="K163">
            <v>0</v>
          </cell>
          <cell r="L163">
            <v>234.62200000000001</v>
          </cell>
          <cell r="M163">
            <v>7.06</v>
          </cell>
          <cell r="O163">
            <v>2.15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TORRÕES - CG Nº 009/2022</v>
          </cell>
          <cell r="E164" t="str">
            <v>PAULO ROBERTO JOSE DA SILVA</v>
          </cell>
          <cell r="F164" t="str">
            <v>2 - Outros Profissionais da Saúde</v>
          </cell>
          <cell r="G164" t="str">
            <v>3222-05</v>
          </cell>
          <cell r="H164">
            <v>45323</v>
          </cell>
          <cell r="I164">
            <v>0</v>
          </cell>
          <cell r="J164">
            <v>126.51</v>
          </cell>
          <cell r="K164">
            <v>0</v>
          </cell>
          <cell r="L164">
            <v>234.62200000000001</v>
          </cell>
          <cell r="M164">
            <v>7.06</v>
          </cell>
          <cell r="O164">
            <v>2.15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TORRÕES - CG Nº 009/2022</v>
          </cell>
          <cell r="E165" t="str">
            <v>POLIANA PIRES LINS</v>
          </cell>
          <cell r="F165" t="str">
            <v>2 - Outros Profissionais da Saúde</v>
          </cell>
          <cell r="G165" t="str">
            <v>2234-05</v>
          </cell>
          <cell r="H165">
            <v>45323</v>
          </cell>
          <cell r="I165">
            <v>0</v>
          </cell>
          <cell r="J165">
            <v>333.45</v>
          </cell>
          <cell r="K165">
            <v>0</v>
          </cell>
          <cell r="L165">
            <v>234.62200000000001</v>
          </cell>
          <cell r="M165">
            <v>7.06</v>
          </cell>
          <cell r="O165">
            <v>2.15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TORRÕES - CG Nº 009/2022</v>
          </cell>
          <cell r="E166" t="str">
            <v>PRISCILA FARIAS DA SILVA</v>
          </cell>
          <cell r="F166" t="str">
            <v>2 - Outros Profissionais da Saúde</v>
          </cell>
          <cell r="G166" t="str">
            <v>3222-05</v>
          </cell>
          <cell r="H166">
            <v>45323</v>
          </cell>
          <cell r="I166">
            <v>0</v>
          </cell>
          <cell r="J166">
            <v>143.55000000000001</v>
          </cell>
          <cell r="K166">
            <v>0</v>
          </cell>
          <cell r="L166">
            <v>234.62200000000001</v>
          </cell>
          <cell r="M166">
            <v>7.06</v>
          </cell>
          <cell r="O166">
            <v>2.15</v>
          </cell>
          <cell r="P166">
            <v>0</v>
          </cell>
          <cell r="R166">
            <v>128.72999999999999</v>
          </cell>
          <cell r="S166">
            <v>84.72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TORRÕES - CG Nº 009/2022</v>
          </cell>
          <cell r="E167" t="str">
            <v>RAFAEL GOUVEIA GOMES DA SILVA</v>
          </cell>
          <cell r="F167" t="str">
            <v>2 - Outros Profissionais da Saúde</v>
          </cell>
          <cell r="G167" t="str">
            <v>3222-05</v>
          </cell>
          <cell r="H167">
            <v>45323</v>
          </cell>
          <cell r="I167">
            <v>0</v>
          </cell>
          <cell r="J167">
            <v>172.26</v>
          </cell>
          <cell r="K167">
            <v>0</v>
          </cell>
          <cell r="L167">
            <v>234.62200000000001</v>
          </cell>
          <cell r="M167">
            <v>7.06</v>
          </cell>
          <cell r="O167">
            <v>2.15</v>
          </cell>
          <cell r="P167">
            <v>0</v>
          </cell>
          <cell r="R167">
            <v>120.53</v>
          </cell>
          <cell r="S167">
            <v>84.72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TORRÕES - CG Nº 009/2022</v>
          </cell>
          <cell r="E168" t="str">
            <v>RAFAELA MAGALHAES DA SILVA LOURENCO</v>
          </cell>
          <cell r="F168" t="str">
            <v>2 - Outros Profissionais da Saúde</v>
          </cell>
          <cell r="G168" t="str">
            <v>3222-05</v>
          </cell>
          <cell r="H168">
            <v>45323</v>
          </cell>
          <cell r="I168">
            <v>0</v>
          </cell>
          <cell r="J168">
            <v>0</v>
          </cell>
          <cell r="K168">
            <v>1447.42</v>
          </cell>
          <cell r="L168">
            <v>0</v>
          </cell>
          <cell r="M168">
            <v>0</v>
          </cell>
          <cell r="O168">
            <v>2.15</v>
          </cell>
          <cell r="P168">
            <v>0</v>
          </cell>
          <cell r="R168">
            <v>54.93</v>
          </cell>
          <cell r="S168">
            <v>49.2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TORRÕES - CG Nº 009/2022</v>
          </cell>
          <cell r="E169" t="str">
            <v>RAFAELLA PEREGRINO DE ALMEIDA VIANA</v>
          </cell>
          <cell r="F169" t="str">
            <v>2 - Outros Profissionais da Saúde</v>
          </cell>
          <cell r="G169" t="str">
            <v>2235-05</v>
          </cell>
          <cell r="H169">
            <v>45323</v>
          </cell>
          <cell r="I169">
            <v>0</v>
          </cell>
          <cell r="J169">
            <v>235.62</v>
          </cell>
          <cell r="K169">
            <v>0</v>
          </cell>
          <cell r="L169">
            <v>234.62200000000001</v>
          </cell>
          <cell r="M169">
            <v>3.05</v>
          </cell>
          <cell r="O169">
            <v>3.65</v>
          </cell>
          <cell r="P169">
            <v>0</v>
          </cell>
          <cell r="R169">
            <v>0</v>
          </cell>
          <cell r="S169">
            <v>0</v>
          </cell>
          <cell r="U169">
            <v>120.26</v>
          </cell>
          <cell r="V169">
            <v>0</v>
          </cell>
          <cell r="X169" t="str">
            <v>AUXILIO CRECHE</v>
          </cell>
          <cell r="Y169">
            <v>0</v>
          </cell>
          <cell r="Z169">
            <v>0</v>
          </cell>
        </row>
        <row r="170">
          <cell r="C170" t="str">
            <v>UPA TORRÕES - CG Nº 009/2022</v>
          </cell>
          <cell r="E170" t="str">
            <v>RAUANA HIPOLITO CHAVES</v>
          </cell>
          <cell r="F170" t="str">
            <v>2 - Outros Profissionais da Saúde</v>
          </cell>
          <cell r="G170" t="str">
            <v>2516-05</v>
          </cell>
          <cell r="H170">
            <v>45323</v>
          </cell>
          <cell r="I170">
            <v>0</v>
          </cell>
          <cell r="J170">
            <v>364.76</v>
          </cell>
          <cell r="K170">
            <v>0</v>
          </cell>
          <cell r="L170">
            <v>234.62200000000001</v>
          </cell>
          <cell r="M170">
            <v>7.06</v>
          </cell>
          <cell r="O170">
            <v>2.15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TORRÕES - CG Nº 009/2022</v>
          </cell>
          <cell r="E171" t="str">
            <v>RENALLY DE PAULA CASTRO</v>
          </cell>
          <cell r="F171" t="str">
            <v>2 - Outros Profissionais da Saúde</v>
          </cell>
          <cell r="G171" t="str">
            <v>3222-05</v>
          </cell>
          <cell r="H171">
            <v>45323</v>
          </cell>
          <cell r="I171">
            <v>0</v>
          </cell>
          <cell r="J171">
            <v>153.62</v>
          </cell>
          <cell r="K171">
            <v>0</v>
          </cell>
          <cell r="L171">
            <v>234.62200000000001</v>
          </cell>
          <cell r="M171">
            <v>7.06</v>
          </cell>
          <cell r="O171">
            <v>2.15</v>
          </cell>
          <cell r="P171">
            <v>0</v>
          </cell>
          <cell r="R171">
            <v>0</v>
          </cell>
          <cell r="S171">
            <v>0</v>
          </cell>
          <cell r="U171">
            <v>77.55</v>
          </cell>
          <cell r="V171">
            <v>0</v>
          </cell>
          <cell r="X171" t="str">
            <v>AUXILIO CRECHE</v>
          </cell>
          <cell r="Y171">
            <v>0</v>
          </cell>
          <cell r="Z171">
            <v>0</v>
          </cell>
        </row>
        <row r="172">
          <cell r="C172" t="str">
            <v>UPA TORRÕES - CG Nº 009/2022</v>
          </cell>
          <cell r="E172" t="str">
            <v>RENATHA SALOME DA SILVA</v>
          </cell>
          <cell r="F172" t="str">
            <v>2 - Outros Profissionais da Saúde</v>
          </cell>
          <cell r="G172" t="str">
            <v>3222-05</v>
          </cell>
          <cell r="H172">
            <v>45323</v>
          </cell>
          <cell r="I172">
            <v>0</v>
          </cell>
          <cell r="J172">
            <v>139.55000000000001</v>
          </cell>
          <cell r="K172">
            <v>0</v>
          </cell>
          <cell r="L172">
            <v>234.62200000000001</v>
          </cell>
          <cell r="M172">
            <v>7.06</v>
          </cell>
          <cell r="O172">
            <v>2.15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TORRÕES - CG Nº 009/2022</v>
          </cell>
          <cell r="E173" t="str">
            <v>SEVERINA GONCALVES DE FREITAS</v>
          </cell>
          <cell r="F173" t="str">
            <v>2 - Outros Profissionais da Saúde</v>
          </cell>
          <cell r="G173" t="str">
            <v>5211-30</v>
          </cell>
          <cell r="H173">
            <v>45323</v>
          </cell>
          <cell r="I173">
            <v>0</v>
          </cell>
          <cell r="J173">
            <v>135.56</v>
          </cell>
          <cell r="K173">
            <v>0</v>
          </cell>
          <cell r="L173">
            <v>234.62200000000001</v>
          </cell>
          <cell r="M173">
            <v>7.06</v>
          </cell>
          <cell r="O173">
            <v>2.15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TORRÕES - CG Nº 009/2022</v>
          </cell>
          <cell r="E174" t="str">
            <v>SHIRLEY EMANUELA FRAGOSO DA SILVA</v>
          </cell>
          <cell r="F174" t="str">
            <v>2 - Outros Profissionais da Saúde</v>
          </cell>
          <cell r="G174" t="str">
            <v>2235-05</v>
          </cell>
          <cell r="H174">
            <v>45323</v>
          </cell>
          <cell r="I174">
            <v>0</v>
          </cell>
          <cell r="J174">
            <v>210.38</v>
          </cell>
          <cell r="K174">
            <v>0</v>
          </cell>
          <cell r="L174">
            <v>234.62200000000001</v>
          </cell>
          <cell r="M174">
            <v>3.05</v>
          </cell>
          <cell r="O174">
            <v>3.65</v>
          </cell>
          <cell r="P174">
            <v>0</v>
          </cell>
          <cell r="R174">
            <v>202.53</v>
          </cell>
          <cell r="S174">
            <v>122.12</v>
          </cell>
          <cell r="U174">
            <v>120.26</v>
          </cell>
          <cell r="V174">
            <v>0</v>
          </cell>
          <cell r="X174" t="str">
            <v>AUXILIO CRECHE</v>
          </cell>
          <cell r="Y174">
            <v>0</v>
          </cell>
          <cell r="Z174">
            <v>0</v>
          </cell>
        </row>
        <row r="175">
          <cell r="C175" t="str">
            <v>UPA TORRÕES - CG Nº 009/2022</v>
          </cell>
          <cell r="E175" t="str">
            <v>SILVANA DA SILVA ROSA</v>
          </cell>
          <cell r="F175" t="str">
            <v>2 - Outros Profissionais da Saúde</v>
          </cell>
          <cell r="G175" t="str">
            <v>2235-05</v>
          </cell>
          <cell r="H175">
            <v>45323</v>
          </cell>
          <cell r="I175">
            <v>0</v>
          </cell>
          <cell r="J175">
            <v>203.63</v>
          </cell>
          <cell r="K175">
            <v>0</v>
          </cell>
          <cell r="L175">
            <v>234.62200000000001</v>
          </cell>
          <cell r="M175">
            <v>2.54</v>
          </cell>
          <cell r="O175">
            <v>3.65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TORRÕES - CG Nº 009/2022</v>
          </cell>
          <cell r="E176" t="str">
            <v>SOLANGE MARIA DE FRANCA</v>
          </cell>
          <cell r="F176" t="str">
            <v>2 - Outros Profissionais da Saúde</v>
          </cell>
          <cell r="G176" t="str">
            <v>3222-05</v>
          </cell>
          <cell r="H176">
            <v>45323</v>
          </cell>
          <cell r="I176">
            <v>0</v>
          </cell>
          <cell r="J176">
            <v>172.26</v>
          </cell>
          <cell r="K176">
            <v>0</v>
          </cell>
          <cell r="L176">
            <v>234.62200000000001</v>
          </cell>
          <cell r="M176">
            <v>7.06</v>
          </cell>
          <cell r="O176">
            <v>2.15</v>
          </cell>
          <cell r="P176">
            <v>0</v>
          </cell>
          <cell r="R176">
            <v>235.33</v>
          </cell>
          <cell r="S176">
            <v>84.72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TORRÕES - CG Nº 009/2022</v>
          </cell>
          <cell r="E177" t="str">
            <v>TACIANA DE MOURA VELOSO</v>
          </cell>
          <cell r="F177" t="str">
            <v>2 - Outros Profissionais da Saúde</v>
          </cell>
          <cell r="G177" t="str">
            <v>2235-05</v>
          </cell>
          <cell r="H177">
            <v>45323</v>
          </cell>
          <cell r="I177">
            <v>0</v>
          </cell>
          <cell r="J177">
            <v>235.62</v>
          </cell>
          <cell r="K177">
            <v>0</v>
          </cell>
          <cell r="L177">
            <v>234.62200000000001</v>
          </cell>
          <cell r="M177">
            <v>3.05</v>
          </cell>
          <cell r="O177">
            <v>3.65</v>
          </cell>
          <cell r="P177">
            <v>0</v>
          </cell>
          <cell r="R177">
            <v>0</v>
          </cell>
          <cell r="S177">
            <v>0</v>
          </cell>
          <cell r="U177">
            <v>120.26</v>
          </cell>
          <cell r="V177">
            <v>0</v>
          </cell>
          <cell r="X177" t="str">
            <v>AUXILIO CRECHE</v>
          </cell>
          <cell r="Y177">
            <v>0</v>
          </cell>
          <cell r="Z177">
            <v>0</v>
          </cell>
        </row>
        <row r="178">
          <cell r="C178" t="str">
            <v>UPA TORRÕES - CG Nº 009/2022</v>
          </cell>
          <cell r="E178" t="str">
            <v>THALITA PEREIRA LOPES</v>
          </cell>
          <cell r="F178" t="str">
            <v>2 - Outros Profissionais da Saúde</v>
          </cell>
          <cell r="G178" t="str">
            <v>2235-05</v>
          </cell>
          <cell r="H178">
            <v>45323</v>
          </cell>
          <cell r="I178">
            <v>0</v>
          </cell>
          <cell r="J178">
            <v>105.89</v>
          </cell>
          <cell r="K178">
            <v>0</v>
          </cell>
          <cell r="L178">
            <v>234.62200000000001</v>
          </cell>
          <cell r="M178">
            <v>0.91</v>
          </cell>
          <cell r="O178">
            <v>3.65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TORRÕES - CG Nº 009/2022</v>
          </cell>
          <cell r="E179" t="str">
            <v>THALYTA DO NASCIMENTO SILVA</v>
          </cell>
          <cell r="F179" t="str">
            <v>2 - Outros Profissionais da Saúde</v>
          </cell>
          <cell r="G179" t="str">
            <v>3222-05</v>
          </cell>
          <cell r="H179">
            <v>45323</v>
          </cell>
          <cell r="I179">
            <v>0</v>
          </cell>
          <cell r="J179">
            <v>172.26</v>
          </cell>
          <cell r="K179">
            <v>0</v>
          </cell>
          <cell r="L179">
            <v>234.62200000000001</v>
          </cell>
          <cell r="M179">
            <v>7.06</v>
          </cell>
          <cell r="O179">
            <v>2.15</v>
          </cell>
          <cell r="P179">
            <v>0</v>
          </cell>
          <cell r="R179">
            <v>0</v>
          </cell>
          <cell r="S179">
            <v>0</v>
          </cell>
          <cell r="U179">
            <v>77.55</v>
          </cell>
          <cell r="V179">
            <v>0</v>
          </cell>
          <cell r="X179" t="str">
            <v>AUXILIO CRECHE</v>
          </cell>
          <cell r="Y179">
            <v>0</v>
          </cell>
          <cell r="Z179">
            <v>0</v>
          </cell>
        </row>
        <row r="180">
          <cell r="C180" t="str">
            <v>UPA TORRÕES - CG Nº 009/2022</v>
          </cell>
          <cell r="E180" t="str">
            <v>TICIANE BARROS DE LIRA COSTA</v>
          </cell>
          <cell r="F180" t="str">
            <v>2 - Outros Profissionais da Saúde</v>
          </cell>
          <cell r="G180" t="str">
            <v>2235-05</v>
          </cell>
          <cell r="H180">
            <v>45323</v>
          </cell>
          <cell r="I180">
            <v>0</v>
          </cell>
          <cell r="J180">
            <v>187.32</v>
          </cell>
          <cell r="K180">
            <v>0</v>
          </cell>
          <cell r="L180">
            <v>234.62200000000001</v>
          </cell>
          <cell r="M180">
            <v>2.79</v>
          </cell>
          <cell r="O180">
            <v>3.65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TORRÕES - CG Nº 009/2022</v>
          </cell>
          <cell r="E181" t="str">
            <v>TULLIO CEZAR BARROS MIRANDA</v>
          </cell>
          <cell r="F181" t="str">
            <v>2 - Outros Profissionais da Saúde</v>
          </cell>
          <cell r="G181" t="str">
            <v>2235-05</v>
          </cell>
          <cell r="H181">
            <v>45323</v>
          </cell>
          <cell r="I181">
            <v>0</v>
          </cell>
          <cell r="J181">
            <v>201.43</v>
          </cell>
          <cell r="K181">
            <v>0</v>
          </cell>
          <cell r="L181">
            <v>234.62200000000001</v>
          </cell>
          <cell r="M181">
            <v>3.05</v>
          </cell>
          <cell r="O181">
            <v>3.65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TORRÕES - CG Nº 009/2022</v>
          </cell>
          <cell r="E182" t="str">
            <v>VALQUIRIA SILVA SANTOS</v>
          </cell>
          <cell r="F182" t="str">
            <v>2 - Outros Profissionais da Saúde</v>
          </cell>
          <cell r="G182" t="str">
            <v>3222-05</v>
          </cell>
          <cell r="H182">
            <v>45323</v>
          </cell>
          <cell r="I182">
            <v>0</v>
          </cell>
          <cell r="J182">
            <v>164.67</v>
          </cell>
          <cell r="K182">
            <v>0</v>
          </cell>
          <cell r="L182">
            <v>234.62200000000001</v>
          </cell>
          <cell r="M182">
            <v>7.06</v>
          </cell>
          <cell r="O182">
            <v>2.15</v>
          </cell>
          <cell r="P182">
            <v>0</v>
          </cell>
          <cell r="R182">
            <v>238.43</v>
          </cell>
          <cell r="S182">
            <v>84.72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TORRÕES - CG Nº 009/2022</v>
          </cell>
          <cell r="E183" t="str">
            <v>VANESSA MARIA CHAGAS DA SILVA</v>
          </cell>
          <cell r="F183" t="str">
            <v>2 - Outros Profissionais da Saúde</v>
          </cell>
          <cell r="G183" t="str">
            <v>2235-05</v>
          </cell>
          <cell r="H183">
            <v>45323</v>
          </cell>
          <cell r="I183">
            <v>0</v>
          </cell>
          <cell r="J183">
            <v>263.66000000000003</v>
          </cell>
          <cell r="K183">
            <v>0</v>
          </cell>
          <cell r="L183">
            <v>234.62200000000001</v>
          </cell>
          <cell r="M183">
            <v>3.05</v>
          </cell>
          <cell r="O183">
            <v>3.65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TORRÕES - CG Nº 009/2022</v>
          </cell>
          <cell r="E184" t="str">
            <v>VERA LUCIA GOUVEIA BERNARDO</v>
          </cell>
          <cell r="F184" t="str">
            <v>2 - Outros Profissionais da Saúde</v>
          </cell>
          <cell r="G184" t="str">
            <v>3222-05</v>
          </cell>
          <cell r="H184">
            <v>45323</v>
          </cell>
          <cell r="I184">
            <v>0</v>
          </cell>
          <cell r="J184">
            <v>143.56</v>
          </cell>
          <cell r="K184">
            <v>0</v>
          </cell>
          <cell r="L184">
            <v>234.62200000000001</v>
          </cell>
          <cell r="M184">
            <v>7.06</v>
          </cell>
          <cell r="O184">
            <v>2.15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TORRÕES - CG Nº 009/2022</v>
          </cell>
          <cell r="E185" t="str">
            <v>VIRGINIA MACHADO MOTA SILVEIRA</v>
          </cell>
          <cell r="F185" t="str">
            <v>2 - Outros Profissionais da Saúde</v>
          </cell>
          <cell r="G185" t="str">
            <v>2235-05</v>
          </cell>
          <cell r="H185">
            <v>45323</v>
          </cell>
          <cell r="I185">
            <v>0</v>
          </cell>
          <cell r="J185">
            <v>210.37</v>
          </cell>
          <cell r="K185">
            <v>0</v>
          </cell>
          <cell r="L185">
            <v>234.62200000000001</v>
          </cell>
          <cell r="M185">
            <v>3.05</v>
          </cell>
          <cell r="O185">
            <v>3.65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TORRÕES - CG Nº 009/2022</v>
          </cell>
          <cell r="E186" t="str">
            <v>VIVIANE DA COSTA LINS PEDROSO</v>
          </cell>
          <cell r="F186" t="str">
            <v>2 - Outros Profissionais da Saúde</v>
          </cell>
          <cell r="G186" t="str">
            <v>2516-05</v>
          </cell>
          <cell r="H186">
            <v>45323</v>
          </cell>
          <cell r="I186">
            <v>0</v>
          </cell>
          <cell r="J186">
            <v>263.26</v>
          </cell>
          <cell r="K186">
            <v>0</v>
          </cell>
          <cell r="L186">
            <v>234.62200000000001</v>
          </cell>
          <cell r="M186">
            <v>7.06</v>
          </cell>
          <cell r="O186">
            <v>2.15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TORRÕES - CG Nº 009/2022</v>
          </cell>
          <cell r="E187" t="str">
            <v>WASHINGTON ERNANE DE SOUZA</v>
          </cell>
          <cell r="F187" t="str">
            <v>2 - Outros Profissionais da Saúde</v>
          </cell>
          <cell r="G187" t="str">
            <v>3222-05</v>
          </cell>
          <cell r="H187">
            <v>45323</v>
          </cell>
          <cell r="I187">
            <v>0</v>
          </cell>
          <cell r="J187">
            <v>141.41999999999999</v>
          </cell>
          <cell r="K187">
            <v>0</v>
          </cell>
          <cell r="L187">
            <v>234.62200000000001</v>
          </cell>
          <cell r="M187">
            <v>7.06</v>
          </cell>
          <cell r="O187">
            <v>2.15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TORRÕES - CG Nº 009/2022</v>
          </cell>
          <cell r="E188" t="str">
            <v>WEIDSON DE SOUZA MARTINS</v>
          </cell>
          <cell r="F188" t="str">
            <v>2 - Outros Profissionais da Saúde</v>
          </cell>
          <cell r="G188" t="str">
            <v>3222-05</v>
          </cell>
          <cell r="H188">
            <v>45323</v>
          </cell>
          <cell r="I188">
            <v>0</v>
          </cell>
          <cell r="J188">
            <v>165.6</v>
          </cell>
          <cell r="K188">
            <v>0</v>
          </cell>
          <cell r="L188">
            <v>234.62200000000001</v>
          </cell>
          <cell r="M188">
            <v>7.06</v>
          </cell>
          <cell r="O188">
            <v>2.15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TORRÕES - CG Nº 009/2022</v>
          </cell>
          <cell r="E189" t="str">
            <v>WENDERSON MARINHO SOARES</v>
          </cell>
          <cell r="F189" t="str">
            <v>2 - Outros Profissionais da Saúde</v>
          </cell>
          <cell r="G189" t="str">
            <v>5151-10</v>
          </cell>
          <cell r="H189">
            <v>45323</v>
          </cell>
          <cell r="I189">
            <v>0</v>
          </cell>
          <cell r="J189">
            <v>135.55000000000001</v>
          </cell>
          <cell r="K189">
            <v>0</v>
          </cell>
          <cell r="L189">
            <v>234.62200000000001</v>
          </cell>
          <cell r="M189">
            <v>7.06</v>
          </cell>
          <cell r="O189">
            <v>2.15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TORRÕES - CG Nº 009/2022</v>
          </cell>
          <cell r="E190" t="str">
            <v>WILSON ALBUQUERQUE FRANCA</v>
          </cell>
          <cell r="F190" t="str">
            <v>2 - Outros Profissionais da Saúde</v>
          </cell>
          <cell r="G190" t="str">
            <v>5151-10</v>
          </cell>
          <cell r="H190">
            <v>45323</v>
          </cell>
          <cell r="I190">
            <v>0</v>
          </cell>
          <cell r="J190">
            <v>162.66999999999999</v>
          </cell>
          <cell r="K190">
            <v>0</v>
          </cell>
          <cell r="L190">
            <v>234.62200000000001</v>
          </cell>
          <cell r="M190">
            <v>7.06</v>
          </cell>
          <cell r="O190">
            <v>2.15</v>
          </cell>
          <cell r="P190">
            <v>0</v>
          </cell>
          <cell r="R190">
            <v>251.73</v>
          </cell>
          <cell r="S190">
            <v>84.72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EA1DB-3EE1-43AB-B40C-B222DC1921D5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9767633000870</v>
      </c>
      <c r="B3" s="9" t="str">
        <f>'[1]TCE - ANEXO III - Preencher'!C12</f>
        <v>UPA TORRÕES - CG Nº 009/2022</v>
      </c>
      <c r="C3" s="10"/>
      <c r="D3" s="11" t="str">
        <f>'[1]TCE - ANEXO III - Preencher'!E12</f>
        <v>ANNA JULIA MOURA MACHADO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4110-05</v>
      </c>
      <c r="G3" s="13">
        <f>IF('[1]TCE - ANEXO III - Preencher'!H12="","",'[1]TCE - ANEXO III - Preencher'!H12)</f>
        <v>45323</v>
      </c>
      <c r="H3" s="14">
        <f>'[1]TCE - ANEXO III - Preencher'!I12</f>
        <v>0</v>
      </c>
      <c r="I3" s="14">
        <f>'[1]TCE - ANEXO III - Preencher'!J12</f>
        <v>13.27</v>
      </c>
      <c r="J3" s="14">
        <f>'[1]TCE - ANEXO III - Preencher'!K12</f>
        <v>0</v>
      </c>
      <c r="K3" s="15">
        <f>'[1]TCE - ANEXO III - Preencher'!L12</f>
        <v>234.62200000000001</v>
      </c>
      <c r="L3" s="15">
        <f>'[1]TCE - ANEXO III - Preencher'!M12</f>
        <v>7.06</v>
      </c>
      <c r="M3" s="15">
        <f>K3-L3</f>
        <v>227.56200000000001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333.73</v>
      </c>
      <c r="R3" s="15">
        <f>'[1]TCE - ANEXO III - Preencher'!S12</f>
        <v>39.799999999999997</v>
      </c>
      <c r="S3" s="16">
        <f>Q3-R3</f>
        <v>293.93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536.91200000000003</v>
      </c>
    </row>
    <row r="4" spans="1:28" x14ac:dyDescent="0.2">
      <c r="A4" s="8">
        <f>IFERROR(VLOOKUP(B4,'[1]DADOS (OCULTAR)'!$Q$3:$S$136,3,0),"")</f>
        <v>9767633000870</v>
      </c>
      <c r="B4" s="9" t="str">
        <f>'[1]TCE - ANEXO III - Preencher'!C13</f>
        <v>UPA TORRÕES - CG Nº 009/2022</v>
      </c>
      <c r="C4" s="10"/>
      <c r="D4" s="11" t="str">
        <f>'[1]TCE - ANEXO III - Preencher'!E13</f>
        <v>ESTER HEVELLYN GONZAGA DE SOUZA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4110-05</v>
      </c>
      <c r="G4" s="13">
        <f>IF('[1]TCE - ANEXO III - Preencher'!H13="","",'[1]TCE - ANEXO III - Preencher'!H13)</f>
        <v>45323</v>
      </c>
      <c r="H4" s="14">
        <f>'[1]TCE - ANEXO III - Preencher'!I13</f>
        <v>0</v>
      </c>
      <c r="I4" s="14">
        <f>'[1]TCE - ANEXO III - Preencher'!J13</f>
        <v>13.26</v>
      </c>
      <c r="J4" s="14">
        <f>'[1]TCE - ANEXO III - Preencher'!K13</f>
        <v>0</v>
      </c>
      <c r="K4" s="15">
        <f>'[1]TCE - ANEXO III - Preencher'!L13</f>
        <v>234.62200000000001</v>
      </c>
      <c r="L4" s="15">
        <f>'[1]TCE - ANEXO III - Preencher'!M13</f>
        <v>7.06</v>
      </c>
      <c r="M4" s="15">
        <f t="shared" ref="M4:M67" si="1">K4-L4</f>
        <v>227.56200000000001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333.73</v>
      </c>
      <c r="R4" s="15">
        <f>'[1]TCE - ANEXO III - Preencher'!S13</f>
        <v>39.799999999999997</v>
      </c>
      <c r="S4" s="16">
        <f t="shared" ref="S4:S67" si="3">Q4-R4</f>
        <v>293.93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536.90200000000004</v>
      </c>
    </row>
    <row r="5" spans="1:28" x14ac:dyDescent="0.2">
      <c r="A5" s="8">
        <f>IFERROR(VLOOKUP(B5,'[1]DADOS (OCULTAR)'!$Q$3:$S$136,3,0),"")</f>
        <v>9767633000870</v>
      </c>
      <c r="B5" s="9" t="str">
        <f>'[1]TCE - ANEXO III - Preencher'!C14</f>
        <v>UPA TORRÕES - CG Nº 009/2022</v>
      </c>
      <c r="C5" s="10"/>
      <c r="D5" s="11" t="str">
        <f>'[1]TCE - ANEXO III - Preencher'!E14</f>
        <v>LAYSA DA SILVA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4110-05</v>
      </c>
      <c r="G5" s="13">
        <f>IF('[1]TCE - ANEXO III - Preencher'!H14="","",'[1]TCE - ANEXO III - Preencher'!H14)</f>
        <v>45323</v>
      </c>
      <c r="H5" s="14">
        <f>'[1]TCE - ANEXO III - Preencher'!I14</f>
        <v>0</v>
      </c>
      <c r="I5" s="14">
        <f>'[1]TCE - ANEXO III - Preencher'!J14</f>
        <v>13.27</v>
      </c>
      <c r="J5" s="14">
        <f>'[1]TCE - ANEXO III - Preencher'!K14</f>
        <v>0</v>
      </c>
      <c r="K5" s="15">
        <f>'[1]TCE - ANEXO III - Preencher'!L14</f>
        <v>234.62200000000001</v>
      </c>
      <c r="L5" s="15">
        <f>'[1]TCE - ANEXO III - Preencher'!M14</f>
        <v>7.06</v>
      </c>
      <c r="M5" s="15">
        <f t="shared" si="1"/>
        <v>227.56200000000001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350.13</v>
      </c>
      <c r="R5" s="15">
        <f>'[1]TCE - ANEXO III - Preencher'!S14</f>
        <v>39.799999999999997</v>
      </c>
      <c r="S5" s="16">
        <f t="shared" si="3"/>
        <v>310.33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553.31200000000001</v>
      </c>
    </row>
    <row r="6" spans="1:28" x14ac:dyDescent="0.2">
      <c r="A6" s="8">
        <f>IFERROR(VLOOKUP(B6,'[1]DADOS (OCULTAR)'!$Q$3:$S$136,3,0),"")</f>
        <v>9767633000870</v>
      </c>
      <c r="B6" s="9" t="str">
        <f>'[1]TCE - ANEXO III - Preencher'!C15</f>
        <v>UPA TORRÕES - CG Nº 009/2022</v>
      </c>
      <c r="C6" s="10"/>
      <c r="D6" s="11" t="str">
        <f>'[1]TCE - ANEXO III - Preencher'!E15</f>
        <v>ALEX FERREIRA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4141-05</v>
      </c>
      <c r="G6" s="13">
        <f>IF('[1]TCE - ANEXO III - Preencher'!H15="","",'[1]TCE - ANEXO III - Preencher'!H15)</f>
        <v>45323</v>
      </c>
      <c r="H6" s="14">
        <f>'[1]TCE - ANEXO III - Preencher'!I15</f>
        <v>0</v>
      </c>
      <c r="I6" s="14">
        <f>'[1]TCE - ANEXO III - Preencher'!J15</f>
        <v>155.62</v>
      </c>
      <c r="J6" s="14">
        <f>'[1]TCE - ANEXO III - Preencher'!K15</f>
        <v>0</v>
      </c>
      <c r="K6" s="15">
        <f>'[1]TCE - ANEXO III - Preencher'!L15</f>
        <v>234.62200000000001</v>
      </c>
      <c r="L6" s="15">
        <f>'[1]TCE - ANEXO III - Preencher'!M15</f>
        <v>4.71</v>
      </c>
      <c r="M6" s="15">
        <f t="shared" si="1"/>
        <v>229.91200000000001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218.93</v>
      </c>
      <c r="R6" s="15">
        <f>'[1]TCE - ANEXO III - Preencher'!S15</f>
        <v>104.94</v>
      </c>
      <c r="S6" s="16">
        <f t="shared" si="3"/>
        <v>113.99000000000001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501.67200000000003</v>
      </c>
    </row>
    <row r="7" spans="1:28" x14ac:dyDescent="0.2">
      <c r="A7" s="8">
        <f>IFERROR(VLOOKUP(B7,'[1]DADOS (OCULTAR)'!$Q$3:$S$136,3,0),"")</f>
        <v>9767633000870</v>
      </c>
      <c r="B7" s="9" t="str">
        <f>'[1]TCE - ANEXO III - Preencher'!C16</f>
        <v>UPA TORRÕES - CG Nº 009/2022</v>
      </c>
      <c r="C7" s="10"/>
      <c r="D7" s="11" t="str">
        <f>'[1]TCE - ANEXO III - Preencher'!E16</f>
        <v>ANA CAROLINA CYSNEIROS DE BORBA MARANHAO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4221-05</v>
      </c>
      <c r="G7" s="13">
        <f>IF('[1]TCE - ANEXO III - Preencher'!H16="","",'[1]TCE - ANEXO III - Preencher'!H16)</f>
        <v>45323</v>
      </c>
      <c r="H7" s="14">
        <f>'[1]TCE - ANEXO III - Preencher'!I16</f>
        <v>0</v>
      </c>
      <c r="I7" s="14">
        <f>'[1]TCE - ANEXO III - Preencher'!J16</f>
        <v>135.56</v>
      </c>
      <c r="J7" s="14">
        <f>'[1]TCE - ANEXO III - Preencher'!K16</f>
        <v>0</v>
      </c>
      <c r="K7" s="15">
        <f>'[1]TCE - ANEXO III - Preencher'!L16</f>
        <v>234.62200000000001</v>
      </c>
      <c r="L7" s="15">
        <f>'[1]TCE - ANEXO III - Preencher'!M16</f>
        <v>7.06</v>
      </c>
      <c r="M7" s="15">
        <f t="shared" si="1"/>
        <v>227.56200000000001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277.33</v>
      </c>
      <c r="R7" s="15">
        <f>'[1]TCE - ANEXO III - Preencher'!S16</f>
        <v>84.72</v>
      </c>
      <c r="S7" s="16">
        <f t="shared" si="3"/>
        <v>192.60999999999999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557.88199999999995</v>
      </c>
    </row>
    <row r="8" spans="1:28" x14ac:dyDescent="0.2">
      <c r="A8" s="8">
        <f>IFERROR(VLOOKUP(B8,'[1]DADOS (OCULTAR)'!$Q$3:$S$136,3,0),"")</f>
        <v>9767633000870</v>
      </c>
      <c r="B8" s="9" t="str">
        <f>'[1]TCE - ANEXO III - Preencher'!C17</f>
        <v>UPA TORRÕES - CG Nº 009/2022</v>
      </c>
      <c r="C8" s="10"/>
      <c r="D8" s="11" t="str">
        <f>'[1]TCE - ANEXO III - Preencher'!E17</f>
        <v>ANA KARLA DE SOUZA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4110-05</v>
      </c>
      <c r="G8" s="13">
        <f>IF('[1]TCE - ANEXO III - Preencher'!H17="","",'[1]TCE - ANEXO III - Preencher'!H17)</f>
        <v>45323</v>
      </c>
      <c r="H8" s="14">
        <f>'[1]TCE - ANEXO III - Preencher'!I17</f>
        <v>0</v>
      </c>
      <c r="I8" s="14">
        <f>'[1]TCE - ANEXO III - Preencher'!J17</f>
        <v>238.2</v>
      </c>
      <c r="J8" s="14">
        <f>'[1]TCE - ANEXO III - Preencher'!K17</f>
        <v>0</v>
      </c>
      <c r="K8" s="15">
        <f>'[1]TCE - ANEXO III - Preencher'!L17</f>
        <v>234.62200000000001</v>
      </c>
      <c r="L8" s="15">
        <f>'[1]TCE - ANEXO III - Preencher'!M17</f>
        <v>7.06</v>
      </c>
      <c r="M8" s="15">
        <f t="shared" si="1"/>
        <v>227.56200000000001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467.91199999999998</v>
      </c>
    </row>
    <row r="9" spans="1:28" x14ac:dyDescent="0.2">
      <c r="A9" s="8">
        <f>IFERROR(VLOOKUP(B9,'[1]DADOS (OCULTAR)'!$Q$3:$S$136,3,0),"")</f>
        <v>9767633000870</v>
      </c>
      <c r="B9" s="9" t="str">
        <f>'[1]TCE - ANEXO III - Preencher'!C18</f>
        <v>UPA TORRÕES - CG Nº 009/2022</v>
      </c>
      <c r="C9" s="10"/>
      <c r="D9" s="11" t="str">
        <f>'[1]TCE - ANEXO III - Preencher'!E18</f>
        <v>ANDRE CRISTIANO GODE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3132-20</v>
      </c>
      <c r="G9" s="13">
        <f>IF('[1]TCE - ANEXO III - Preencher'!H18="","",'[1]TCE - ANEXO III - Preencher'!H18)</f>
        <v>45323</v>
      </c>
      <c r="H9" s="14">
        <f>'[1]TCE - ANEXO III - Preencher'!I18</f>
        <v>0</v>
      </c>
      <c r="I9" s="14">
        <f>'[1]TCE - ANEXO III - Preencher'!J18</f>
        <v>165.36</v>
      </c>
      <c r="J9" s="14">
        <f>'[1]TCE - ANEXO III - Preencher'!K18</f>
        <v>0</v>
      </c>
      <c r="K9" s="15">
        <f>'[1]TCE - ANEXO III - Preencher'!L18</f>
        <v>234.62200000000001</v>
      </c>
      <c r="L9" s="15">
        <f>'[1]TCE - ANEXO III - Preencher'!M18</f>
        <v>7.06</v>
      </c>
      <c r="M9" s="15">
        <f t="shared" si="1"/>
        <v>227.56200000000001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395.072</v>
      </c>
    </row>
    <row r="10" spans="1:28" x14ac:dyDescent="0.2">
      <c r="A10" s="8">
        <f>IFERROR(VLOOKUP(B10,'[1]DADOS (OCULTAR)'!$Q$3:$S$136,3,0),"")</f>
        <v>9767633000870</v>
      </c>
      <c r="B10" s="9" t="str">
        <f>'[1]TCE - ANEXO III - Preencher'!C19</f>
        <v>UPA TORRÕES - CG Nº 009/2022</v>
      </c>
      <c r="C10" s="10"/>
      <c r="D10" s="11" t="str">
        <f>'[1]TCE - ANEXO III - Preencher'!E19</f>
        <v>AUXILIADORA MENDES DE AGUIAR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5163-45</v>
      </c>
      <c r="G10" s="13">
        <f>IF('[1]TCE - ANEXO III - Preencher'!H19="","",'[1]TCE - ANEXO III - Preencher'!H19)</f>
        <v>45323</v>
      </c>
      <c r="H10" s="14">
        <f>'[1]TCE - ANEXO III - Preencher'!I19</f>
        <v>0</v>
      </c>
      <c r="I10" s="14">
        <f>'[1]TCE - ANEXO III - Preencher'!J19</f>
        <v>158.13999999999999</v>
      </c>
      <c r="J10" s="14">
        <f>'[1]TCE - ANEXO III - Preencher'!K19</f>
        <v>0</v>
      </c>
      <c r="K10" s="15">
        <f>'[1]TCE - ANEXO III - Preencher'!L19</f>
        <v>234.62200000000001</v>
      </c>
      <c r="L10" s="15">
        <f>'[1]TCE - ANEXO III - Preencher'!M19</f>
        <v>7.06</v>
      </c>
      <c r="M10" s="15">
        <f t="shared" si="1"/>
        <v>227.56200000000001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235.33</v>
      </c>
      <c r="R10" s="15">
        <f>'[1]TCE - ANEXO III - Preencher'!S19</f>
        <v>84.72</v>
      </c>
      <c r="S10" s="16">
        <f t="shared" si="3"/>
        <v>150.61000000000001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538.46199999999999</v>
      </c>
    </row>
    <row r="11" spans="1:28" x14ac:dyDescent="0.2">
      <c r="A11" s="8">
        <f>IFERROR(VLOOKUP(B11,'[1]DADOS (OCULTAR)'!$Q$3:$S$136,3,0),"")</f>
        <v>9767633000870</v>
      </c>
      <c r="B11" s="9" t="str">
        <f>'[1]TCE - ANEXO III - Preencher'!C20</f>
        <v>UPA TORRÕES - CG Nº 009/2022</v>
      </c>
      <c r="C11" s="10"/>
      <c r="D11" s="11" t="str">
        <f>'[1]TCE - ANEXO III - Preencher'!E20</f>
        <v>CALINE CARLA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4110-05</v>
      </c>
      <c r="G11" s="13">
        <f>IF('[1]TCE - ANEXO III - Preencher'!H20="","",'[1]TCE - ANEXO III - Preencher'!H20)</f>
        <v>45323</v>
      </c>
      <c r="H11" s="14">
        <f>'[1]TCE - ANEXO III - Preencher'!I20</f>
        <v>0</v>
      </c>
      <c r="I11" s="14">
        <f>'[1]TCE - ANEXO III - Preencher'!J20</f>
        <v>139.91999999999999</v>
      </c>
      <c r="J11" s="14">
        <f>'[1]TCE - ANEXO III - Preencher'!K20</f>
        <v>0</v>
      </c>
      <c r="K11" s="15">
        <f>'[1]TCE - ANEXO III - Preencher'!L20</f>
        <v>234.62200000000001</v>
      </c>
      <c r="L11" s="15">
        <f>'[1]TCE - ANEXO III - Preencher'!M20</f>
        <v>7.06</v>
      </c>
      <c r="M11" s="15">
        <f t="shared" si="1"/>
        <v>227.56200000000001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369.63199999999995</v>
      </c>
    </row>
    <row r="12" spans="1:28" x14ac:dyDescent="0.2">
      <c r="A12" s="8">
        <f>IFERROR(VLOOKUP(B12,'[1]DADOS (OCULTAR)'!$Q$3:$S$136,3,0),"")</f>
        <v>9767633000870</v>
      </c>
      <c r="B12" s="9" t="str">
        <f>'[1]TCE - ANEXO III - Preencher'!C21</f>
        <v>UPA TORRÕES - CG Nº 009/2022</v>
      </c>
      <c r="C12" s="10"/>
      <c r="D12" s="11" t="str">
        <f>'[1]TCE - ANEXO III - Preencher'!E21</f>
        <v>CICERO FLAVIO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7823-20</v>
      </c>
      <c r="G12" s="13">
        <f>IF('[1]TCE - ANEXO III - Preencher'!H21="","",'[1]TCE - ANEXO III - Preencher'!H21)</f>
        <v>45323</v>
      </c>
      <c r="H12" s="14">
        <f>'[1]TCE - ANEXO III - Preencher'!I21</f>
        <v>0</v>
      </c>
      <c r="I12" s="14">
        <f>'[1]TCE - ANEXO III - Preencher'!J21</f>
        <v>66.959999999999994</v>
      </c>
      <c r="J12" s="14">
        <f>'[1]TCE - ANEXO III - Preencher'!K21</f>
        <v>0</v>
      </c>
      <c r="K12" s="15">
        <f>'[1]TCE - ANEXO III - Preencher'!L21</f>
        <v>234.62200000000001</v>
      </c>
      <c r="L12" s="15">
        <f>'[1]TCE - ANEXO III - Preencher'!M21</f>
        <v>7.06</v>
      </c>
      <c r="M12" s="15">
        <f t="shared" si="1"/>
        <v>227.56200000000001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235.33</v>
      </c>
      <c r="R12" s="15">
        <f>'[1]TCE - ANEXO III - Preencher'!S21</f>
        <v>90.67</v>
      </c>
      <c r="S12" s="16">
        <f t="shared" si="3"/>
        <v>144.66000000000003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441.33199999999999</v>
      </c>
    </row>
    <row r="13" spans="1:28" x14ac:dyDescent="0.2">
      <c r="A13" s="8">
        <f>IFERROR(VLOOKUP(B13,'[1]DADOS (OCULTAR)'!$Q$3:$S$136,3,0),"")</f>
        <v>9767633000870</v>
      </c>
      <c r="B13" s="9" t="str">
        <f>'[1]TCE - ANEXO III - Preencher'!C22</f>
        <v>UPA TORRÕES - CG Nº 009/2022</v>
      </c>
      <c r="C13" s="10"/>
      <c r="D13" s="11" t="str">
        <f>'[1]TCE - ANEXO III - Preencher'!E22</f>
        <v>ELISANGELA LOPES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4221-05</v>
      </c>
      <c r="G13" s="13">
        <f>IF('[1]TCE - ANEXO III - Preencher'!H22="","",'[1]TCE - ANEXO III - Preencher'!H22)</f>
        <v>45323</v>
      </c>
      <c r="H13" s="14">
        <f>'[1]TCE - ANEXO III - Preencher'!I22</f>
        <v>0</v>
      </c>
      <c r="I13" s="14">
        <f>'[1]TCE - ANEXO III - Preencher'!J22</f>
        <v>162.66</v>
      </c>
      <c r="J13" s="14">
        <f>'[1]TCE - ANEXO III - Preencher'!K22</f>
        <v>0</v>
      </c>
      <c r="K13" s="15">
        <f>'[1]TCE - ANEXO III - Preencher'!L22</f>
        <v>234.62200000000001</v>
      </c>
      <c r="L13" s="15">
        <f>'[1]TCE - ANEXO III - Preencher'!M22</f>
        <v>7.06</v>
      </c>
      <c r="M13" s="15">
        <f t="shared" si="1"/>
        <v>227.56200000000001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251.73</v>
      </c>
      <c r="R13" s="15">
        <f>'[1]TCE - ANEXO III - Preencher'!S22</f>
        <v>84.72</v>
      </c>
      <c r="S13" s="16">
        <f t="shared" si="3"/>
        <v>167.01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559.38199999999995</v>
      </c>
    </row>
    <row r="14" spans="1:28" x14ac:dyDescent="0.2">
      <c r="A14" s="8">
        <f>IFERROR(VLOOKUP(B14,'[1]DADOS (OCULTAR)'!$Q$3:$S$136,3,0),"")</f>
        <v>9767633000870</v>
      </c>
      <c r="B14" s="9" t="str">
        <f>'[1]TCE - ANEXO III - Preencher'!C23</f>
        <v>UPA TORRÕES - CG Nº 009/2022</v>
      </c>
      <c r="C14" s="10"/>
      <c r="D14" s="11" t="str">
        <f>'[1]TCE - ANEXO III - Preencher'!E23</f>
        <v>ELVSON ROBERTO DE OLIVEIRA JUNIOR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4110-05</v>
      </c>
      <c r="G14" s="13">
        <f>IF('[1]TCE - ANEXO III - Preencher'!H23="","",'[1]TCE - ANEXO III - Preencher'!H23)</f>
        <v>45323</v>
      </c>
      <c r="H14" s="14">
        <f>'[1]TCE - ANEXO III - Preencher'!I23</f>
        <v>0</v>
      </c>
      <c r="I14" s="14">
        <f>'[1]TCE - ANEXO III - Preencher'!J23</f>
        <v>139.91999999999999</v>
      </c>
      <c r="J14" s="14">
        <f>'[1]TCE - ANEXO III - Preencher'!K23</f>
        <v>0</v>
      </c>
      <c r="K14" s="15">
        <f>'[1]TCE - ANEXO III - Preencher'!L23</f>
        <v>234.62200000000001</v>
      </c>
      <c r="L14" s="15">
        <f>'[1]TCE - ANEXO III - Preencher'!M23</f>
        <v>7.06</v>
      </c>
      <c r="M14" s="15">
        <f t="shared" si="1"/>
        <v>227.56200000000001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369.63199999999995</v>
      </c>
    </row>
    <row r="15" spans="1:28" x14ac:dyDescent="0.2">
      <c r="A15" s="8">
        <f>IFERROR(VLOOKUP(B15,'[1]DADOS (OCULTAR)'!$Q$3:$S$136,3,0),"")</f>
        <v>9767633000870</v>
      </c>
      <c r="B15" s="9" t="str">
        <f>'[1]TCE - ANEXO III - Preencher'!C24</f>
        <v>UPA TORRÕES - CG Nº 009/2022</v>
      </c>
      <c r="C15" s="10"/>
      <c r="D15" s="11" t="str">
        <f>'[1]TCE - ANEXO III - Preencher'!E24</f>
        <v>ERONILDA DE LIMA FERREIRA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5163-45</v>
      </c>
      <c r="G15" s="13">
        <f>IF('[1]TCE - ANEXO III - Preencher'!H24="","",'[1]TCE - ANEXO III - Preencher'!H24)</f>
        <v>45323</v>
      </c>
      <c r="H15" s="14">
        <f>'[1]TCE - ANEXO III - Preencher'!I24</f>
        <v>0</v>
      </c>
      <c r="I15" s="14">
        <f>'[1]TCE - ANEXO III - Preencher'!J24</f>
        <v>155.25</v>
      </c>
      <c r="J15" s="14">
        <f>'[1]TCE - ANEXO III - Preencher'!K24</f>
        <v>0</v>
      </c>
      <c r="K15" s="15">
        <f>'[1]TCE - ANEXO III - Preencher'!L24</f>
        <v>234.61200000000002</v>
      </c>
      <c r="L15" s="15">
        <f>'[1]TCE - ANEXO III - Preencher'!M24</f>
        <v>7.06</v>
      </c>
      <c r="M15" s="15">
        <f t="shared" si="1"/>
        <v>227.55200000000002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384.952</v>
      </c>
    </row>
    <row r="16" spans="1:28" x14ac:dyDescent="0.2">
      <c r="A16" s="8">
        <f>IFERROR(VLOOKUP(B16,'[1]DADOS (OCULTAR)'!$Q$3:$S$136,3,0),"")</f>
        <v>9767633000870</v>
      </c>
      <c r="B16" s="9" t="str">
        <f>'[1]TCE - ANEXO III - Preencher'!C25</f>
        <v>UPA TORRÕES - CG Nº 009/2022</v>
      </c>
      <c r="C16" s="10"/>
      <c r="D16" s="11" t="str">
        <f>'[1]TCE - ANEXO III - Preencher'!E25</f>
        <v>ESTACIO PESSOA DE MELO JUNIOR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7823-20</v>
      </c>
      <c r="G16" s="13">
        <f>IF('[1]TCE - ANEXO III - Preencher'!H25="","",'[1]TCE - ANEXO III - Preencher'!H25)</f>
        <v>45323</v>
      </c>
      <c r="H16" s="14">
        <f>'[1]TCE - ANEXO III - Preencher'!I25</f>
        <v>0</v>
      </c>
      <c r="I16" s="14">
        <f>'[1]TCE - ANEXO III - Preencher'!J25</f>
        <v>172.18</v>
      </c>
      <c r="J16" s="14">
        <f>'[1]TCE - ANEXO III - Preencher'!K25</f>
        <v>0</v>
      </c>
      <c r="K16" s="15">
        <f>'[1]TCE - ANEXO III - Preencher'!L25</f>
        <v>234.62200000000001</v>
      </c>
      <c r="L16" s="15">
        <f>'[1]TCE - ANEXO III - Preencher'!M25</f>
        <v>7.06</v>
      </c>
      <c r="M16" s="15">
        <f t="shared" si="1"/>
        <v>227.56200000000001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401.892</v>
      </c>
    </row>
    <row r="17" spans="1:28" x14ac:dyDescent="0.2">
      <c r="A17" s="8">
        <f>IFERROR(VLOOKUP(B17,'[1]DADOS (OCULTAR)'!$Q$3:$S$136,3,0),"")</f>
        <v>9767633000870</v>
      </c>
      <c r="B17" s="9" t="str">
        <f>'[1]TCE - ANEXO III - Preencher'!C26</f>
        <v>UPA TORRÕES - CG Nº 009/2022</v>
      </c>
      <c r="C17" s="10"/>
      <c r="D17" s="11" t="str">
        <f>'[1]TCE - ANEXO III - Preencher'!E26</f>
        <v>FELIPE SILVA FRAGOSO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2251-25</v>
      </c>
      <c r="G17" s="13">
        <f>IF('[1]TCE - ANEXO III - Preencher'!H26="","",'[1]TCE - ANEXO III - Preencher'!H26)</f>
        <v>45323</v>
      </c>
      <c r="H17" s="14">
        <f>'[1]TCE - ANEXO III - Preencher'!I26</f>
        <v>0</v>
      </c>
      <c r="I17" s="14">
        <f>'[1]TCE - ANEXO III - Preencher'!J26</f>
        <v>924.7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15.69</v>
      </c>
      <c r="O17" s="15">
        <f>'[1]TCE - ANEXO III - Preencher'!P26</f>
        <v>0</v>
      </c>
      <c r="P17" s="16">
        <f t="shared" si="2"/>
        <v>15.69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940.3900000000001</v>
      </c>
    </row>
    <row r="18" spans="1:28" x14ac:dyDescent="0.2">
      <c r="A18" s="8">
        <f>IFERROR(VLOOKUP(B18,'[1]DADOS (OCULTAR)'!$Q$3:$S$136,3,0),"")</f>
        <v>9767633000870</v>
      </c>
      <c r="B18" s="9" t="str">
        <f>'[1]TCE - ANEXO III - Preencher'!C27</f>
        <v>UPA TORRÕES - CG Nº 009/2022</v>
      </c>
      <c r="C18" s="10"/>
      <c r="D18" s="11" t="str">
        <f>'[1]TCE - ANEXO III - Preencher'!E27</f>
        <v>GABRIEL FRANCA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4221-05</v>
      </c>
      <c r="G18" s="13">
        <f>IF('[1]TCE - ANEXO III - Preencher'!H27="","",'[1]TCE - ANEXO III - Preencher'!H27)</f>
        <v>45323</v>
      </c>
      <c r="H18" s="14">
        <f>'[1]TCE - ANEXO III - Preencher'!I27</f>
        <v>0</v>
      </c>
      <c r="I18" s="14">
        <f>'[1]TCE - ANEXO III - Preencher'!J27</f>
        <v>133.02000000000001</v>
      </c>
      <c r="J18" s="14">
        <f>'[1]TCE - ANEXO III - Preencher'!K27</f>
        <v>0</v>
      </c>
      <c r="K18" s="15">
        <f>'[1]TCE - ANEXO III - Preencher'!L27</f>
        <v>234.62200000000001</v>
      </c>
      <c r="L18" s="15">
        <f>'[1]TCE - ANEXO III - Preencher'!M27</f>
        <v>7.06</v>
      </c>
      <c r="M18" s="15">
        <f t="shared" si="1"/>
        <v>227.56200000000001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251.73</v>
      </c>
      <c r="R18" s="15">
        <f>'[1]TCE - ANEXO III - Preencher'!S27</f>
        <v>84.72</v>
      </c>
      <c r="S18" s="16">
        <f t="shared" si="3"/>
        <v>167.01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529.74199999999996</v>
      </c>
    </row>
    <row r="19" spans="1:28" x14ac:dyDescent="0.2">
      <c r="A19" s="8">
        <f>IFERROR(VLOOKUP(B19,'[1]DADOS (OCULTAR)'!$Q$3:$S$136,3,0),"")</f>
        <v>9767633000870</v>
      </c>
      <c r="B19" s="9" t="str">
        <f>'[1]TCE - ANEXO III - Preencher'!C28</f>
        <v>UPA TORRÕES - CG Nº 009/2022</v>
      </c>
      <c r="C19" s="10"/>
      <c r="D19" s="11" t="str">
        <f>'[1]TCE - ANEXO III - Preencher'!E28</f>
        <v>GEORGIA DE ASSUNCAO MOURA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4101-05</v>
      </c>
      <c r="G19" s="13">
        <f>IF('[1]TCE - ANEXO III - Preencher'!H28="","",'[1]TCE - ANEXO III - Preencher'!H28)</f>
        <v>45323</v>
      </c>
      <c r="H19" s="14">
        <f>'[1]TCE - ANEXO III - Preencher'!I28</f>
        <v>0</v>
      </c>
      <c r="I19" s="14">
        <f>'[1]TCE - ANEXO III - Preencher'!J28</f>
        <v>385.34</v>
      </c>
      <c r="J19" s="14">
        <f>'[1]TCE - ANEXO III - Preencher'!K28</f>
        <v>0</v>
      </c>
      <c r="K19" s="15">
        <f>'[1]TCE - ANEXO III - Preencher'!L28</f>
        <v>234.62200000000001</v>
      </c>
      <c r="L19" s="15">
        <f>'[1]TCE - ANEXO III - Preencher'!M28</f>
        <v>2.35</v>
      </c>
      <c r="M19" s="15">
        <f t="shared" si="1"/>
        <v>232.27200000000002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619.76199999999994</v>
      </c>
    </row>
    <row r="20" spans="1:28" x14ac:dyDescent="0.2">
      <c r="A20" s="8">
        <f>IFERROR(VLOOKUP(B20,'[1]DADOS (OCULTAR)'!$Q$3:$S$136,3,0),"")</f>
        <v>9767633000870</v>
      </c>
      <c r="B20" s="9" t="str">
        <f>'[1]TCE - ANEXO III - Preencher'!C29</f>
        <v>UPA TORRÕES - CG Nº 009/2022</v>
      </c>
      <c r="C20" s="10"/>
      <c r="D20" s="11" t="str">
        <f>'[1]TCE - ANEXO III - Preencher'!E29</f>
        <v>GLEBSON ELTON DA SILVA ARAUJO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3132-20</v>
      </c>
      <c r="G20" s="13">
        <f>IF('[1]TCE - ANEXO III - Preencher'!H29="","",'[1]TCE - ANEXO III - Preencher'!H29)</f>
        <v>45323</v>
      </c>
      <c r="H20" s="14">
        <f>'[1]TCE - ANEXO III - Preencher'!I29</f>
        <v>0</v>
      </c>
      <c r="I20" s="14">
        <f>'[1]TCE - ANEXO III - Preencher'!J29</f>
        <v>175.95</v>
      </c>
      <c r="J20" s="14">
        <f>'[1]TCE - ANEXO III - Preencher'!K29</f>
        <v>0</v>
      </c>
      <c r="K20" s="15">
        <f>'[1]TCE - ANEXO III - Preencher'!L29</f>
        <v>234.62200000000001</v>
      </c>
      <c r="L20" s="15">
        <f>'[1]TCE - ANEXO III - Preencher'!M29</f>
        <v>7.06</v>
      </c>
      <c r="M20" s="15">
        <f t="shared" si="1"/>
        <v>227.56200000000001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405.66199999999998</v>
      </c>
    </row>
    <row r="21" spans="1:28" x14ac:dyDescent="0.2">
      <c r="A21" s="8">
        <f>IFERROR(VLOOKUP(B21,'[1]DADOS (OCULTAR)'!$Q$3:$S$136,3,0),"")</f>
        <v>9767633000870</v>
      </c>
      <c r="B21" s="9" t="str">
        <f>'[1]TCE - ANEXO III - Preencher'!C30</f>
        <v>UPA TORRÕES - CG Nº 009/2022</v>
      </c>
      <c r="C21" s="10"/>
      <c r="D21" s="11" t="str">
        <f>'[1]TCE - ANEXO III - Preencher'!E30</f>
        <v>GUMERCINDO SOLANO CARNEIRO DA CUNHA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7823-20</v>
      </c>
      <c r="G21" s="13">
        <f>IF('[1]TCE - ANEXO III - Preencher'!H30="","",'[1]TCE - ANEXO III - Preencher'!H30)</f>
        <v>45323</v>
      </c>
      <c r="H21" s="14">
        <f>'[1]TCE - ANEXO III - Preencher'!I30</f>
        <v>0</v>
      </c>
      <c r="I21" s="14">
        <f>'[1]TCE - ANEXO III - Preencher'!J30</f>
        <v>136.51</v>
      </c>
      <c r="J21" s="14">
        <f>'[1]TCE - ANEXO III - Preencher'!K30</f>
        <v>0</v>
      </c>
      <c r="K21" s="15">
        <f>'[1]TCE - ANEXO III - Preencher'!L30</f>
        <v>234.62200000000001</v>
      </c>
      <c r="L21" s="15">
        <f>'[1]TCE - ANEXO III - Preencher'!M30</f>
        <v>7.06</v>
      </c>
      <c r="M21" s="15">
        <f t="shared" si="1"/>
        <v>227.56200000000001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366.22199999999998</v>
      </c>
    </row>
    <row r="22" spans="1:28" x14ac:dyDescent="0.2">
      <c r="A22" s="8">
        <f>IFERROR(VLOOKUP(B22,'[1]DADOS (OCULTAR)'!$Q$3:$S$136,3,0),"")</f>
        <v>9767633000870</v>
      </c>
      <c r="B22" s="9" t="str">
        <f>'[1]TCE - ANEXO III - Preencher'!C31</f>
        <v>UPA TORRÕES - CG Nº 009/2022</v>
      </c>
      <c r="C22" s="10"/>
      <c r="D22" s="11" t="str">
        <f>'[1]TCE - ANEXO III - Preencher'!E31</f>
        <v>HAMILTON DUARTE DOS SANTOS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3132-20</v>
      </c>
      <c r="G22" s="13">
        <f>IF('[1]TCE - ANEXO III - Preencher'!H31="","",'[1]TCE - ANEXO III - Preencher'!H31)</f>
        <v>45323</v>
      </c>
      <c r="H22" s="14">
        <f>'[1]TCE - ANEXO III - Preencher'!I31</f>
        <v>0</v>
      </c>
      <c r="I22" s="14">
        <f>'[1]TCE - ANEXO III - Preencher'!J31</f>
        <v>212.68</v>
      </c>
      <c r="J22" s="14">
        <f>'[1]TCE - ANEXO III - Preencher'!K31</f>
        <v>0</v>
      </c>
      <c r="K22" s="15">
        <f>'[1]TCE - ANEXO III - Preencher'!L31</f>
        <v>234.62200000000001</v>
      </c>
      <c r="L22" s="15">
        <f>'[1]TCE - ANEXO III - Preencher'!M31</f>
        <v>7.06</v>
      </c>
      <c r="M22" s="15">
        <f t="shared" si="1"/>
        <v>227.56200000000001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442.392</v>
      </c>
    </row>
    <row r="23" spans="1:28" x14ac:dyDescent="0.2">
      <c r="A23" s="8">
        <f>IFERROR(VLOOKUP(B23,'[1]DADOS (OCULTAR)'!$Q$3:$S$136,3,0),"")</f>
        <v>9767633000870</v>
      </c>
      <c r="B23" s="9" t="str">
        <f>'[1]TCE - ANEXO III - Preencher'!C32</f>
        <v>UPA TORRÕES - CG Nº 009/2022</v>
      </c>
      <c r="C23" s="10"/>
      <c r="D23" s="11" t="str">
        <f>'[1]TCE - ANEXO III - Preencher'!E32</f>
        <v>HELENO ANTONIO DA SILVA JUNIOR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5143-10</v>
      </c>
      <c r="G23" s="13">
        <f>IF('[1]TCE - ANEXO III - Preencher'!H32="","",'[1]TCE - ANEXO III - Preencher'!H32)</f>
        <v>45323</v>
      </c>
      <c r="H23" s="14">
        <f>'[1]TCE - ANEXO III - Preencher'!I32</f>
        <v>0</v>
      </c>
      <c r="I23" s="14">
        <f>'[1]TCE - ANEXO III - Preencher'!J32</f>
        <v>173.44</v>
      </c>
      <c r="J23" s="14">
        <f>'[1]TCE - ANEXO III - Preencher'!K32</f>
        <v>0</v>
      </c>
      <c r="K23" s="15">
        <f>'[1]TCE - ANEXO III - Preencher'!L32</f>
        <v>234.62200000000001</v>
      </c>
      <c r="L23" s="15">
        <f>'[1]TCE - ANEXO III - Preencher'!M32</f>
        <v>7.06</v>
      </c>
      <c r="M23" s="15">
        <f t="shared" si="1"/>
        <v>227.56200000000001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128.72999999999999</v>
      </c>
      <c r="R23" s="15">
        <f>'[1]TCE - ANEXO III - Preencher'!S32</f>
        <v>96.2</v>
      </c>
      <c r="S23" s="16">
        <f t="shared" si="3"/>
        <v>32.529999999999987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435.68199999999996</v>
      </c>
    </row>
    <row r="24" spans="1:28" x14ac:dyDescent="0.2">
      <c r="A24" s="8">
        <f>IFERROR(VLOOKUP(B24,'[1]DADOS (OCULTAR)'!$Q$3:$S$136,3,0),"")</f>
        <v>9767633000870</v>
      </c>
      <c r="B24" s="9" t="str">
        <f>'[1]TCE - ANEXO III - Preencher'!C33</f>
        <v>UPA TORRÕES - CG Nº 009/2022</v>
      </c>
      <c r="C24" s="10"/>
      <c r="D24" s="11" t="str">
        <f>'[1]TCE - ANEXO III - Preencher'!E33</f>
        <v>IRAN MENDES DOS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7823-20</v>
      </c>
      <c r="G24" s="13">
        <f>IF('[1]TCE - ANEXO III - Preencher'!H33="","",'[1]TCE - ANEXO III - Preencher'!H33)</f>
        <v>45323</v>
      </c>
      <c r="H24" s="14">
        <f>'[1]TCE - ANEXO III - Preencher'!I33</f>
        <v>0</v>
      </c>
      <c r="I24" s="14">
        <f>'[1]TCE - ANEXO III - Preencher'!J33</f>
        <v>172.18</v>
      </c>
      <c r="J24" s="14">
        <f>'[1]TCE - ANEXO III - Preencher'!K33</f>
        <v>0</v>
      </c>
      <c r="K24" s="15">
        <f>'[1]TCE - ANEXO III - Preencher'!L33</f>
        <v>234.62200000000001</v>
      </c>
      <c r="L24" s="15">
        <f>'[1]TCE - ANEXO III - Preencher'!M33</f>
        <v>7.06</v>
      </c>
      <c r="M24" s="15">
        <f t="shared" si="1"/>
        <v>227.56200000000001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274.23</v>
      </c>
      <c r="R24" s="15">
        <f>'[1]TCE - ANEXO III - Preencher'!S33</f>
        <v>90.67</v>
      </c>
      <c r="S24" s="16">
        <f t="shared" si="3"/>
        <v>183.56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585.452</v>
      </c>
    </row>
    <row r="25" spans="1:28" x14ac:dyDescent="0.2">
      <c r="A25" s="8">
        <f>IFERROR(VLOOKUP(B25,'[1]DADOS (OCULTAR)'!$Q$3:$S$136,3,0),"")</f>
        <v>9767633000870</v>
      </c>
      <c r="B25" s="9" t="str">
        <f>'[1]TCE - ANEXO III - Preencher'!C34</f>
        <v>UPA TORRÕES - CG Nº 009/2022</v>
      </c>
      <c r="C25" s="10"/>
      <c r="D25" s="11" t="str">
        <f>'[1]TCE - ANEXO III - Preencher'!E34</f>
        <v>ITALO HENRIQUE NOGUEIRA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3132-20</v>
      </c>
      <c r="G25" s="13">
        <f>IF('[1]TCE - ANEXO III - Preencher'!H34="","",'[1]TCE - ANEXO III - Preencher'!H34)</f>
        <v>45323</v>
      </c>
      <c r="H25" s="14">
        <f>'[1]TCE - ANEXO III - Preencher'!I34</f>
        <v>0</v>
      </c>
      <c r="I25" s="14">
        <f>'[1]TCE - ANEXO III - Preencher'!J34</f>
        <v>212.69</v>
      </c>
      <c r="J25" s="14">
        <f>'[1]TCE - ANEXO III - Preencher'!K34</f>
        <v>0</v>
      </c>
      <c r="K25" s="15">
        <f>'[1]TCE - ANEXO III - Preencher'!L34</f>
        <v>234.62200000000001</v>
      </c>
      <c r="L25" s="15">
        <f>'[1]TCE - ANEXO III - Preencher'!M34</f>
        <v>7.06</v>
      </c>
      <c r="M25" s="15">
        <f t="shared" si="1"/>
        <v>227.56200000000001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235.33</v>
      </c>
      <c r="R25" s="15">
        <f>'[1]TCE - ANEXO III - Preencher'!S34</f>
        <v>132.93</v>
      </c>
      <c r="S25" s="16">
        <f t="shared" si="3"/>
        <v>102.4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544.80200000000002</v>
      </c>
    </row>
    <row r="26" spans="1:28" x14ac:dyDescent="0.2">
      <c r="A26" s="8">
        <f>IFERROR(VLOOKUP(B26,'[1]DADOS (OCULTAR)'!$Q$3:$S$136,3,0),"")</f>
        <v>9767633000870</v>
      </c>
      <c r="B26" s="9" t="str">
        <f>'[1]TCE - ANEXO III - Preencher'!C35</f>
        <v>UPA TORRÕES - CG Nº 009/2022</v>
      </c>
      <c r="C26" s="10"/>
      <c r="D26" s="11" t="str">
        <f>'[1]TCE - ANEXO III - Preencher'!E35</f>
        <v>JACYANNE STHER FLORENCIA PAZ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4110-05</v>
      </c>
      <c r="G26" s="13">
        <f>IF('[1]TCE - ANEXO III - Preencher'!H35="","",'[1]TCE - ANEXO III - Preencher'!H35)</f>
        <v>45323</v>
      </c>
      <c r="H26" s="14">
        <f>'[1]TCE - ANEXO III - Preencher'!I35</f>
        <v>0</v>
      </c>
      <c r="I26" s="14">
        <f>'[1]TCE - ANEXO III - Preencher'!J35</f>
        <v>139.91999999999999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522.33000000000004</v>
      </c>
      <c r="R26" s="15">
        <f>'[1]TCE - ANEXO III - Preencher'!S35</f>
        <v>104.94</v>
      </c>
      <c r="S26" s="16">
        <f t="shared" si="3"/>
        <v>417.39000000000004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559.46</v>
      </c>
    </row>
    <row r="27" spans="1:28" x14ac:dyDescent="0.2">
      <c r="A27" s="8">
        <f>IFERROR(VLOOKUP(B27,'[1]DADOS (OCULTAR)'!$Q$3:$S$136,3,0),"")</f>
        <v>9767633000870</v>
      </c>
      <c r="B27" s="9" t="str">
        <f>'[1]TCE - ANEXO III - Preencher'!C36</f>
        <v>UPA TORRÕES - CG Nº 009/2022</v>
      </c>
      <c r="C27" s="10"/>
      <c r="D27" s="11" t="str">
        <f>'[1]TCE - ANEXO III - Preencher'!E36</f>
        <v>JESSICA FERREIRA FRANKLIN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2237-10</v>
      </c>
      <c r="G27" s="13">
        <f>IF('[1]TCE - ANEXO III - Preencher'!H36="","",'[1]TCE - ANEXO III - Preencher'!H36)</f>
        <v>45323</v>
      </c>
      <c r="H27" s="14">
        <f>'[1]TCE - ANEXO III - Preencher'!I36</f>
        <v>0</v>
      </c>
      <c r="I27" s="14">
        <f>'[1]TCE - ANEXO III - Preencher'!J36</f>
        <v>286.02999999999997</v>
      </c>
      <c r="J27" s="14">
        <f>'[1]TCE - ANEXO III - Preencher'!K36</f>
        <v>0</v>
      </c>
      <c r="K27" s="15">
        <f>'[1]TCE - ANEXO III - Preencher'!L36</f>
        <v>234.62200000000001</v>
      </c>
      <c r="L27" s="15">
        <f>'[1]TCE - ANEXO III - Preencher'!M36</f>
        <v>7.06</v>
      </c>
      <c r="M27" s="15">
        <f t="shared" si="1"/>
        <v>227.56200000000001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515.74199999999996</v>
      </c>
    </row>
    <row r="28" spans="1:28" x14ac:dyDescent="0.2">
      <c r="A28" s="8">
        <f>IFERROR(VLOOKUP(B28,'[1]DADOS (OCULTAR)'!$Q$3:$S$136,3,0),"")</f>
        <v>9767633000870</v>
      </c>
      <c r="B28" s="9" t="str">
        <f>'[1]TCE - ANEXO III - Preencher'!C37</f>
        <v>UPA TORRÕES - CG Nº 009/2022</v>
      </c>
      <c r="C28" s="10"/>
      <c r="D28" s="11" t="str">
        <f>'[1]TCE - ANEXO III - Preencher'!E37</f>
        <v>JOSE FLORENCIO PASSAVANTE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1231-05</v>
      </c>
      <c r="G28" s="13">
        <f>IF('[1]TCE - ANEXO III - Preencher'!H37="","",'[1]TCE - ANEXO III - Preencher'!H37)</f>
        <v>45323</v>
      </c>
      <c r="H28" s="14">
        <f>'[1]TCE - ANEXO III - Preencher'!I37</f>
        <v>0</v>
      </c>
      <c r="I28" s="14">
        <f>'[1]TCE - ANEXO III - Preencher'!J37</f>
        <v>1609.1</v>
      </c>
      <c r="J28" s="14">
        <f>'[1]TCE - ANEXO III - Preencher'!K37</f>
        <v>0</v>
      </c>
      <c r="K28" s="15">
        <f>'[1]TCE - ANEXO III - Preencher'!L37</f>
        <v>234.62200000000001</v>
      </c>
      <c r="L28" s="15">
        <f>'[1]TCE - ANEXO III - Preencher'!M37</f>
        <v>7.06</v>
      </c>
      <c r="M28" s="15">
        <f t="shared" si="1"/>
        <v>227.56200000000001</v>
      </c>
      <c r="N28" s="15">
        <f>'[1]TCE - ANEXO III - Preencher'!O37</f>
        <v>15.69</v>
      </c>
      <c r="O28" s="15">
        <f>'[1]TCE - ANEXO III - Preencher'!P37</f>
        <v>0</v>
      </c>
      <c r="P28" s="16">
        <f t="shared" si="2"/>
        <v>15.69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1852.3519999999999</v>
      </c>
    </row>
    <row r="29" spans="1:28" x14ac:dyDescent="0.2">
      <c r="A29" s="8">
        <f>IFERROR(VLOOKUP(B29,'[1]DADOS (OCULTAR)'!$Q$3:$S$136,3,0),"")</f>
        <v>9767633000870</v>
      </c>
      <c r="B29" s="9" t="str">
        <f>'[1]TCE - ANEXO III - Preencher'!C38</f>
        <v>UPA TORRÕES - CG Nº 009/2022</v>
      </c>
      <c r="C29" s="10"/>
      <c r="D29" s="11" t="str">
        <f>'[1]TCE - ANEXO III - Preencher'!E38</f>
        <v>JOSE MARCELO PAES FERREIRA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7823-20</v>
      </c>
      <c r="G29" s="13">
        <f>IF('[1]TCE - ANEXO III - Preencher'!H38="","",'[1]TCE - ANEXO III - Preencher'!H38)</f>
        <v>45323</v>
      </c>
      <c r="H29" s="14">
        <f>'[1]TCE - ANEXO III - Preencher'!I38</f>
        <v>0</v>
      </c>
      <c r="I29" s="14">
        <f>'[1]TCE - ANEXO III - Preencher'!J38</f>
        <v>143.47999999999999</v>
      </c>
      <c r="J29" s="14">
        <f>'[1]TCE - ANEXO III - Preencher'!K38</f>
        <v>0</v>
      </c>
      <c r="K29" s="15">
        <f>'[1]TCE - ANEXO III - Preencher'!L38</f>
        <v>234.62200000000001</v>
      </c>
      <c r="L29" s="15">
        <f>'[1]TCE - ANEXO III - Preencher'!M38</f>
        <v>7.06</v>
      </c>
      <c r="M29" s="15">
        <f t="shared" si="1"/>
        <v>227.56200000000001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104.13</v>
      </c>
      <c r="R29" s="15">
        <f>'[1]TCE - ANEXO III - Preencher'!S38</f>
        <v>90.67</v>
      </c>
      <c r="S29" s="16">
        <f t="shared" si="3"/>
        <v>13.459999999999994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386.65199999999999</v>
      </c>
    </row>
    <row r="30" spans="1:28" x14ac:dyDescent="0.2">
      <c r="A30" s="8">
        <f>IFERROR(VLOOKUP(B30,'[1]DADOS (OCULTAR)'!$Q$3:$S$136,3,0),"")</f>
        <v>9767633000870</v>
      </c>
      <c r="B30" s="9" t="str">
        <f>'[1]TCE - ANEXO III - Preencher'!C39</f>
        <v>UPA TORRÕES - CG Nº 009/2022</v>
      </c>
      <c r="C30" s="10"/>
      <c r="D30" s="11" t="str">
        <f>'[1]TCE - ANEXO III - Preencher'!E39</f>
        <v>JULIANA SANTANA BUARQUE CAVALCANTI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2237-10</v>
      </c>
      <c r="G30" s="13">
        <f>IF('[1]TCE - ANEXO III - Preencher'!H39="","",'[1]TCE - ANEXO III - Preencher'!H39)</f>
        <v>45323</v>
      </c>
      <c r="H30" s="14">
        <f>'[1]TCE - ANEXO III - Preencher'!I39</f>
        <v>0</v>
      </c>
      <c r="I30" s="14">
        <f>'[1]TCE - ANEXO III - Preencher'!J39</f>
        <v>299.20999999999998</v>
      </c>
      <c r="J30" s="14">
        <f>'[1]TCE - ANEXO III - Preencher'!K39</f>
        <v>0</v>
      </c>
      <c r="K30" s="15">
        <f>'[1]TCE - ANEXO III - Preencher'!L39</f>
        <v>234.62200000000001</v>
      </c>
      <c r="L30" s="15">
        <f>'[1]TCE - ANEXO III - Preencher'!M39</f>
        <v>7.06</v>
      </c>
      <c r="M30" s="15">
        <f t="shared" si="1"/>
        <v>227.56200000000001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528.92199999999991</v>
      </c>
    </row>
    <row r="31" spans="1:28" x14ac:dyDescent="0.2">
      <c r="A31" s="8">
        <f>IFERROR(VLOOKUP(B31,'[1]DADOS (OCULTAR)'!$Q$3:$S$136,3,0),"")</f>
        <v>9767633000870</v>
      </c>
      <c r="B31" s="9" t="str">
        <f>'[1]TCE - ANEXO III - Preencher'!C40</f>
        <v>UPA TORRÕES - CG Nº 009/2022</v>
      </c>
      <c r="C31" s="10"/>
      <c r="D31" s="11" t="str">
        <f>'[1]TCE - ANEXO III - Preencher'!E40</f>
        <v>KAYNA NAISY SILVA PONTES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4110-05</v>
      </c>
      <c r="G31" s="13">
        <f>IF('[1]TCE - ANEXO III - Preencher'!H40="","",'[1]TCE - ANEXO III - Preencher'!H40)</f>
        <v>45323</v>
      </c>
      <c r="H31" s="14">
        <f>'[1]TCE - ANEXO III - Preencher'!I40</f>
        <v>0</v>
      </c>
      <c r="I31" s="14">
        <f>'[1]TCE - ANEXO III - Preencher'!J40</f>
        <v>139.91999999999999</v>
      </c>
      <c r="J31" s="14">
        <f>'[1]TCE - ANEXO III - Preencher'!K40</f>
        <v>0</v>
      </c>
      <c r="K31" s="15">
        <f>'[1]TCE - ANEXO III - Preencher'!L40</f>
        <v>234.62200000000001</v>
      </c>
      <c r="L31" s="15">
        <f>'[1]TCE - ANEXO III - Preencher'!M40</f>
        <v>7.06</v>
      </c>
      <c r="M31" s="15">
        <f t="shared" si="1"/>
        <v>227.56200000000001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413.13</v>
      </c>
      <c r="R31" s="15">
        <f>'[1]TCE - ANEXO III - Preencher'!S40</f>
        <v>104.94</v>
      </c>
      <c r="S31" s="16">
        <f t="shared" si="3"/>
        <v>308.19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677.82199999999989</v>
      </c>
    </row>
    <row r="32" spans="1:28" x14ac:dyDescent="0.2">
      <c r="A32" s="8">
        <f>IFERROR(VLOOKUP(B32,'[1]DADOS (OCULTAR)'!$Q$3:$S$136,3,0),"")</f>
        <v>9767633000870</v>
      </c>
      <c r="B32" s="9" t="str">
        <f>'[1]TCE - ANEXO III - Preencher'!C41</f>
        <v>UPA TORRÕES - CG Nº 009/2022</v>
      </c>
      <c r="C32" s="10"/>
      <c r="D32" s="11" t="str">
        <f>'[1]TCE - ANEXO III - Preencher'!E41</f>
        <v>LUCAS PERGENTINO SANTOS DA ROCHA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4221-05</v>
      </c>
      <c r="G32" s="13">
        <f>IF('[1]TCE - ANEXO III - Preencher'!H41="","",'[1]TCE - ANEXO III - Preencher'!H41)</f>
        <v>45323</v>
      </c>
      <c r="H32" s="14">
        <f>'[1]TCE - ANEXO III - Preencher'!I41</f>
        <v>0</v>
      </c>
      <c r="I32" s="14">
        <f>'[1]TCE - ANEXO III - Preencher'!J41</f>
        <v>159.94999999999999</v>
      </c>
      <c r="J32" s="14">
        <f>'[1]TCE - ANEXO III - Preencher'!K41</f>
        <v>0</v>
      </c>
      <c r="K32" s="15">
        <f>'[1]TCE - ANEXO III - Preencher'!L41</f>
        <v>234.62200000000001</v>
      </c>
      <c r="L32" s="15">
        <f>'[1]TCE - ANEXO III - Preencher'!M41</f>
        <v>7.06</v>
      </c>
      <c r="M32" s="15">
        <f t="shared" si="1"/>
        <v>227.56200000000001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277.33</v>
      </c>
      <c r="R32" s="15">
        <f>'[1]TCE - ANEXO III - Preencher'!S41</f>
        <v>84.72</v>
      </c>
      <c r="S32" s="16">
        <f t="shared" si="3"/>
        <v>192.60999999999999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582.27199999999993</v>
      </c>
    </row>
    <row r="33" spans="1:28" x14ac:dyDescent="0.2">
      <c r="A33" s="8">
        <f>IFERROR(VLOOKUP(B33,'[1]DADOS (OCULTAR)'!$Q$3:$S$136,3,0),"")</f>
        <v>9767633000870</v>
      </c>
      <c r="B33" s="9" t="str">
        <f>'[1]TCE - ANEXO III - Preencher'!C42</f>
        <v>UPA TORRÕES - CG Nº 009/2022</v>
      </c>
      <c r="C33" s="10"/>
      <c r="D33" s="11" t="str">
        <f>'[1]TCE - ANEXO III - Preencher'!E42</f>
        <v>MANUELLA MAIMONE DE ALMEIDA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4221-05</v>
      </c>
      <c r="G33" s="13">
        <f>IF('[1]TCE - ANEXO III - Preencher'!H42="","",'[1]TCE - ANEXO III - Preencher'!H42)</f>
        <v>45323</v>
      </c>
      <c r="H33" s="14">
        <f>'[1]TCE - ANEXO III - Preencher'!I42</f>
        <v>0</v>
      </c>
      <c r="I33" s="14">
        <f>'[1]TCE - ANEXO III - Preencher'!J42</f>
        <v>135.56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22.13</v>
      </c>
      <c r="R33" s="15">
        <f>'[1]TCE - ANEXO III - Preencher'!S42</f>
        <v>16.399999999999999</v>
      </c>
      <c r="S33" s="16">
        <f t="shared" si="3"/>
        <v>5.73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143.44</v>
      </c>
    </row>
    <row r="34" spans="1:28" x14ac:dyDescent="0.2">
      <c r="A34" s="8">
        <f>IFERROR(VLOOKUP(B34,'[1]DADOS (OCULTAR)'!$Q$3:$S$136,3,0),"")</f>
        <v>9767633000870</v>
      </c>
      <c r="B34" s="9" t="str">
        <f>'[1]TCE - ANEXO III - Preencher'!C43</f>
        <v>UPA TORRÕES - CG Nº 009/2022</v>
      </c>
      <c r="C34" s="10"/>
      <c r="D34" s="11" t="str">
        <f>'[1]TCE - ANEXO III - Preencher'!E43</f>
        <v>MARIA EDUARDA DOS SANTOS DE ALMEIDA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4221-05</v>
      </c>
      <c r="G34" s="13">
        <f>IF('[1]TCE - ANEXO III - Preencher'!H43="","",'[1]TCE - ANEXO III - Preencher'!H43)</f>
        <v>45323</v>
      </c>
      <c r="H34" s="14">
        <f>'[1]TCE - ANEXO III - Preencher'!I43</f>
        <v>0</v>
      </c>
      <c r="I34" s="14">
        <f>'[1]TCE - ANEXO III - Preencher'!J43</f>
        <v>133.93</v>
      </c>
      <c r="J34" s="14">
        <f>'[1]TCE - ANEXO III - Preencher'!K43</f>
        <v>0</v>
      </c>
      <c r="K34" s="15">
        <f>'[1]TCE - ANEXO III - Preencher'!L43</f>
        <v>234.62200000000001</v>
      </c>
      <c r="L34" s="15">
        <f>'[1]TCE - ANEXO III - Preencher'!M43</f>
        <v>7.06</v>
      </c>
      <c r="M34" s="15">
        <f t="shared" si="1"/>
        <v>227.56200000000001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251.73</v>
      </c>
      <c r="R34" s="15">
        <f>'[1]TCE - ANEXO III - Preencher'!S43</f>
        <v>84.72</v>
      </c>
      <c r="S34" s="16">
        <f t="shared" si="3"/>
        <v>167.01</v>
      </c>
      <c r="T34" s="15">
        <f>'[1]TCE - ANEXO III - Preencher'!U43</f>
        <v>80.95</v>
      </c>
      <c r="U34" s="15">
        <f>'[1]TCE - ANEXO III - Preencher'!V43</f>
        <v>0</v>
      </c>
      <c r="V34" s="16">
        <f t="shared" si="4"/>
        <v>80.95</v>
      </c>
      <c r="W34" s="17" t="str">
        <f>IF('[1]TCE - ANEXO III - Preencher'!X43="","",'[1]TCE - ANEXO III - Preencher'!X43)</f>
        <v>AUXILIO CRECHE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611.60200000000009</v>
      </c>
    </row>
    <row r="35" spans="1:28" x14ac:dyDescent="0.2">
      <c r="A35" s="8">
        <f>IFERROR(VLOOKUP(B35,'[1]DADOS (OCULTAR)'!$Q$3:$S$136,3,0),"")</f>
        <v>9767633000870</v>
      </c>
      <c r="B35" s="9" t="str">
        <f>'[1]TCE - ANEXO III - Preencher'!C44</f>
        <v>UPA TORRÕES - CG Nº 009/2022</v>
      </c>
      <c r="C35" s="10"/>
      <c r="D35" s="11" t="str">
        <f>'[1]TCE - ANEXO III - Preencher'!E44</f>
        <v>MARIA LAYS SOUSA GOMES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45323</v>
      </c>
      <c r="H35" s="14">
        <f>'[1]TCE - ANEXO III - Preencher'!I44</f>
        <v>0</v>
      </c>
      <c r="I35" s="14">
        <f>'[1]TCE - ANEXO III - Preencher'!J44</f>
        <v>162.66999999999999</v>
      </c>
      <c r="J35" s="14">
        <f>'[1]TCE - ANEXO III - Preencher'!K44</f>
        <v>0</v>
      </c>
      <c r="K35" s="15">
        <f>'[1]TCE - ANEXO III - Preencher'!L44</f>
        <v>234.62200000000001</v>
      </c>
      <c r="L35" s="15">
        <f>'[1]TCE - ANEXO III - Preencher'!M44</f>
        <v>7.06</v>
      </c>
      <c r="M35" s="15">
        <f t="shared" si="1"/>
        <v>227.56200000000001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251.73</v>
      </c>
      <c r="R35" s="15">
        <f>'[1]TCE - ANEXO III - Preencher'!S44</f>
        <v>84.72</v>
      </c>
      <c r="S35" s="16">
        <f t="shared" si="3"/>
        <v>167.01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559.39199999999994</v>
      </c>
    </row>
    <row r="36" spans="1:28" x14ac:dyDescent="0.2">
      <c r="A36" s="8">
        <f>IFERROR(VLOOKUP(B36,'[1]DADOS (OCULTAR)'!$Q$3:$S$136,3,0),"")</f>
        <v>9767633000870</v>
      </c>
      <c r="B36" s="9" t="str">
        <f>'[1]TCE - ANEXO III - Preencher'!C45</f>
        <v>UPA TORRÕES - CG Nº 009/2022</v>
      </c>
      <c r="C36" s="10"/>
      <c r="D36" s="11" t="str">
        <f>'[1]TCE - ANEXO III - Preencher'!E45</f>
        <v>MARIA PAULA SOARES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3542-10</v>
      </c>
      <c r="G36" s="13">
        <f>IF('[1]TCE - ANEXO III - Preencher'!H45="","",'[1]TCE - ANEXO III - Preencher'!H45)</f>
        <v>45323</v>
      </c>
      <c r="H36" s="14">
        <f>'[1]TCE - ANEXO III - Preencher'!I45</f>
        <v>0</v>
      </c>
      <c r="I36" s="14">
        <f>'[1]TCE - ANEXO III - Preencher'!J45</f>
        <v>186.56</v>
      </c>
      <c r="J36" s="14">
        <f>'[1]TCE - ANEXO III - Preencher'!K45</f>
        <v>0</v>
      </c>
      <c r="K36" s="15">
        <f>'[1]TCE - ANEXO III - Preencher'!L45</f>
        <v>234.62200000000001</v>
      </c>
      <c r="L36" s="15">
        <f>'[1]TCE - ANEXO III - Preencher'!M45</f>
        <v>7.06</v>
      </c>
      <c r="M36" s="15">
        <f t="shared" si="1"/>
        <v>227.56200000000001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416.27199999999999</v>
      </c>
    </row>
    <row r="37" spans="1:28" x14ac:dyDescent="0.2">
      <c r="A37" s="8">
        <f>IFERROR(VLOOKUP(B37,'[1]DADOS (OCULTAR)'!$Q$3:$S$136,3,0),"")</f>
        <v>9767633000870</v>
      </c>
      <c r="B37" s="9" t="str">
        <f>'[1]TCE - ANEXO III - Preencher'!C46</f>
        <v>UPA TORRÕES - CG Nº 009/2022</v>
      </c>
      <c r="C37" s="10"/>
      <c r="D37" s="11" t="str">
        <f>'[1]TCE - ANEXO III - Preencher'!E46</f>
        <v>MARLY DOS SANTOS FIGUEIREDO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4221-05</v>
      </c>
      <c r="G37" s="13">
        <f>IF('[1]TCE - ANEXO III - Preencher'!H46="","",'[1]TCE - ANEXO III - Preencher'!H46)</f>
        <v>45323</v>
      </c>
      <c r="H37" s="14">
        <f>'[1]TCE - ANEXO III - Preencher'!I46</f>
        <v>0</v>
      </c>
      <c r="I37" s="14">
        <f>'[1]TCE - ANEXO III - Preencher'!J46</f>
        <v>162.66</v>
      </c>
      <c r="J37" s="14">
        <f>'[1]TCE - ANEXO III - Preencher'!K46</f>
        <v>0</v>
      </c>
      <c r="K37" s="15">
        <f>'[1]TCE - ANEXO III - Preencher'!L46</f>
        <v>234.62200000000001</v>
      </c>
      <c r="L37" s="15">
        <f>'[1]TCE - ANEXO III - Preencher'!M46</f>
        <v>7.06</v>
      </c>
      <c r="M37" s="15">
        <f t="shared" si="1"/>
        <v>227.56200000000001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235.33</v>
      </c>
      <c r="R37" s="15">
        <f>'[1]TCE - ANEXO III - Preencher'!S46</f>
        <v>84.72</v>
      </c>
      <c r="S37" s="16">
        <f t="shared" si="3"/>
        <v>150.61000000000001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542.98199999999997</v>
      </c>
    </row>
    <row r="38" spans="1:28" x14ac:dyDescent="0.2">
      <c r="A38" s="8">
        <f>IFERROR(VLOOKUP(B38,'[1]DADOS (OCULTAR)'!$Q$3:$S$136,3,0),"")</f>
        <v>9767633000870</v>
      </c>
      <c r="B38" s="9" t="str">
        <f>'[1]TCE - ANEXO III - Preencher'!C47</f>
        <v>UPA TORRÕES - CG Nº 009/2022</v>
      </c>
      <c r="C38" s="10"/>
      <c r="D38" s="11" t="str">
        <f>'[1]TCE - ANEXO III - Preencher'!E47</f>
        <v>PATRICIA FERREIRA DA SILVA FEIJO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4101-05</v>
      </c>
      <c r="G38" s="13">
        <f>IF('[1]TCE - ANEXO III - Preencher'!H47="","",'[1]TCE - ANEXO III - Preencher'!H47)</f>
        <v>45323</v>
      </c>
      <c r="H38" s="14">
        <f>'[1]TCE - ANEXO III - Preencher'!I47</f>
        <v>0</v>
      </c>
      <c r="I38" s="14">
        <f>'[1]TCE - ANEXO III - Preencher'!J47</f>
        <v>289.35000000000002</v>
      </c>
      <c r="J38" s="14">
        <f>'[1]TCE - ANEXO III - Preencher'!K47</f>
        <v>0</v>
      </c>
      <c r="K38" s="15">
        <f>'[1]TCE - ANEXO III - Preencher'!L47</f>
        <v>234.62200000000001</v>
      </c>
      <c r="L38" s="15">
        <f>'[1]TCE - ANEXO III - Preencher'!M47</f>
        <v>7.06</v>
      </c>
      <c r="M38" s="15">
        <f t="shared" si="1"/>
        <v>227.56200000000001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80.95</v>
      </c>
      <c r="U38" s="15">
        <f>'[1]TCE - ANEXO III - Preencher'!V47</f>
        <v>0</v>
      </c>
      <c r="V38" s="16">
        <f t="shared" si="4"/>
        <v>80.95</v>
      </c>
      <c r="W38" s="17" t="str">
        <f>IF('[1]TCE - ANEXO III - Preencher'!X47="","",'[1]TCE - ANEXO III - Preencher'!X47)</f>
        <v>AUXILIO CRECHE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600.01200000000006</v>
      </c>
    </row>
    <row r="39" spans="1:28" x14ac:dyDescent="0.2">
      <c r="A39" s="8">
        <f>IFERROR(VLOOKUP(B39,'[1]DADOS (OCULTAR)'!$Q$3:$S$136,3,0),"")</f>
        <v>9767633000870</v>
      </c>
      <c r="B39" s="9" t="str">
        <f>'[1]TCE - ANEXO III - Preencher'!C48</f>
        <v>UPA TORRÕES - CG Nº 009/2022</v>
      </c>
      <c r="C39" s="10"/>
      <c r="D39" s="11" t="str">
        <f>'[1]TCE - ANEXO III - Preencher'!E48</f>
        <v>PAULO ROBSON DE ALBUQUERQUE RAMOS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4221-05</v>
      </c>
      <c r="G39" s="13">
        <f>IF('[1]TCE - ANEXO III - Preencher'!H48="","",'[1]TCE - ANEXO III - Preencher'!H48)</f>
        <v>45323</v>
      </c>
      <c r="H39" s="14">
        <f>'[1]TCE - ANEXO III - Preencher'!I48</f>
        <v>0</v>
      </c>
      <c r="I39" s="14">
        <f>'[1]TCE - ANEXO III - Preencher'!J48</f>
        <v>137.35</v>
      </c>
      <c r="J39" s="14">
        <f>'[1]TCE - ANEXO III - Preencher'!K48</f>
        <v>0</v>
      </c>
      <c r="K39" s="15">
        <f>'[1]TCE - ANEXO III - Preencher'!L48</f>
        <v>234.62200000000001</v>
      </c>
      <c r="L39" s="15">
        <f>'[1]TCE - ANEXO III - Preencher'!M48</f>
        <v>7.06</v>
      </c>
      <c r="M39" s="15">
        <f t="shared" si="1"/>
        <v>227.56200000000001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350.13</v>
      </c>
      <c r="R39" s="15">
        <f>'[1]TCE - ANEXO III - Preencher'!S48</f>
        <v>84.72</v>
      </c>
      <c r="S39" s="16">
        <f t="shared" si="3"/>
        <v>265.40999999999997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632.47199999999998</v>
      </c>
    </row>
    <row r="40" spans="1:28" x14ac:dyDescent="0.2">
      <c r="A40" s="8">
        <f>IFERROR(VLOOKUP(B40,'[1]DADOS (OCULTAR)'!$Q$3:$S$136,3,0),"")</f>
        <v>9767633000870</v>
      </c>
      <c r="B40" s="9" t="str">
        <f>'[1]TCE - ANEXO III - Preencher'!C49</f>
        <v>UPA TORRÕES - CG Nº 009/2022</v>
      </c>
      <c r="C40" s="10"/>
      <c r="D40" s="11" t="str">
        <f>'[1]TCE - ANEXO III - Preencher'!E49</f>
        <v>POLIANA MAURICIO DOS SANTOS SA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>
        <f>IF('[1]TCE - ANEXO III - Preencher'!H49="","",'[1]TCE - ANEXO III - Preencher'!H49)</f>
        <v>45323</v>
      </c>
      <c r="H40" s="14">
        <f>'[1]TCE - ANEXO III - Preencher'!I49</f>
        <v>0</v>
      </c>
      <c r="I40" s="14">
        <f>'[1]TCE - ANEXO III - Preencher'!J49</f>
        <v>205.21</v>
      </c>
      <c r="J40" s="14">
        <f>'[1]TCE - ANEXO III - Preencher'!K49</f>
        <v>0</v>
      </c>
      <c r="K40" s="15">
        <f>'[1]TCE - ANEXO III - Preencher'!L49</f>
        <v>234.62200000000001</v>
      </c>
      <c r="L40" s="15">
        <f>'[1]TCE - ANEXO III - Preencher'!M49</f>
        <v>7.06</v>
      </c>
      <c r="M40" s="15">
        <f t="shared" si="1"/>
        <v>227.56200000000001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434.92200000000003</v>
      </c>
    </row>
    <row r="41" spans="1:28" x14ac:dyDescent="0.2">
      <c r="A41" s="8">
        <f>IFERROR(VLOOKUP(B41,'[1]DADOS (OCULTAR)'!$Q$3:$S$136,3,0),"")</f>
        <v>9767633000870</v>
      </c>
      <c r="B41" s="9" t="str">
        <f>'[1]TCE - ANEXO III - Preencher'!C50</f>
        <v>UPA TORRÕES - CG Nº 009/2022</v>
      </c>
      <c r="C41" s="10"/>
      <c r="D41" s="11" t="str">
        <f>'[1]TCE - ANEXO III - Preencher'!E50</f>
        <v>PRISCYLLA GONZAGA GOMES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2522-10</v>
      </c>
      <c r="G41" s="13">
        <f>IF('[1]TCE - ANEXO III - Preencher'!H50="","",'[1]TCE - ANEXO III - Preencher'!H50)</f>
        <v>45323</v>
      </c>
      <c r="H41" s="14">
        <f>'[1]TCE - ANEXO III - Preencher'!I50</f>
        <v>0</v>
      </c>
      <c r="I41" s="14">
        <f>'[1]TCE - ANEXO III - Preencher'!J50</f>
        <v>261.22000000000003</v>
      </c>
      <c r="J41" s="14">
        <f>'[1]TCE - ANEXO III - Preencher'!K50</f>
        <v>0</v>
      </c>
      <c r="K41" s="15">
        <f>'[1]TCE - ANEXO III - Preencher'!L50</f>
        <v>234.62200000000001</v>
      </c>
      <c r="L41" s="15">
        <f>'[1]TCE - ANEXO III - Preencher'!M50</f>
        <v>7.06</v>
      </c>
      <c r="M41" s="15">
        <f t="shared" si="1"/>
        <v>227.56200000000001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490.93200000000002</v>
      </c>
    </row>
    <row r="42" spans="1:28" x14ac:dyDescent="0.2">
      <c r="A42" s="8">
        <f>IFERROR(VLOOKUP(B42,'[1]DADOS (OCULTAR)'!$Q$3:$S$136,3,0),"")</f>
        <v>9767633000870</v>
      </c>
      <c r="B42" s="9" t="str">
        <f>'[1]TCE - ANEXO III - Preencher'!C51</f>
        <v>UPA TORRÕES - CG Nº 009/2022</v>
      </c>
      <c r="C42" s="10"/>
      <c r="D42" s="11" t="str">
        <f>'[1]TCE - ANEXO III - Preencher'!E51</f>
        <v>RAFAEL AUGUSTO CARVALHO OLIVEIRA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>
        <f>IF('[1]TCE - ANEXO III - Preencher'!H51="","",'[1]TCE - ANEXO III - Preencher'!H51)</f>
        <v>45323</v>
      </c>
      <c r="H42" s="14">
        <f>'[1]TCE - ANEXO III - Preencher'!I51</f>
        <v>0</v>
      </c>
      <c r="I42" s="14">
        <f>'[1]TCE - ANEXO III - Preencher'!J51</f>
        <v>135.56</v>
      </c>
      <c r="J42" s="14">
        <f>'[1]TCE - ANEXO III - Preencher'!K51</f>
        <v>0</v>
      </c>
      <c r="K42" s="15">
        <f>'[1]TCE - ANEXO III - Preencher'!L51</f>
        <v>234.62200000000001</v>
      </c>
      <c r="L42" s="15">
        <f>'[1]TCE - ANEXO III - Preencher'!M51</f>
        <v>7.06</v>
      </c>
      <c r="M42" s="15">
        <f t="shared" si="1"/>
        <v>227.56200000000001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413.13</v>
      </c>
      <c r="R42" s="15">
        <f>'[1]TCE - ANEXO III - Preencher'!S51</f>
        <v>84.72</v>
      </c>
      <c r="S42" s="16">
        <f t="shared" si="3"/>
        <v>328.40999999999997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693.68200000000002</v>
      </c>
    </row>
    <row r="43" spans="1:28" x14ac:dyDescent="0.2">
      <c r="A43" s="8">
        <f>IFERROR(VLOOKUP(B43,'[1]DADOS (OCULTAR)'!$Q$3:$S$136,3,0),"")</f>
        <v>9767633000870</v>
      </c>
      <c r="B43" s="9" t="str">
        <f>'[1]TCE - ANEXO III - Preencher'!C52</f>
        <v>UPA TORRÕES - CG Nº 009/2022</v>
      </c>
      <c r="C43" s="10"/>
      <c r="D43" s="11" t="str">
        <f>'[1]TCE - ANEXO III - Preencher'!E52</f>
        <v>ROBERTO ELISIO DE FRANÇA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5143-10</v>
      </c>
      <c r="G43" s="13">
        <f>IF('[1]TCE - ANEXO III - Preencher'!H52="","",'[1]TCE - ANEXO III - Preencher'!H52)</f>
        <v>45323</v>
      </c>
      <c r="H43" s="14">
        <f>'[1]TCE - ANEXO III - Preencher'!I52</f>
        <v>0</v>
      </c>
      <c r="I43" s="14">
        <f>'[1]TCE - ANEXO III - Preencher'!J52</f>
        <v>173.45</v>
      </c>
      <c r="J43" s="14">
        <f>'[1]TCE - ANEXO III - Preencher'!K52</f>
        <v>0</v>
      </c>
      <c r="K43" s="15">
        <f>'[1]TCE - ANEXO III - Preencher'!L52</f>
        <v>234.62200000000001</v>
      </c>
      <c r="L43" s="15">
        <f>'[1]TCE - ANEXO III - Preencher'!M52</f>
        <v>7.06</v>
      </c>
      <c r="M43" s="15">
        <f t="shared" si="1"/>
        <v>227.56200000000001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235.33</v>
      </c>
      <c r="R43" s="15">
        <f>'[1]TCE - ANEXO III - Preencher'!S52</f>
        <v>96.2</v>
      </c>
      <c r="S43" s="16">
        <f t="shared" si="3"/>
        <v>139.13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542.29199999999992</v>
      </c>
    </row>
    <row r="44" spans="1:28" x14ac:dyDescent="0.2">
      <c r="A44" s="8">
        <f>IFERROR(VLOOKUP(B44,'[1]DADOS (OCULTAR)'!$Q$3:$S$136,3,0),"")</f>
        <v>9767633000870</v>
      </c>
      <c r="B44" s="9" t="str">
        <f>'[1]TCE - ANEXO III - Preencher'!C53</f>
        <v>UPA TORRÕES - CG Nº 009/2022</v>
      </c>
      <c r="C44" s="10"/>
      <c r="D44" s="11" t="str">
        <f>'[1]TCE - ANEXO III - Preencher'!E53</f>
        <v>RODRIGO HENRIQUE DE LIMA NASCIMENTO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3516-05</v>
      </c>
      <c r="G44" s="13">
        <f>IF('[1]TCE - ANEXO III - Preencher'!H53="","",'[1]TCE - ANEXO III - Preencher'!H53)</f>
        <v>45323</v>
      </c>
      <c r="H44" s="14">
        <f>'[1]TCE - ANEXO III - Preencher'!I53</f>
        <v>0</v>
      </c>
      <c r="I44" s="14">
        <f>'[1]TCE - ANEXO III - Preencher'!J53</f>
        <v>149.25</v>
      </c>
      <c r="J44" s="14">
        <f>'[1]TCE - ANEXO III - Preencher'!K53</f>
        <v>0</v>
      </c>
      <c r="K44" s="15">
        <f>'[1]TCE - ANEXO III - Preencher'!L53</f>
        <v>234.62200000000001</v>
      </c>
      <c r="L44" s="15">
        <f>'[1]TCE - ANEXO III - Preencher'!M53</f>
        <v>7.06</v>
      </c>
      <c r="M44" s="15">
        <f t="shared" si="1"/>
        <v>227.56200000000001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177.93</v>
      </c>
      <c r="R44" s="15">
        <f>'[1]TCE - ANEXO III - Preencher'!S53</f>
        <v>111.94</v>
      </c>
      <c r="S44" s="16">
        <f t="shared" si="3"/>
        <v>65.990000000000009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444.952</v>
      </c>
    </row>
    <row r="45" spans="1:28" x14ac:dyDescent="0.2">
      <c r="A45" s="8">
        <f>IFERROR(VLOOKUP(B45,'[1]DADOS (OCULTAR)'!$Q$3:$S$136,3,0),"")</f>
        <v>9767633000870</v>
      </c>
      <c r="B45" s="9" t="str">
        <f>'[1]TCE - ANEXO III - Preencher'!C54</f>
        <v>UPA TORRÕES - CG Nº 009/2022</v>
      </c>
      <c r="C45" s="10"/>
      <c r="D45" s="11" t="str">
        <f>'[1]TCE - ANEXO III - Preencher'!E54</f>
        <v>SANDRA SILVA DOS SANTOS FREIRE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2237-05</v>
      </c>
      <c r="G45" s="13">
        <f>IF('[1]TCE - ANEXO III - Preencher'!H54="","",'[1]TCE - ANEXO III - Preencher'!H54)</f>
        <v>45323</v>
      </c>
      <c r="H45" s="14">
        <f>'[1]TCE - ANEXO III - Preencher'!I54</f>
        <v>0</v>
      </c>
      <c r="I45" s="14">
        <f>'[1]TCE - ANEXO III - Preencher'!J54</f>
        <v>132.84</v>
      </c>
      <c r="J45" s="14">
        <f>'[1]TCE - ANEXO III - Preencher'!K54</f>
        <v>0</v>
      </c>
      <c r="K45" s="15">
        <f>'[1]TCE - ANEXO III - Preencher'!L54</f>
        <v>234.62200000000001</v>
      </c>
      <c r="L45" s="15">
        <f>'[1]TCE - ANEXO III - Preencher'!M54</f>
        <v>7.06</v>
      </c>
      <c r="M45" s="15">
        <f t="shared" si="1"/>
        <v>227.56200000000001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251.72</v>
      </c>
      <c r="R45" s="15">
        <f>'[1]TCE - ANEXO III - Preencher'!S54</f>
        <v>84.72</v>
      </c>
      <c r="S45" s="16">
        <f t="shared" si="3"/>
        <v>167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529.55200000000002</v>
      </c>
    </row>
    <row r="46" spans="1:28" x14ac:dyDescent="0.2">
      <c r="A46" s="8">
        <f>IFERROR(VLOOKUP(B46,'[1]DADOS (OCULTAR)'!$Q$3:$S$136,3,0),"")</f>
        <v>9767633000870</v>
      </c>
      <c r="B46" s="9" t="str">
        <f>'[1]TCE - ANEXO III - Preencher'!C55</f>
        <v>UPA TORRÕES - CG Nº 009/2022</v>
      </c>
      <c r="C46" s="10"/>
      <c r="D46" s="11" t="str">
        <f>'[1]TCE - ANEXO III - Preencher'!E55</f>
        <v>SAVIO LINIKER GOMES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7823-20</v>
      </c>
      <c r="G46" s="13">
        <f>IF('[1]TCE - ANEXO III - Preencher'!H55="","",'[1]TCE - ANEXO III - Preencher'!H55)</f>
        <v>45323</v>
      </c>
      <c r="H46" s="14">
        <f>'[1]TCE - ANEXO III - Preencher'!I55</f>
        <v>0</v>
      </c>
      <c r="I46" s="14">
        <f>'[1]TCE - ANEXO III - Preencher'!J55</f>
        <v>143.49</v>
      </c>
      <c r="J46" s="14">
        <f>'[1]TCE - ANEXO III - Preencher'!K55</f>
        <v>0</v>
      </c>
      <c r="K46" s="15">
        <f>'[1]TCE - ANEXO III - Preencher'!L55</f>
        <v>234.62200000000001</v>
      </c>
      <c r="L46" s="15">
        <f>'[1]TCE - ANEXO III - Preencher'!M55</f>
        <v>7.06</v>
      </c>
      <c r="M46" s="15">
        <f t="shared" si="1"/>
        <v>227.56200000000001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373.202</v>
      </c>
    </row>
    <row r="47" spans="1:28" x14ac:dyDescent="0.2">
      <c r="A47" s="8">
        <f>IFERROR(VLOOKUP(B47,'[1]DADOS (OCULTAR)'!$Q$3:$S$136,3,0),"")</f>
        <v>9767633000870</v>
      </c>
      <c r="B47" s="9" t="str">
        <f>'[1]TCE - ANEXO III - Preencher'!C56</f>
        <v>UPA TORRÕES - CG Nº 009/2022</v>
      </c>
      <c r="C47" s="10"/>
      <c r="D47" s="11" t="str">
        <f>'[1]TCE - ANEXO III - Preencher'!E56</f>
        <v>TWANNY FERREIRA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2237-05</v>
      </c>
      <c r="G47" s="13">
        <f>IF('[1]TCE - ANEXO III - Preencher'!H56="","",'[1]TCE - ANEXO III - Preencher'!H56)</f>
        <v>45323</v>
      </c>
      <c r="H47" s="14">
        <f>'[1]TCE - ANEXO III - Preencher'!I56</f>
        <v>0</v>
      </c>
      <c r="I47" s="14">
        <f>'[1]TCE - ANEXO III - Preencher'!J56</f>
        <v>135.56</v>
      </c>
      <c r="J47" s="14">
        <f>'[1]TCE - ANEXO III - Preencher'!K56</f>
        <v>0</v>
      </c>
      <c r="K47" s="15">
        <f>'[1]TCE - ANEXO III - Preencher'!L56</f>
        <v>234.62200000000001</v>
      </c>
      <c r="L47" s="15">
        <f>'[1]TCE - ANEXO III - Preencher'!M56</f>
        <v>7.06</v>
      </c>
      <c r="M47" s="15">
        <f t="shared" si="1"/>
        <v>227.56200000000001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235.33</v>
      </c>
      <c r="R47" s="15">
        <f>'[1]TCE - ANEXO III - Preencher'!S56</f>
        <v>84.72</v>
      </c>
      <c r="S47" s="16">
        <f t="shared" si="3"/>
        <v>150.61000000000001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515.88200000000006</v>
      </c>
    </row>
    <row r="48" spans="1:28" x14ac:dyDescent="0.2">
      <c r="A48" s="8">
        <f>IFERROR(VLOOKUP(B48,'[1]DADOS (OCULTAR)'!$Q$3:$S$136,3,0),"")</f>
        <v>9767633000870</v>
      </c>
      <c r="B48" s="9" t="str">
        <f>'[1]TCE - ANEXO III - Preencher'!C57</f>
        <v>UPA TORRÕES - CG Nº 009/2022</v>
      </c>
      <c r="C48" s="10"/>
      <c r="D48" s="11" t="str">
        <f>'[1]TCE - ANEXO III - Preencher'!E57</f>
        <v>VIRLANIA LAURENTINO DA SILVA LOPES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4221-05</v>
      </c>
      <c r="G48" s="13">
        <f>IF('[1]TCE - ANEXO III - Preencher'!H57="","",'[1]TCE - ANEXO III - Preencher'!H57)</f>
        <v>45323</v>
      </c>
      <c r="H48" s="14">
        <f>'[1]TCE - ANEXO III - Preencher'!I57</f>
        <v>0</v>
      </c>
      <c r="I48" s="14">
        <f>'[1]TCE - ANEXO III - Preencher'!J57</f>
        <v>135.55000000000001</v>
      </c>
      <c r="J48" s="14">
        <f>'[1]TCE - ANEXO III - Preencher'!K57</f>
        <v>0</v>
      </c>
      <c r="K48" s="15">
        <f>'[1]TCE - ANEXO III - Preencher'!L57</f>
        <v>234.62200000000001</v>
      </c>
      <c r="L48" s="15">
        <f>'[1]TCE - ANEXO III - Preencher'!M57</f>
        <v>7.06</v>
      </c>
      <c r="M48" s="15">
        <f t="shared" si="1"/>
        <v>227.56200000000001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365.262</v>
      </c>
    </row>
    <row r="49" spans="1:28" x14ac:dyDescent="0.2">
      <c r="A49" s="8">
        <f>IFERROR(VLOOKUP(B49,'[1]DADOS (OCULTAR)'!$Q$3:$S$136,3,0),"")</f>
        <v>9767633000870</v>
      </c>
      <c r="B49" s="9" t="str">
        <f>'[1]TCE - ANEXO III - Preencher'!C58</f>
        <v>UPA TORRÕES - CG Nº 009/2022</v>
      </c>
      <c r="C49" s="10"/>
      <c r="D49" s="11" t="str">
        <f>'[1]TCE - ANEXO III - Preencher'!E58</f>
        <v>ADRIANA LUCAS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45323</v>
      </c>
      <c r="H49" s="14">
        <f>'[1]TCE - ANEXO III - Preencher'!I58</f>
        <v>0</v>
      </c>
      <c r="I49" s="14">
        <f>'[1]TCE - ANEXO III - Preencher'!J58</f>
        <v>125.32</v>
      </c>
      <c r="J49" s="14">
        <f>'[1]TCE - ANEXO III - Preencher'!K58</f>
        <v>0</v>
      </c>
      <c r="K49" s="15">
        <f>'[1]TCE - ANEXO III - Preencher'!L58</f>
        <v>234.62200000000001</v>
      </c>
      <c r="L49" s="15">
        <f>'[1]TCE - ANEXO III - Preencher'!M58</f>
        <v>7.06</v>
      </c>
      <c r="M49" s="15">
        <f t="shared" si="1"/>
        <v>227.56200000000001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355.03199999999998</v>
      </c>
    </row>
    <row r="50" spans="1:28" x14ac:dyDescent="0.2">
      <c r="A50" s="8">
        <f>IFERROR(VLOOKUP(B50,'[1]DADOS (OCULTAR)'!$Q$3:$S$136,3,0),"")</f>
        <v>9767633000870</v>
      </c>
      <c r="B50" s="9" t="str">
        <f>'[1]TCE - ANEXO III - Preencher'!C59</f>
        <v>UPA TORRÕES - CG Nº 009/2022</v>
      </c>
      <c r="C50" s="10"/>
      <c r="D50" s="11" t="str">
        <f>'[1]TCE - ANEXO III - Preencher'!E59</f>
        <v>ADRIANO BATISTA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45323</v>
      </c>
      <c r="H50" s="14">
        <f>'[1]TCE - ANEXO III - Preencher'!I59</f>
        <v>0</v>
      </c>
      <c r="I50" s="14">
        <f>'[1]TCE - ANEXO III - Preencher'!J59</f>
        <v>143.56</v>
      </c>
      <c r="J50" s="14">
        <f>'[1]TCE - ANEXO III - Preencher'!K59</f>
        <v>0</v>
      </c>
      <c r="K50" s="15">
        <f>'[1]TCE - ANEXO III - Preencher'!L59</f>
        <v>234.62200000000001</v>
      </c>
      <c r="L50" s="15">
        <f>'[1]TCE - ANEXO III - Preencher'!M59</f>
        <v>7.06</v>
      </c>
      <c r="M50" s="15">
        <f t="shared" si="1"/>
        <v>227.56200000000001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277.33</v>
      </c>
      <c r="R50" s="15">
        <f>'[1]TCE - ANEXO III - Preencher'!S59</f>
        <v>84.72</v>
      </c>
      <c r="S50" s="16">
        <f t="shared" si="3"/>
        <v>192.60999999999999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565.88199999999995</v>
      </c>
    </row>
    <row r="51" spans="1:28" x14ac:dyDescent="0.2">
      <c r="A51" s="8">
        <f>IFERROR(VLOOKUP(B51,'[1]DADOS (OCULTAR)'!$Q$3:$S$136,3,0),"")</f>
        <v>9767633000870</v>
      </c>
      <c r="B51" s="9" t="str">
        <f>'[1]TCE - ANEXO III - Preencher'!C60</f>
        <v>UPA TORRÕES - CG Nº 009/2022</v>
      </c>
      <c r="C51" s="10"/>
      <c r="D51" s="11" t="str">
        <f>'[1]TCE - ANEXO III - Preencher'!E60</f>
        <v>ADRIELE CRISTINA DE SOUZA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45323</v>
      </c>
      <c r="H51" s="14">
        <f>'[1]TCE - ANEXO III - Preencher'!I60</f>
        <v>0</v>
      </c>
      <c r="I51" s="14">
        <f>'[1]TCE - ANEXO III - Preencher'!J60</f>
        <v>139.41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141.56</v>
      </c>
    </row>
    <row r="52" spans="1:28" x14ac:dyDescent="0.2">
      <c r="A52" s="8">
        <f>IFERROR(VLOOKUP(B52,'[1]DADOS (OCULTAR)'!$Q$3:$S$136,3,0),"")</f>
        <v>9767633000870</v>
      </c>
      <c r="B52" s="9" t="str">
        <f>'[1]TCE - ANEXO III - Preencher'!C61</f>
        <v>UPA TORRÕES - CG Nº 009/2022</v>
      </c>
      <c r="C52" s="10"/>
      <c r="D52" s="11" t="str">
        <f>'[1]TCE - ANEXO III - Preencher'!E61</f>
        <v>ALANA MARUSKA  DE CASTRO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45323</v>
      </c>
      <c r="H52" s="14">
        <f>'[1]TCE - ANEXO III - Preencher'!I61</f>
        <v>0</v>
      </c>
      <c r="I52" s="14">
        <f>'[1]TCE - ANEXO III - Preencher'!J61</f>
        <v>187.32</v>
      </c>
      <c r="J52" s="14">
        <f>'[1]TCE - ANEXO III - Preencher'!K61</f>
        <v>0</v>
      </c>
      <c r="K52" s="15">
        <f>'[1]TCE - ANEXO III - Preencher'!L61</f>
        <v>234.62200000000001</v>
      </c>
      <c r="L52" s="15">
        <f>'[1]TCE - ANEXO III - Preencher'!M61</f>
        <v>2.79</v>
      </c>
      <c r="M52" s="15">
        <f t="shared" si="1"/>
        <v>231.83200000000002</v>
      </c>
      <c r="N52" s="15">
        <f>'[1]TCE - ANEXO III - Preencher'!O61</f>
        <v>3.65</v>
      </c>
      <c r="O52" s="15">
        <f>'[1]TCE - ANEXO III - Preencher'!P61</f>
        <v>0</v>
      </c>
      <c r="P52" s="16">
        <f t="shared" si="2"/>
        <v>3.65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422.80200000000002</v>
      </c>
    </row>
    <row r="53" spans="1:28" x14ac:dyDescent="0.2">
      <c r="A53" s="8">
        <f>IFERROR(VLOOKUP(B53,'[1]DADOS (OCULTAR)'!$Q$3:$S$136,3,0),"")</f>
        <v>9767633000870</v>
      </c>
      <c r="B53" s="9" t="str">
        <f>'[1]TCE - ANEXO III - Preencher'!C62</f>
        <v>UPA TORRÕES - CG Nº 009/2022</v>
      </c>
      <c r="C53" s="10"/>
      <c r="D53" s="11" t="str">
        <f>'[1]TCE - ANEXO III - Preencher'!E62</f>
        <v>ALEXSANDRA DE OLIVEIRA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45323</v>
      </c>
      <c r="H53" s="14">
        <f>'[1]TCE - ANEXO III - Preencher'!I62</f>
        <v>0</v>
      </c>
      <c r="I53" s="14">
        <f>'[1]TCE - ANEXO III - Preencher'!J62</f>
        <v>143.56</v>
      </c>
      <c r="J53" s="14">
        <f>'[1]TCE - ANEXO III - Preencher'!K62</f>
        <v>0</v>
      </c>
      <c r="K53" s="15">
        <f>'[1]TCE - ANEXO III - Preencher'!L62</f>
        <v>234.62200000000001</v>
      </c>
      <c r="L53" s="15">
        <f>'[1]TCE - ANEXO III - Preencher'!M62</f>
        <v>7.06</v>
      </c>
      <c r="M53" s="15">
        <f t="shared" si="1"/>
        <v>227.56200000000001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235.33</v>
      </c>
      <c r="R53" s="15">
        <f>'[1]TCE - ANEXO III - Preencher'!S62</f>
        <v>84.72</v>
      </c>
      <c r="S53" s="16">
        <f t="shared" si="3"/>
        <v>150.61000000000001</v>
      </c>
      <c r="T53" s="15">
        <f>'[1]TCE - ANEXO III - Preencher'!U62</f>
        <v>77.55</v>
      </c>
      <c r="U53" s="15">
        <f>'[1]TCE - ANEXO III - Preencher'!V62</f>
        <v>0</v>
      </c>
      <c r="V53" s="16">
        <f t="shared" si="4"/>
        <v>77.55</v>
      </c>
      <c r="W53" s="17" t="str">
        <f>IF('[1]TCE - ANEXO III - Preencher'!X62="","",'[1]TCE - ANEXO III - Preencher'!X62)</f>
        <v>AUXILIO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601.43200000000002</v>
      </c>
    </row>
    <row r="54" spans="1:28" x14ac:dyDescent="0.2">
      <c r="A54" s="8">
        <f>IFERROR(VLOOKUP(B54,'[1]DADOS (OCULTAR)'!$Q$3:$S$136,3,0),"")</f>
        <v>9767633000870</v>
      </c>
      <c r="B54" s="9" t="str">
        <f>'[1]TCE - ANEXO III - Preencher'!C63</f>
        <v>UPA TORRÕES - CG Nº 009/2022</v>
      </c>
      <c r="C54" s="10"/>
      <c r="D54" s="11" t="str">
        <f>'[1]TCE - ANEXO III - Preencher'!E63</f>
        <v>ANA BEATRIZ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45323</v>
      </c>
      <c r="H54" s="14">
        <f>'[1]TCE - ANEXO III - Preencher'!I63</f>
        <v>0</v>
      </c>
      <c r="I54" s="14">
        <f>'[1]TCE - ANEXO III - Preencher'!J63</f>
        <v>165.6</v>
      </c>
      <c r="J54" s="14">
        <f>'[1]TCE - ANEXO III - Preencher'!K63</f>
        <v>0</v>
      </c>
      <c r="K54" s="15">
        <f>'[1]TCE - ANEXO III - Preencher'!L63</f>
        <v>234.62200000000001</v>
      </c>
      <c r="L54" s="15">
        <f>'[1]TCE - ANEXO III - Preencher'!M63</f>
        <v>7.06</v>
      </c>
      <c r="M54" s="15">
        <f t="shared" si="1"/>
        <v>227.56200000000001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251.73</v>
      </c>
      <c r="R54" s="15">
        <f>'[1]TCE - ANEXO III - Preencher'!S63</f>
        <v>84.72</v>
      </c>
      <c r="S54" s="16">
        <f t="shared" si="3"/>
        <v>167.01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562.322</v>
      </c>
    </row>
    <row r="55" spans="1:28" x14ac:dyDescent="0.2">
      <c r="A55" s="8">
        <f>IFERROR(VLOOKUP(B55,'[1]DADOS (OCULTAR)'!$Q$3:$S$136,3,0),"")</f>
        <v>9767633000870</v>
      </c>
      <c r="B55" s="9" t="str">
        <f>'[1]TCE - ANEXO III - Preencher'!C64</f>
        <v>UPA TORRÕES - CG Nº 009/2022</v>
      </c>
      <c r="C55" s="10"/>
      <c r="D55" s="11" t="str">
        <f>'[1]TCE - ANEXO III - Preencher'!E64</f>
        <v>ANA CLAUDIA DA SILVA TAVARES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2516-05</v>
      </c>
      <c r="G55" s="13">
        <f>IF('[1]TCE - ANEXO III - Preencher'!H64="","",'[1]TCE - ANEXO III - Preencher'!H64)</f>
        <v>45323</v>
      </c>
      <c r="H55" s="14">
        <f>'[1]TCE - ANEXO III - Preencher'!I64</f>
        <v>0</v>
      </c>
      <c r="I55" s="14">
        <f>'[1]TCE - ANEXO III - Preencher'!J64</f>
        <v>263.25</v>
      </c>
      <c r="J55" s="14">
        <f>'[1]TCE - ANEXO III - Preencher'!K64</f>
        <v>0</v>
      </c>
      <c r="K55" s="15">
        <f>'[1]TCE - ANEXO III - Preencher'!L64</f>
        <v>234.62200000000001</v>
      </c>
      <c r="L55" s="15">
        <f>'[1]TCE - ANEXO III - Preencher'!M64</f>
        <v>7.06</v>
      </c>
      <c r="M55" s="15">
        <f t="shared" si="1"/>
        <v>227.56200000000001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492.96199999999999</v>
      </c>
    </row>
    <row r="56" spans="1:28" x14ac:dyDescent="0.2">
      <c r="A56" s="8">
        <f>IFERROR(VLOOKUP(B56,'[1]DADOS (OCULTAR)'!$Q$3:$S$136,3,0),"")</f>
        <v>9767633000870</v>
      </c>
      <c r="B56" s="9" t="str">
        <f>'[1]TCE - ANEXO III - Preencher'!C65</f>
        <v>UPA TORRÕES - CG Nº 009/2022</v>
      </c>
      <c r="C56" s="10"/>
      <c r="D56" s="11" t="str">
        <f>'[1]TCE - ANEXO III - Preencher'!E65</f>
        <v>ANA CLAUDIA GOMES FERREIRA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45323</v>
      </c>
      <c r="H56" s="14">
        <f>'[1]TCE - ANEXO III - Preencher'!I65</f>
        <v>0</v>
      </c>
      <c r="I56" s="14">
        <f>'[1]TCE - ANEXO III - Preencher'!J65</f>
        <v>124.93</v>
      </c>
      <c r="J56" s="14">
        <f>'[1]TCE - ANEXO III - Preencher'!K65</f>
        <v>0</v>
      </c>
      <c r="K56" s="15">
        <f>'[1]TCE - ANEXO III - Preencher'!L65</f>
        <v>234.62200000000001</v>
      </c>
      <c r="L56" s="15">
        <f>'[1]TCE - ANEXO III - Preencher'!M65</f>
        <v>7.06</v>
      </c>
      <c r="M56" s="15">
        <f t="shared" si="1"/>
        <v>227.56200000000001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354.642</v>
      </c>
    </row>
    <row r="57" spans="1:28" x14ac:dyDescent="0.2">
      <c r="A57" s="8">
        <f>IFERROR(VLOOKUP(B57,'[1]DADOS (OCULTAR)'!$Q$3:$S$136,3,0),"")</f>
        <v>9767633000870</v>
      </c>
      <c r="B57" s="9" t="str">
        <f>'[1]TCE - ANEXO III - Preencher'!C66</f>
        <v>UPA TORRÕES - CG Nº 009/2022</v>
      </c>
      <c r="C57" s="10"/>
      <c r="D57" s="11" t="str">
        <f>'[1]TCE - ANEXO III - Preencher'!E66</f>
        <v>ANA PAULA DE BARROS RODRIGUES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45323</v>
      </c>
      <c r="H57" s="14">
        <f>'[1]TCE - ANEXO III - Preencher'!I66</f>
        <v>0</v>
      </c>
      <c r="I57" s="14">
        <f>'[1]TCE - ANEXO III - Preencher'!J66</f>
        <v>143.56</v>
      </c>
      <c r="J57" s="14">
        <f>'[1]TCE - ANEXO III - Preencher'!K66</f>
        <v>0</v>
      </c>
      <c r="K57" s="15">
        <f>'[1]TCE - ANEXO III - Preencher'!L66</f>
        <v>234.62200000000001</v>
      </c>
      <c r="L57" s="15">
        <f>'[1]TCE - ANEXO III - Preencher'!M66</f>
        <v>7.06</v>
      </c>
      <c r="M57" s="15">
        <f t="shared" si="1"/>
        <v>227.56200000000001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274.23</v>
      </c>
      <c r="R57" s="15">
        <f>'[1]TCE - ANEXO III - Preencher'!S66</f>
        <v>84.72</v>
      </c>
      <c r="S57" s="16">
        <f t="shared" si="3"/>
        <v>189.51000000000002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562.78200000000004</v>
      </c>
    </row>
    <row r="58" spans="1:28" x14ac:dyDescent="0.2">
      <c r="A58" s="8">
        <f>IFERROR(VLOOKUP(B58,'[1]DADOS (OCULTAR)'!$Q$3:$S$136,3,0),"")</f>
        <v>9767633000870</v>
      </c>
      <c r="B58" s="9" t="str">
        <f>'[1]TCE - ANEXO III - Preencher'!C67</f>
        <v>UPA TORRÕES - CG Nº 009/2022</v>
      </c>
      <c r="C58" s="10"/>
      <c r="D58" s="11" t="str">
        <f>'[1]TCE - ANEXO III - Preencher'!E67</f>
        <v>ANA PAULA LUCAS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7664-20</v>
      </c>
      <c r="G58" s="13">
        <f>IF('[1]TCE - ANEXO III - Preencher'!H67="","",'[1]TCE - ANEXO III - Preencher'!H67)</f>
        <v>45323</v>
      </c>
      <c r="H58" s="14">
        <f>'[1]TCE - ANEXO III - Preencher'!I67</f>
        <v>0</v>
      </c>
      <c r="I58" s="14">
        <f>'[1]TCE - ANEXO III - Preencher'!J67</f>
        <v>186.6</v>
      </c>
      <c r="J58" s="14">
        <f>'[1]TCE - ANEXO III - Preencher'!K67</f>
        <v>0</v>
      </c>
      <c r="K58" s="15">
        <f>'[1]TCE - ANEXO III - Preencher'!L67</f>
        <v>234.62200000000001</v>
      </c>
      <c r="L58" s="15">
        <f>'[1]TCE - ANEXO III - Preencher'!M67</f>
        <v>7.06</v>
      </c>
      <c r="M58" s="15">
        <f t="shared" si="1"/>
        <v>227.56200000000001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416.31200000000001</v>
      </c>
    </row>
    <row r="59" spans="1:28" x14ac:dyDescent="0.2">
      <c r="A59" s="8">
        <f>IFERROR(VLOOKUP(B59,'[1]DADOS (OCULTAR)'!$Q$3:$S$136,3,0),"")</f>
        <v>9767633000870</v>
      </c>
      <c r="B59" s="9" t="str">
        <f>'[1]TCE - ANEXO III - Preencher'!C68</f>
        <v>UPA TORRÕES - CG Nº 009/2022</v>
      </c>
      <c r="C59" s="10"/>
      <c r="D59" s="11" t="str">
        <f>'[1]TCE - ANEXO III - Preencher'!E68</f>
        <v>ANALIA KARLA SOUZA RODRIGUES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2234-05</v>
      </c>
      <c r="G59" s="13">
        <f>IF('[1]TCE - ANEXO III - Preencher'!H68="","",'[1]TCE - ANEXO III - Preencher'!H68)</f>
        <v>45323</v>
      </c>
      <c r="H59" s="14">
        <f>'[1]TCE - ANEXO III - Preencher'!I68</f>
        <v>0</v>
      </c>
      <c r="I59" s="14">
        <f>'[1]TCE - ANEXO III - Preencher'!J68</f>
        <v>333.46</v>
      </c>
      <c r="J59" s="14">
        <f>'[1]TCE - ANEXO III - Preencher'!K68</f>
        <v>0</v>
      </c>
      <c r="K59" s="15">
        <f>'[1]TCE - ANEXO III - Preencher'!L68</f>
        <v>234.62200000000001</v>
      </c>
      <c r="L59" s="15">
        <f>'[1]TCE - ANEXO III - Preencher'!M68</f>
        <v>7.06</v>
      </c>
      <c r="M59" s="15">
        <f t="shared" si="1"/>
        <v>227.56200000000001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563.17199999999991</v>
      </c>
    </row>
    <row r="60" spans="1:28" x14ac:dyDescent="0.2">
      <c r="A60" s="8">
        <f>IFERROR(VLOOKUP(B60,'[1]DADOS (OCULTAR)'!$Q$3:$S$136,3,0),"")</f>
        <v>9767633000870</v>
      </c>
      <c r="B60" s="9" t="str">
        <f>'[1]TCE - ANEXO III - Preencher'!C69</f>
        <v>UPA TORRÕES - CG Nº 009/2022</v>
      </c>
      <c r="C60" s="10"/>
      <c r="D60" s="11" t="str">
        <f>'[1]TCE - ANEXO III - Preencher'!E69</f>
        <v>ANDERSON OLIVIO DE ALMEIDA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5211-30</v>
      </c>
      <c r="G60" s="13">
        <f>IF('[1]TCE - ANEXO III - Preencher'!H69="","",'[1]TCE - ANEXO III - Preencher'!H69)</f>
        <v>45323</v>
      </c>
      <c r="H60" s="14">
        <f>'[1]TCE - ANEXO III - Preencher'!I69</f>
        <v>0</v>
      </c>
      <c r="I60" s="14">
        <f>'[1]TCE - ANEXO III - Preencher'!J69</f>
        <v>135.55000000000001</v>
      </c>
      <c r="J60" s="14">
        <f>'[1]TCE - ANEXO III - Preencher'!K69</f>
        <v>0</v>
      </c>
      <c r="K60" s="15">
        <f>'[1]TCE - ANEXO III - Preencher'!L69</f>
        <v>234.62200000000001</v>
      </c>
      <c r="L60" s="15">
        <f>'[1]TCE - ANEXO III - Preencher'!M69</f>
        <v>7.06</v>
      </c>
      <c r="M60" s="15">
        <f t="shared" si="1"/>
        <v>227.56200000000001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277.33</v>
      </c>
      <c r="R60" s="15">
        <f>'[1]TCE - ANEXO III - Preencher'!S69</f>
        <v>84.72</v>
      </c>
      <c r="S60" s="16">
        <f t="shared" si="3"/>
        <v>192.60999999999999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557.87199999999996</v>
      </c>
    </row>
    <row r="61" spans="1:28" x14ac:dyDescent="0.2">
      <c r="A61" s="8">
        <f>IFERROR(VLOOKUP(B61,'[1]DADOS (OCULTAR)'!$Q$3:$S$136,3,0),"")</f>
        <v>9767633000870</v>
      </c>
      <c r="B61" s="9" t="str">
        <f>'[1]TCE - ANEXO III - Preencher'!C70</f>
        <v>UPA TORRÕES - CG Nº 009/2022</v>
      </c>
      <c r="C61" s="10"/>
      <c r="D61" s="11" t="str">
        <f>'[1]TCE - ANEXO III - Preencher'!E70</f>
        <v>ANDRE LUIZ DA SILVA MESQUITA DE MELO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7664-20</v>
      </c>
      <c r="G61" s="13">
        <f>IF('[1]TCE - ANEXO III - Preencher'!H70="","",'[1]TCE - ANEXO III - Preencher'!H70)</f>
        <v>45323</v>
      </c>
      <c r="H61" s="14">
        <f>'[1]TCE - ANEXO III - Preencher'!I70</f>
        <v>0</v>
      </c>
      <c r="I61" s="14">
        <f>'[1]TCE - ANEXO III - Preencher'!J70</f>
        <v>207.49</v>
      </c>
      <c r="J61" s="14">
        <f>'[1]TCE - ANEXO III - Preencher'!K70</f>
        <v>0</v>
      </c>
      <c r="K61" s="15">
        <f>'[1]TCE - ANEXO III - Preencher'!L70</f>
        <v>234.62200000000001</v>
      </c>
      <c r="L61" s="15">
        <f>'[1]TCE - ANEXO III - Preencher'!M70</f>
        <v>7.06</v>
      </c>
      <c r="M61" s="15">
        <f t="shared" si="1"/>
        <v>227.56200000000001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437.202</v>
      </c>
    </row>
    <row r="62" spans="1:28" x14ac:dyDescent="0.2">
      <c r="A62" s="8">
        <f>IFERROR(VLOOKUP(B62,'[1]DADOS (OCULTAR)'!$Q$3:$S$136,3,0),"")</f>
        <v>9767633000870</v>
      </c>
      <c r="B62" s="9" t="str">
        <f>'[1]TCE - ANEXO III - Preencher'!C71</f>
        <v>UPA TORRÕES - CG Nº 009/2022</v>
      </c>
      <c r="C62" s="10"/>
      <c r="D62" s="11" t="str">
        <f>'[1]TCE - ANEXO III - Preencher'!E71</f>
        <v>ANDREZA MARIA DA SILVA GUEDES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>
        <f>IF('[1]TCE - ANEXO III - Preencher'!H71="","",'[1]TCE - ANEXO III - Preencher'!H71)</f>
        <v>45323</v>
      </c>
      <c r="H62" s="14">
        <f>'[1]TCE - ANEXO III - Preencher'!I71</f>
        <v>0</v>
      </c>
      <c r="I62" s="14">
        <f>'[1]TCE - ANEXO III - Preencher'!J71</f>
        <v>187.31</v>
      </c>
      <c r="J62" s="14">
        <f>'[1]TCE - ANEXO III - Preencher'!K71</f>
        <v>0</v>
      </c>
      <c r="K62" s="15">
        <f>'[1]TCE - ANEXO III - Preencher'!L71</f>
        <v>234.62200000000001</v>
      </c>
      <c r="L62" s="15">
        <f>'[1]TCE - ANEXO III - Preencher'!M71</f>
        <v>2.79</v>
      </c>
      <c r="M62" s="15">
        <f t="shared" si="1"/>
        <v>231.83200000000002</v>
      </c>
      <c r="N62" s="15">
        <f>'[1]TCE - ANEXO III - Preencher'!O71</f>
        <v>3.65</v>
      </c>
      <c r="O62" s="15">
        <f>'[1]TCE - ANEXO III - Preencher'!P71</f>
        <v>0</v>
      </c>
      <c r="P62" s="16">
        <f t="shared" si="2"/>
        <v>3.65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422.79200000000003</v>
      </c>
    </row>
    <row r="63" spans="1:28" x14ac:dyDescent="0.2">
      <c r="A63" s="8">
        <f>IFERROR(VLOOKUP(B63,'[1]DADOS (OCULTAR)'!$Q$3:$S$136,3,0),"")</f>
        <v>9767633000870</v>
      </c>
      <c r="B63" s="9" t="str">
        <f>'[1]TCE - ANEXO III - Preencher'!C72</f>
        <v>UPA TORRÕES - CG Nº 009/2022</v>
      </c>
      <c r="C63" s="10"/>
      <c r="D63" s="11" t="str">
        <f>'[1]TCE - ANEXO III - Preencher'!E72</f>
        <v>ANGELA MARIA DO BOM PARTO DE FREITAS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45323</v>
      </c>
      <c r="H63" s="14">
        <f>'[1]TCE - ANEXO III - Preencher'!I72</f>
        <v>0</v>
      </c>
      <c r="I63" s="14">
        <f>'[1]TCE - ANEXO III - Preencher'!J72</f>
        <v>172.27</v>
      </c>
      <c r="J63" s="14">
        <f>'[1]TCE - ANEXO III - Preencher'!K72</f>
        <v>0</v>
      </c>
      <c r="K63" s="15">
        <f>'[1]TCE - ANEXO III - Preencher'!L72</f>
        <v>234.62200000000001</v>
      </c>
      <c r="L63" s="15">
        <f>'[1]TCE - ANEXO III - Preencher'!M72</f>
        <v>7.06</v>
      </c>
      <c r="M63" s="15">
        <f t="shared" si="1"/>
        <v>227.56200000000001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401.98199999999997</v>
      </c>
    </row>
    <row r="64" spans="1:28" x14ac:dyDescent="0.2">
      <c r="A64" s="8">
        <f>IFERROR(VLOOKUP(B64,'[1]DADOS (OCULTAR)'!$Q$3:$S$136,3,0),"")</f>
        <v>9767633000870</v>
      </c>
      <c r="B64" s="9" t="str">
        <f>'[1]TCE - ANEXO III - Preencher'!C73</f>
        <v>UPA TORRÕES - CG Nº 009/2022</v>
      </c>
      <c r="C64" s="10"/>
      <c r="D64" s="11" t="str">
        <f>'[1]TCE - ANEXO III - Preencher'!E73</f>
        <v>ANGELA PRASERES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45323</v>
      </c>
      <c r="H64" s="14">
        <f>'[1]TCE - ANEXO III - Preencher'!I73</f>
        <v>0</v>
      </c>
      <c r="I64" s="14">
        <f>'[1]TCE - ANEXO III - Preencher'!J73</f>
        <v>169.76</v>
      </c>
      <c r="J64" s="14">
        <f>'[1]TCE - ANEXO III - Preencher'!K73</f>
        <v>0</v>
      </c>
      <c r="K64" s="15">
        <f>'[1]TCE - ANEXO III - Preencher'!L73</f>
        <v>234.62200000000001</v>
      </c>
      <c r="L64" s="15">
        <f>'[1]TCE - ANEXO III - Preencher'!M73</f>
        <v>7.06</v>
      </c>
      <c r="M64" s="15">
        <f t="shared" si="1"/>
        <v>227.56200000000001</v>
      </c>
      <c r="N64" s="15">
        <f>'[1]TCE - ANEXO III - Preencher'!O73</f>
        <v>2.15</v>
      </c>
      <c r="O64" s="15">
        <f>'[1]TCE - ANEXO III - Preencher'!P73</f>
        <v>0</v>
      </c>
      <c r="P64" s="16">
        <f t="shared" si="2"/>
        <v>2.15</v>
      </c>
      <c r="Q64" s="15">
        <f>'[1]TCE - ANEXO III - Preencher'!R73</f>
        <v>169.73</v>
      </c>
      <c r="R64" s="15">
        <f>'[1]TCE - ANEXO III - Preencher'!S73</f>
        <v>84.72</v>
      </c>
      <c r="S64" s="16">
        <f t="shared" si="3"/>
        <v>85.009999999999991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484.48199999999997</v>
      </c>
    </row>
    <row r="65" spans="1:28" x14ac:dyDescent="0.2">
      <c r="A65" s="8">
        <f>IFERROR(VLOOKUP(B65,'[1]DADOS (OCULTAR)'!$Q$3:$S$136,3,0),"")</f>
        <v>9767633000870</v>
      </c>
      <c r="B65" s="9" t="str">
        <f>'[1]TCE - ANEXO III - Preencher'!C74</f>
        <v>UPA TORRÕES - CG Nº 009/2022</v>
      </c>
      <c r="C65" s="10"/>
      <c r="D65" s="11" t="str">
        <f>'[1]TCE - ANEXO III - Preencher'!E74</f>
        <v>ANGELICA SOUZA DE OLIVEIRA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45323</v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2.15</v>
      </c>
    </row>
    <row r="66" spans="1:28" x14ac:dyDescent="0.2">
      <c r="A66" s="8">
        <f>IFERROR(VLOOKUP(B66,'[1]DADOS (OCULTAR)'!$Q$3:$S$136,3,0),"")</f>
        <v>9767633000870</v>
      </c>
      <c r="B66" s="9" t="str">
        <f>'[1]TCE - ANEXO III - Preencher'!C75</f>
        <v>UPA TORRÕES - CG Nº 009/2022</v>
      </c>
      <c r="C66" s="10"/>
      <c r="D66" s="11" t="str">
        <f>'[1]TCE - ANEXO III - Preencher'!E75</f>
        <v>AUREA FREITAS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3241-15</v>
      </c>
      <c r="G66" s="13">
        <f>IF('[1]TCE - ANEXO III - Preencher'!H75="","",'[1]TCE - ANEXO III - Preencher'!H75)</f>
        <v>45323</v>
      </c>
      <c r="H66" s="14">
        <f>'[1]TCE - ANEXO III - Preencher'!I75</f>
        <v>0</v>
      </c>
      <c r="I66" s="14">
        <f>'[1]TCE - ANEXO III - Preencher'!J75</f>
        <v>291.64999999999998</v>
      </c>
      <c r="J66" s="14">
        <f>'[1]TCE - ANEXO III - Preencher'!K75</f>
        <v>0</v>
      </c>
      <c r="K66" s="15">
        <f>'[1]TCE - ANEXO III - Preencher'!L75</f>
        <v>234.62200000000001</v>
      </c>
      <c r="L66" s="15">
        <f>'[1]TCE - ANEXO III - Preencher'!M75</f>
        <v>7.06</v>
      </c>
      <c r="M66" s="15">
        <f t="shared" si="1"/>
        <v>227.56200000000001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521.36199999999997</v>
      </c>
    </row>
    <row r="67" spans="1:28" x14ac:dyDescent="0.2">
      <c r="A67" s="8">
        <f>IFERROR(VLOOKUP(B67,'[1]DADOS (OCULTAR)'!$Q$3:$S$136,3,0),"")</f>
        <v>9767633000870</v>
      </c>
      <c r="B67" s="9" t="str">
        <f>'[1]TCE - ANEXO III - Preencher'!C76</f>
        <v>UPA TORRÕES - CG Nº 009/2022</v>
      </c>
      <c r="C67" s="10"/>
      <c r="D67" s="11" t="str">
        <f>'[1]TCE - ANEXO III - Preencher'!E76</f>
        <v>BRUNA MAYARA PEREIRA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>
        <f>IF('[1]TCE - ANEXO III - Preencher'!H76="","",'[1]TCE - ANEXO III - Preencher'!H76)</f>
        <v>45323</v>
      </c>
      <c r="H67" s="14">
        <f>'[1]TCE - ANEXO III - Preencher'!I76</f>
        <v>0</v>
      </c>
      <c r="I67" s="14">
        <f>'[1]TCE - ANEXO III - Preencher'!J76</f>
        <v>223.17</v>
      </c>
      <c r="J67" s="14">
        <f>'[1]TCE - ANEXO III - Preencher'!K76</f>
        <v>0</v>
      </c>
      <c r="K67" s="15">
        <f>'[1]TCE - ANEXO III - Preencher'!L76</f>
        <v>234.62200000000001</v>
      </c>
      <c r="L67" s="15">
        <f>'[1]TCE - ANEXO III - Preencher'!M76</f>
        <v>3.05</v>
      </c>
      <c r="M67" s="15">
        <f t="shared" si="1"/>
        <v>231.572</v>
      </c>
      <c r="N67" s="15">
        <f>'[1]TCE - ANEXO III - Preencher'!O76</f>
        <v>3.65</v>
      </c>
      <c r="O67" s="15">
        <f>'[1]TCE - ANEXO III - Preencher'!P76</f>
        <v>0</v>
      </c>
      <c r="P67" s="16">
        <f t="shared" si="2"/>
        <v>3.65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458.39199999999994</v>
      </c>
    </row>
    <row r="68" spans="1:28" x14ac:dyDescent="0.2">
      <c r="A68" s="8">
        <f>IFERROR(VLOOKUP(B68,'[1]DADOS (OCULTAR)'!$Q$3:$S$136,3,0),"")</f>
        <v>9767633000870</v>
      </c>
      <c r="B68" s="9" t="str">
        <f>'[1]TCE - ANEXO III - Preencher'!C77</f>
        <v>UPA TORRÕES - CG Nº 009/2022</v>
      </c>
      <c r="C68" s="10"/>
      <c r="D68" s="11" t="str">
        <f>'[1]TCE - ANEXO III - Preencher'!E77</f>
        <v>CARLA RAFAELLA LIMA BARBOSA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2516-05</v>
      </c>
      <c r="G68" s="13">
        <f>IF('[1]TCE - ANEXO III - Preencher'!H77="","",'[1]TCE - ANEXO III - Preencher'!H77)</f>
        <v>45323</v>
      </c>
      <c r="H68" s="14">
        <f>'[1]TCE - ANEXO III - Preencher'!I77</f>
        <v>0</v>
      </c>
      <c r="I68" s="14">
        <f>'[1]TCE - ANEXO III - Preencher'!J77</f>
        <v>255.44</v>
      </c>
      <c r="J68" s="14">
        <f>'[1]TCE - ANEXO III - Preencher'!K77</f>
        <v>0</v>
      </c>
      <c r="K68" s="15">
        <f>'[1]TCE - ANEXO III - Preencher'!L77</f>
        <v>234.62200000000001</v>
      </c>
      <c r="L68" s="15">
        <f>'[1]TCE - ANEXO III - Preencher'!M77</f>
        <v>7.06</v>
      </c>
      <c r="M68" s="15">
        <f t="shared" ref="M68:M131" si="7">K68-L68</f>
        <v>227.56200000000001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161.9</v>
      </c>
      <c r="U68" s="15">
        <f>'[1]TCE - ANEXO III - Preencher'!V77</f>
        <v>0</v>
      </c>
      <c r="V68" s="16">
        <f t="shared" ref="V68:V131" si="10">T68-U68</f>
        <v>161.9</v>
      </c>
      <c r="W68" s="17" t="str">
        <f>IF('[1]TCE - ANEXO III - Preencher'!X77="","",'[1]TCE - ANEXO III - Preencher'!X77)</f>
        <v>AUXILIO CRECHE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647.05200000000002</v>
      </c>
    </row>
    <row r="69" spans="1:28" x14ac:dyDescent="0.2">
      <c r="A69" s="8">
        <f>IFERROR(VLOOKUP(B69,'[1]DADOS (OCULTAR)'!$Q$3:$S$136,3,0),"")</f>
        <v>9767633000870</v>
      </c>
      <c r="B69" s="9" t="str">
        <f>'[1]TCE - ANEXO III - Preencher'!C78</f>
        <v>UPA TORRÕES - CG Nº 009/2022</v>
      </c>
      <c r="C69" s="10"/>
      <c r="D69" s="11" t="str">
        <f>'[1]TCE - ANEXO III - Preencher'!E78</f>
        <v>CARLIANA FERREIRA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45323</v>
      </c>
      <c r="H69" s="14">
        <f>'[1]TCE - ANEXO III - Preencher'!I78</f>
        <v>0</v>
      </c>
      <c r="I69" s="14">
        <f>'[1]TCE - ANEXO III - Preencher'!J78</f>
        <v>152.72</v>
      </c>
      <c r="J69" s="14">
        <f>'[1]TCE - ANEXO III - Preencher'!K78</f>
        <v>0</v>
      </c>
      <c r="K69" s="15">
        <f>'[1]TCE - ANEXO III - Preencher'!L78</f>
        <v>234.62200000000001</v>
      </c>
      <c r="L69" s="15">
        <f>'[1]TCE - ANEXO III - Preencher'!M78</f>
        <v>7.06</v>
      </c>
      <c r="M69" s="15">
        <f t="shared" si="7"/>
        <v>227.56200000000001</v>
      </c>
      <c r="N69" s="15">
        <f>'[1]TCE - ANEXO III - Preencher'!O78</f>
        <v>2.15</v>
      </c>
      <c r="O69" s="15">
        <f>'[1]TCE - ANEXO III - Preencher'!P78</f>
        <v>0</v>
      </c>
      <c r="P69" s="16">
        <f t="shared" si="8"/>
        <v>2.15</v>
      </c>
      <c r="Q69" s="15">
        <f>'[1]TCE - ANEXO III - Preencher'!R78</f>
        <v>104.13</v>
      </c>
      <c r="R69" s="15">
        <f>'[1]TCE - ANEXO III - Preencher'!S78</f>
        <v>84.72</v>
      </c>
      <c r="S69" s="16">
        <f t="shared" si="9"/>
        <v>19.409999999999997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401.84199999999998</v>
      </c>
    </row>
    <row r="70" spans="1:28" x14ac:dyDescent="0.2">
      <c r="A70" s="8">
        <f>IFERROR(VLOOKUP(B70,'[1]DADOS (OCULTAR)'!$Q$3:$S$136,3,0),"")</f>
        <v>9767633000870</v>
      </c>
      <c r="B70" s="9" t="str">
        <f>'[1]TCE - ANEXO III - Preencher'!C79</f>
        <v>UPA TORRÕES - CG Nº 009/2022</v>
      </c>
      <c r="C70" s="10"/>
      <c r="D70" s="11" t="str">
        <f>'[1]TCE - ANEXO III - Preencher'!E79</f>
        <v>CARMEM LUCIA COSTA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45323</v>
      </c>
      <c r="H70" s="14">
        <f>'[1]TCE - ANEXO III - Preencher'!I79</f>
        <v>0</v>
      </c>
      <c r="I70" s="14">
        <f>'[1]TCE - ANEXO III - Preencher'!J79</f>
        <v>151.11000000000001</v>
      </c>
      <c r="J70" s="14">
        <f>'[1]TCE - ANEXO III - Preencher'!K79</f>
        <v>0</v>
      </c>
      <c r="K70" s="15">
        <f>'[1]TCE - ANEXO III - Preencher'!L79</f>
        <v>234.62200000000001</v>
      </c>
      <c r="L70" s="15">
        <f>'[1]TCE - ANEXO III - Preencher'!M79</f>
        <v>7.06</v>
      </c>
      <c r="M70" s="15">
        <f t="shared" si="7"/>
        <v>227.56200000000001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380.822</v>
      </c>
    </row>
    <row r="71" spans="1:28" x14ac:dyDescent="0.2">
      <c r="A71" s="8">
        <f>IFERROR(VLOOKUP(B71,'[1]DADOS (OCULTAR)'!$Q$3:$S$136,3,0),"")</f>
        <v>9767633000870</v>
      </c>
      <c r="B71" s="9" t="str">
        <f>'[1]TCE - ANEXO III - Preencher'!C80</f>
        <v>UPA TORRÕES - CG Nº 009/2022</v>
      </c>
      <c r="C71" s="10"/>
      <c r="D71" s="11" t="str">
        <f>'[1]TCE - ANEXO III - Preencher'!E80</f>
        <v>CASSIO LUIZ DE ANDRADE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>
        <f>IF('[1]TCE - ANEXO III - Preencher'!H80="","",'[1]TCE - ANEXO III - Preencher'!H80)</f>
        <v>45323</v>
      </c>
      <c r="H71" s="14">
        <f>'[1]TCE - ANEXO III - Preencher'!I80</f>
        <v>0</v>
      </c>
      <c r="I71" s="14">
        <f>'[1]TCE - ANEXO III - Preencher'!J80</f>
        <v>204.98</v>
      </c>
      <c r="J71" s="14">
        <f>'[1]TCE - ANEXO III - Preencher'!K80</f>
        <v>0</v>
      </c>
      <c r="K71" s="15">
        <f>'[1]TCE - ANEXO III - Preencher'!L80</f>
        <v>234.62200000000001</v>
      </c>
      <c r="L71" s="15">
        <f>'[1]TCE - ANEXO III - Preencher'!M80</f>
        <v>3.05</v>
      </c>
      <c r="M71" s="15">
        <f t="shared" si="7"/>
        <v>231.572</v>
      </c>
      <c r="N71" s="15">
        <f>'[1]TCE - ANEXO III - Preencher'!O80</f>
        <v>3.65</v>
      </c>
      <c r="O71" s="15">
        <f>'[1]TCE - ANEXO III - Preencher'!P80</f>
        <v>0</v>
      </c>
      <c r="P71" s="16">
        <f t="shared" si="8"/>
        <v>3.65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440.202</v>
      </c>
    </row>
    <row r="72" spans="1:28" x14ac:dyDescent="0.2">
      <c r="A72" s="8">
        <f>IFERROR(VLOOKUP(B72,'[1]DADOS (OCULTAR)'!$Q$3:$S$136,3,0),"")</f>
        <v>9767633000870</v>
      </c>
      <c r="B72" s="9" t="str">
        <f>'[1]TCE - ANEXO III - Preencher'!C81</f>
        <v>UPA TORRÕES - CG Nº 009/2022</v>
      </c>
      <c r="C72" s="10"/>
      <c r="D72" s="11" t="str">
        <f>'[1]TCE - ANEXO III - Preencher'!E81</f>
        <v>CLAUDENIZE MARIA DE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45323</v>
      </c>
      <c r="H72" s="14">
        <f>'[1]TCE - ANEXO III - Preencher'!I81</f>
        <v>0</v>
      </c>
      <c r="I72" s="14">
        <f>'[1]TCE - ANEXO III - Preencher'!J81</f>
        <v>143.56</v>
      </c>
      <c r="J72" s="14">
        <f>'[1]TCE - ANEXO III - Preencher'!K81</f>
        <v>0</v>
      </c>
      <c r="K72" s="15">
        <f>'[1]TCE - ANEXO III - Preencher'!L81</f>
        <v>234.62200000000001</v>
      </c>
      <c r="L72" s="15">
        <f>'[1]TCE - ANEXO III - Preencher'!M81</f>
        <v>7.06</v>
      </c>
      <c r="M72" s="15">
        <f t="shared" si="7"/>
        <v>227.56200000000001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256.33</v>
      </c>
      <c r="R72" s="15">
        <f>'[1]TCE - ANEXO III - Preencher'!S81</f>
        <v>84.72</v>
      </c>
      <c r="S72" s="16">
        <f t="shared" si="9"/>
        <v>171.60999999999999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544.88199999999995</v>
      </c>
    </row>
    <row r="73" spans="1:28" x14ac:dyDescent="0.2">
      <c r="A73" s="8">
        <f>IFERROR(VLOOKUP(B73,'[1]DADOS (OCULTAR)'!$Q$3:$S$136,3,0),"")</f>
        <v>9767633000870</v>
      </c>
      <c r="B73" s="9" t="str">
        <f>'[1]TCE - ANEXO III - Preencher'!C82</f>
        <v>UPA TORRÕES - CG Nº 009/2022</v>
      </c>
      <c r="C73" s="10"/>
      <c r="D73" s="11" t="str">
        <f>'[1]TCE - ANEXO III - Preencher'!E82</f>
        <v>CLAUDIANA MARIA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45323</v>
      </c>
      <c r="H73" s="14">
        <f>'[1]TCE - ANEXO III - Preencher'!I82</f>
        <v>0</v>
      </c>
      <c r="I73" s="14">
        <f>'[1]TCE - ANEXO III - Preencher'!J82</f>
        <v>172.26</v>
      </c>
      <c r="J73" s="14">
        <f>'[1]TCE - ANEXO III - Preencher'!K82</f>
        <v>0</v>
      </c>
      <c r="K73" s="15">
        <f>'[1]TCE - ANEXO III - Preencher'!L82</f>
        <v>234.62200000000001</v>
      </c>
      <c r="L73" s="15">
        <f>'[1]TCE - ANEXO III - Preencher'!M82</f>
        <v>7.06</v>
      </c>
      <c r="M73" s="15">
        <f t="shared" si="7"/>
        <v>227.56200000000001</v>
      </c>
      <c r="N73" s="15">
        <f>'[1]TCE - ANEXO III - Preencher'!O82</f>
        <v>2.15</v>
      </c>
      <c r="O73" s="15">
        <f>'[1]TCE - ANEXO III - Preencher'!P82</f>
        <v>0</v>
      </c>
      <c r="P73" s="16">
        <f t="shared" si="8"/>
        <v>2.15</v>
      </c>
      <c r="Q73" s="15">
        <f>'[1]TCE - ANEXO III - Preencher'!R82</f>
        <v>218.93</v>
      </c>
      <c r="R73" s="15">
        <f>'[1]TCE - ANEXO III - Preencher'!S82</f>
        <v>84.72</v>
      </c>
      <c r="S73" s="16">
        <f t="shared" si="9"/>
        <v>134.21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536.18200000000002</v>
      </c>
    </row>
    <row r="74" spans="1:28" x14ac:dyDescent="0.2">
      <c r="A74" s="8">
        <f>IFERROR(VLOOKUP(B74,'[1]DADOS (OCULTAR)'!$Q$3:$S$136,3,0),"")</f>
        <v>9767633000870</v>
      </c>
      <c r="B74" s="9" t="str">
        <f>'[1]TCE - ANEXO III - Preencher'!C83</f>
        <v>UPA TORRÕES - CG Nº 009/2022</v>
      </c>
      <c r="C74" s="10"/>
      <c r="D74" s="11" t="str">
        <f>'[1]TCE - ANEXO III - Preencher'!E83</f>
        <v>CLAUDIO LUIS DE MOURA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7664-20</v>
      </c>
      <c r="G74" s="13">
        <f>IF('[1]TCE - ANEXO III - Preencher'!H83="","",'[1]TCE - ANEXO III - Preencher'!H83)</f>
        <v>45323</v>
      </c>
      <c r="H74" s="14">
        <f>'[1]TCE - ANEXO III - Preencher'!I83</f>
        <v>0</v>
      </c>
      <c r="I74" s="14">
        <f>'[1]TCE - ANEXO III - Preencher'!J83</f>
        <v>210.64</v>
      </c>
      <c r="J74" s="14">
        <f>'[1]TCE - ANEXO III - Preencher'!K83</f>
        <v>0</v>
      </c>
      <c r="K74" s="15">
        <f>'[1]TCE - ANEXO III - Preencher'!L83</f>
        <v>234.62200000000001</v>
      </c>
      <c r="L74" s="15">
        <f>'[1]TCE - ANEXO III - Preencher'!M83</f>
        <v>7.06</v>
      </c>
      <c r="M74" s="15">
        <f t="shared" si="7"/>
        <v>227.56200000000001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440.35199999999998</v>
      </c>
    </row>
    <row r="75" spans="1:28" x14ac:dyDescent="0.2">
      <c r="A75" s="8">
        <f>IFERROR(VLOOKUP(B75,'[1]DADOS (OCULTAR)'!$Q$3:$S$136,3,0),"")</f>
        <v>9767633000870</v>
      </c>
      <c r="B75" s="9" t="str">
        <f>'[1]TCE - ANEXO III - Preencher'!C84</f>
        <v>UPA TORRÕES - CG Nº 009/2022</v>
      </c>
      <c r="C75" s="10"/>
      <c r="D75" s="11" t="str">
        <f>'[1]TCE - ANEXO III - Preencher'!E84</f>
        <v>CLEYBSON SALUSTIANO FERRAZ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45323</v>
      </c>
      <c r="H75" s="14">
        <f>'[1]TCE - ANEXO III - Preencher'!I84</f>
        <v>0</v>
      </c>
      <c r="I75" s="14">
        <f>'[1]TCE - ANEXO III - Preencher'!J84</f>
        <v>149.21</v>
      </c>
      <c r="J75" s="14">
        <f>'[1]TCE - ANEXO III - Preencher'!K84</f>
        <v>0</v>
      </c>
      <c r="K75" s="15">
        <f>'[1]TCE - ANEXO III - Preencher'!L84</f>
        <v>234.62200000000001</v>
      </c>
      <c r="L75" s="15">
        <f>'[1]TCE - ANEXO III - Preencher'!M84</f>
        <v>7.06</v>
      </c>
      <c r="M75" s="15">
        <f t="shared" si="7"/>
        <v>227.56200000000001</v>
      </c>
      <c r="N75" s="15">
        <f>'[1]TCE - ANEXO III - Preencher'!O84</f>
        <v>2.15</v>
      </c>
      <c r="O75" s="15">
        <f>'[1]TCE - ANEXO III - Preencher'!P84</f>
        <v>0</v>
      </c>
      <c r="P75" s="16">
        <f t="shared" si="8"/>
        <v>2.15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378.92200000000003</v>
      </c>
    </row>
    <row r="76" spans="1:28" x14ac:dyDescent="0.2">
      <c r="A76" s="8">
        <f>IFERROR(VLOOKUP(B76,'[1]DADOS (OCULTAR)'!$Q$3:$S$136,3,0),"")</f>
        <v>9767633000870</v>
      </c>
      <c r="B76" s="9" t="str">
        <f>'[1]TCE - ANEXO III - Preencher'!C85</f>
        <v>UPA TORRÕES - CG Nº 009/2022</v>
      </c>
      <c r="C76" s="10"/>
      <c r="D76" s="11" t="str">
        <f>'[1]TCE - ANEXO III - Preencher'!E85</f>
        <v>CREUZA MARIA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45323</v>
      </c>
      <c r="H76" s="14">
        <f>'[1]TCE - ANEXO III - Preencher'!I85</f>
        <v>0</v>
      </c>
      <c r="I76" s="14">
        <f>'[1]TCE - ANEXO III - Preencher'!J85</f>
        <v>166.53</v>
      </c>
      <c r="J76" s="14">
        <f>'[1]TCE - ANEXO III - Preencher'!K85</f>
        <v>0</v>
      </c>
      <c r="K76" s="15">
        <f>'[1]TCE - ANEXO III - Preencher'!L85</f>
        <v>234.62200000000001</v>
      </c>
      <c r="L76" s="15">
        <f>'[1]TCE - ANEXO III - Preencher'!M85</f>
        <v>7.06</v>
      </c>
      <c r="M76" s="15">
        <f t="shared" si="7"/>
        <v>227.56200000000001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128.72999999999999</v>
      </c>
      <c r="R76" s="15">
        <f>'[1]TCE - ANEXO III - Preencher'!S85</f>
        <v>84.72</v>
      </c>
      <c r="S76" s="16">
        <f t="shared" si="9"/>
        <v>44.009999999999991</v>
      </c>
      <c r="T76" s="15">
        <f>'[1]TCE - ANEXO III - Preencher'!U85</f>
        <v>77.55</v>
      </c>
      <c r="U76" s="15">
        <f>'[1]TCE - ANEXO III - Preencher'!V85</f>
        <v>0</v>
      </c>
      <c r="V76" s="16">
        <f t="shared" si="10"/>
        <v>77.55</v>
      </c>
      <c r="W76" s="17" t="str">
        <f>IF('[1]TCE - ANEXO III - Preencher'!X85="","",'[1]TCE - ANEXO III - Preencher'!X85)</f>
        <v>AUXILIO CRECHE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517.80199999999991</v>
      </c>
    </row>
    <row r="77" spans="1:28" x14ac:dyDescent="0.2">
      <c r="A77" s="8">
        <f>IFERROR(VLOOKUP(B77,'[1]DADOS (OCULTAR)'!$Q$3:$S$136,3,0),"")</f>
        <v>9767633000870</v>
      </c>
      <c r="B77" s="9" t="str">
        <f>'[1]TCE - ANEXO III - Preencher'!C86</f>
        <v>UPA TORRÕES - CG Nº 009/2022</v>
      </c>
      <c r="C77" s="10"/>
      <c r="D77" s="11" t="str">
        <f>'[1]TCE - ANEXO III - Preencher'!E86</f>
        <v>CRISLAYNE FIGUEIREDO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45323</v>
      </c>
      <c r="H77" s="14">
        <f>'[1]TCE - ANEXO III - Preencher'!I86</f>
        <v>0</v>
      </c>
      <c r="I77" s="14">
        <f>'[1]TCE - ANEXO III - Preencher'!J86</f>
        <v>190.62</v>
      </c>
      <c r="J77" s="14">
        <f>'[1]TCE - ANEXO III - Preencher'!K86</f>
        <v>0</v>
      </c>
      <c r="K77" s="15">
        <f>'[1]TCE - ANEXO III - Preencher'!L86</f>
        <v>234.62200000000001</v>
      </c>
      <c r="L77" s="15">
        <f>'[1]TCE - ANEXO III - Preencher'!M86</f>
        <v>7.06</v>
      </c>
      <c r="M77" s="15">
        <f t="shared" si="7"/>
        <v>227.56200000000001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251.73</v>
      </c>
      <c r="R77" s="15">
        <f>'[1]TCE - ANEXO III - Preencher'!S86</f>
        <v>84.72</v>
      </c>
      <c r="S77" s="16">
        <f t="shared" si="9"/>
        <v>167.01</v>
      </c>
      <c r="T77" s="15">
        <f>'[1]TCE - ANEXO III - Preencher'!U86</f>
        <v>77.55</v>
      </c>
      <c r="U77" s="15">
        <f>'[1]TCE - ANEXO III - Preencher'!V86</f>
        <v>0</v>
      </c>
      <c r="V77" s="16">
        <f t="shared" si="10"/>
        <v>77.55</v>
      </c>
      <c r="W77" s="17" t="str">
        <f>IF('[1]TCE - ANEXO III - Preencher'!X86="","",'[1]TCE - ANEXO III - Preencher'!X86)</f>
        <v>AUXILIO CRECHE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664.89199999999994</v>
      </c>
    </row>
    <row r="78" spans="1:28" x14ac:dyDescent="0.2">
      <c r="A78" s="8">
        <f>IFERROR(VLOOKUP(B78,'[1]DADOS (OCULTAR)'!$Q$3:$S$136,3,0),"")</f>
        <v>9767633000870</v>
      </c>
      <c r="B78" s="9" t="str">
        <f>'[1]TCE - ANEXO III - Preencher'!C87</f>
        <v>UPA TORRÕES - CG Nº 009/2022</v>
      </c>
      <c r="C78" s="10"/>
      <c r="D78" s="11" t="str">
        <f>'[1]TCE - ANEXO III - Preencher'!E87</f>
        <v>DANIELE WALTRUDES DOS SANTOS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45323</v>
      </c>
      <c r="H78" s="14">
        <f>'[1]TCE - ANEXO III - Preencher'!I87</f>
        <v>0</v>
      </c>
      <c r="I78" s="14">
        <f>'[1]TCE - ANEXO III - Preencher'!J87</f>
        <v>166.93</v>
      </c>
      <c r="J78" s="14">
        <f>'[1]TCE - ANEXO III - Preencher'!K87</f>
        <v>0</v>
      </c>
      <c r="K78" s="15">
        <f>'[1]TCE - ANEXO III - Preencher'!L87</f>
        <v>234.62200000000001</v>
      </c>
      <c r="L78" s="15">
        <f>'[1]TCE - ANEXO III - Preencher'!M87</f>
        <v>7.06</v>
      </c>
      <c r="M78" s="15">
        <f t="shared" si="7"/>
        <v>227.56200000000001</v>
      </c>
      <c r="N78" s="15">
        <f>'[1]TCE - ANEXO III - Preencher'!O87</f>
        <v>2.15</v>
      </c>
      <c r="O78" s="15">
        <f>'[1]TCE - ANEXO III - Preencher'!P87</f>
        <v>0</v>
      </c>
      <c r="P78" s="16">
        <f t="shared" si="8"/>
        <v>2.15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396.642</v>
      </c>
    </row>
    <row r="79" spans="1:28" x14ac:dyDescent="0.2">
      <c r="A79" s="8">
        <f>IFERROR(VLOOKUP(B79,'[1]DADOS (OCULTAR)'!$Q$3:$S$136,3,0),"")</f>
        <v>9767633000870</v>
      </c>
      <c r="B79" s="9" t="str">
        <f>'[1]TCE - ANEXO III - Preencher'!C88</f>
        <v>UPA TORRÕES - CG Nº 009/2022</v>
      </c>
      <c r="C79" s="10"/>
      <c r="D79" s="11" t="str">
        <f>'[1]TCE - ANEXO III - Preencher'!E88</f>
        <v>DENISE DA SILVA SOUZA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45323</v>
      </c>
      <c r="H79" s="14">
        <f>'[1]TCE - ANEXO III - Preencher'!I88</f>
        <v>0</v>
      </c>
      <c r="I79" s="14">
        <f>'[1]TCE - ANEXO III - Preencher'!J88</f>
        <v>71.77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73.92</v>
      </c>
    </row>
    <row r="80" spans="1:28" x14ac:dyDescent="0.2">
      <c r="A80" s="8">
        <f>IFERROR(VLOOKUP(B80,'[1]DADOS (OCULTAR)'!$Q$3:$S$136,3,0),"")</f>
        <v>9767633000870</v>
      </c>
      <c r="B80" s="9" t="str">
        <f>'[1]TCE - ANEXO III - Preencher'!C89</f>
        <v>UPA TORRÕES - CG Nº 009/2022</v>
      </c>
      <c r="C80" s="10"/>
      <c r="D80" s="11" t="str">
        <f>'[1]TCE - ANEXO III - Preencher'!E89</f>
        <v>DOUGLAS MAGNO OLIVEIRA DO NASCIMENTO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45323</v>
      </c>
      <c r="H80" s="14">
        <f>'[1]TCE - ANEXO III - Preencher'!I89</f>
        <v>0</v>
      </c>
      <c r="I80" s="14">
        <f>'[1]TCE - ANEXO III - Preencher'!J89</f>
        <v>143.56</v>
      </c>
      <c r="J80" s="14">
        <f>'[1]TCE - ANEXO III - Preencher'!K89</f>
        <v>0</v>
      </c>
      <c r="K80" s="15">
        <f>'[1]TCE - ANEXO III - Preencher'!L89</f>
        <v>234.62200000000001</v>
      </c>
      <c r="L80" s="15">
        <f>'[1]TCE - ANEXO III - Preencher'!M89</f>
        <v>7.06</v>
      </c>
      <c r="M80" s="15">
        <f t="shared" si="7"/>
        <v>227.56200000000001</v>
      </c>
      <c r="N80" s="15">
        <f>'[1]TCE - ANEXO III - Preencher'!O89</f>
        <v>2.15</v>
      </c>
      <c r="O80" s="15">
        <f>'[1]TCE - ANEXO III - Preencher'!P89</f>
        <v>0</v>
      </c>
      <c r="P80" s="16">
        <f t="shared" si="8"/>
        <v>2.15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373.27199999999999</v>
      </c>
    </row>
    <row r="81" spans="1:28" x14ac:dyDescent="0.2">
      <c r="A81" s="8">
        <f>IFERROR(VLOOKUP(B81,'[1]DADOS (OCULTAR)'!$Q$3:$S$136,3,0),"")</f>
        <v>9767633000870</v>
      </c>
      <c r="B81" s="9" t="str">
        <f>'[1]TCE - ANEXO III - Preencher'!C90</f>
        <v>UPA TORRÕES - CG Nº 009/2022</v>
      </c>
      <c r="C81" s="10"/>
      <c r="D81" s="11" t="str">
        <f>'[1]TCE - ANEXO III - Preencher'!E90</f>
        <v>EDINEIDE HELENA SOARES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45323</v>
      </c>
      <c r="H81" s="14">
        <f>'[1]TCE - ANEXO III - Preencher'!I90</f>
        <v>0</v>
      </c>
      <c r="I81" s="14">
        <f>'[1]TCE - ANEXO III - Preencher'!J90</f>
        <v>143.55000000000001</v>
      </c>
      <c r="J81" s="14">
        <f>'[1]TCE - ANEXO III - Preencher'!K90</f>
        <v>0</v>
      </c>
      <c r="K81" s="15">
        <f>'[1]TCE - ANEXO III - Preencher'!L90</f>
        <v>234.62200000000001</v>
      </c>
      <c r="L81" s="15">
        <f>'[1]TCE - ANEXO III - Preencher'!M90</f>
        <v>7.06</v>
      </c>
      <c r="M81" s="15">
        <f t="shared" si="7"/>
        <v>227.56200000000001</v>
      </c>
      <c r="N81" s="15">
        <f>'[1]TCE - ANEXO III - Preencher'!O90</f>
        <v>2.15</v>
      </c>
      <c r="O81" s="15">
        <f>'[1]TCE - ANEXO III - Preencher'!P90</f>
        <v>0</v>
      </c>
      <c r="P81" s="16">
        <f t="shared" si="8"/>
        <v>2.15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373.262</v>
      </c>
    </row>
    <row r="82" spans="1:28" x14ac:dyDescent="0.2">
      <c r="A82" s="8">
        <f>IFERROR(VLOOKUP(B82,'[1]DADOS (OCULTAR)'!$Q$3:$S$136,3,0),"")</f>
        <v>9767633000870</v>
      </c>
      <c r="B82" s="9" t="str">
        <f>'[1]TCE - ANEXO III - Preencher'!C91</f>
        <v>UPA TORRÕES - CG Nº 009/2022</v>
      </c>
      <c r="C82" s="10"/>
      <c r="D82" s="11" t="str">
        <f>'[1]TCE - ANEXO III - Preencher'!E91</f>
        <v>EDNA LUCIA AGUIAR SARAIVA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45323</v>
      </c>
      <c r="H82" s="14">
        <f>'[1]TCE - ANEXO III - Preencher'!I91</f>
        <v>0</v>
      </c>
      <c r="I82" s="14">
        <f>'[1]TCE - ANEXO III - Preencher'!J91</f>
        <v>172.26</v>
      </c>
      <c r="J82" s="14">
        <f>'[1]TCE - ANEXO III - Preencher'!K91</f>
        <v>0</v>
      </c>
      <c r="K82" s="15">
        <f>'[1]TCE - ANEXO III - Preencher'!L91</f>
        <v>234.62200000000001</v>
      </c>
      <c r="L82" s="15">
        <f>'[1]TCE - ANEXO III - Preencher'!M91</f>
        <v>7.06</v>
      </c>
      <c r="M82" s="15">
        <f t="shared" si="7"/>
        <v>227.56200000000001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120.53</v>
      </c>
      <c r="R82" s="15">
        <f>'[1]TCE - ANEXO III - Preencher'!S91</f>
        <v>84.72</v>
      </c>
      <c r="S82" s="16">
        <f t="shared" si="9"/>
        <v>35.81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437.78199999999998</v>
      </c>
    </row>
    <row r="83" spans="1:28" x14ac:dyDescent="0.2">
      <c r="A83" s="8">
        <f>IFERROR(VLOOKUP(B83,'[1]DADOS (OCULTAR)'!$Q$3:$S$136,3,0),"")</f>
        <v>9767633000870</v>
      </c>
      <c r="B83" s="9" t="str">
        <f>'[1]TCE - ANEXO III - Preencher'!C92</f>
        <v>UPA TORRÕES - CG Nº 009/2022</v>
      </c>
      <c r="C83" s="10"/>
      <c r="D83" s="11" t="str">
        <f>'[1]TCE - ANEXO III - Preencher'!E92</f>
        <v>ELAINE FERREIRA DO MONTE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45323</v>
      </c>
      <c r="H83" s="14">
        <f>'[1]TCE - ANEXO III - Preencher'!I92</f>
        <v>0</v>
      </c>
      <c r="I83" s="14">
        <f>'[1]TCE - ANEXO III - Preencher'!J92</f>
        <v>161.27000000000001</v>
      </c>
      <c r="J83" s="14">
        <f>'[1]TCE - ANEXO III - Preencher'!K92</f>
        <v>0</v>
      </c>
      <c r="K83" s="15">
        <f>'[1]TCE - ANEXO III - Preencher'!L92</f>
        <v>234.62200000000001</v>
      </c>
      <c r="L83" s="15">
        <f>'[1]TCE - ANEXO III - Preencher'!M92</f>
        <v>7.06</v>
      </c>
      <c r="M83" s="15">
        <f t="shared" si="7"/>
        <v>227.56200000000001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120.53</v>
      </c>
      <c r="R83" s="15">
        <f>'[1]TCE - ANEXO III - Preencher'!S92</f>
        <v>84.72</v>
      </c>
      <c r="S83" s="16">
        <f t="shared" si="9"/>
        <v>35.81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426.79199999999997</v>
      </c>
    </row>
    <row r="84" spans="1:28" x14ac:dyDescent="0.2">
      <c r="A84" s="8">
        <f>IFERROR(VLOOKUP(B84,'[1]DADOS (OCULTAR)'!$Q$3:$S$136,3,0),"")</f>
        <v>9767633000870</v>
      </c>
      <c r="B84" s="9" t="str">
        <f>'[1]TCE - ANEXO III - Preencher'!C93</f>
        <v>UPA TORRÕES - CG Nº 009/2022</v>
      </c>
      <c r="C84" s="10"/>
      <c r="D84" s="11" t="str">
        <f>'[1]TCE - ANEXO III - Preencher'!E93</f>
        <v>ELBA NATHALIA FRAZAO DE OLIVEIRA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>
        <f>IF('[1]TCE - ANEXO III - Preencher'!H93="","",'[1]TCE - ANEXO III - Preencher'!H93)</f>
        <v>45323</v>
      </c>
      <c r="H84" s="14">
        <f>'[1]TCE - ANEXO III - Preencher'!I93</f>
        <v>0</v>
      </c>
      <c r="I84" s="14">
        <f>'[1]TCE - ANEXO III - Preencher'!J93</f>
        <v>200.21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3.65</v>
      </c>
      <c r="O84" s="15">
        <f>'[1]TCE - ANEXO III - Preencher'!P93</f>
        <v>0</v>
      </c>
      <c r="P84" s="16">
        <f t="shared" si="8"/>
        <v>3.65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203.86</v>
      </c>
    </row>
    <row r="85" spans="1:28" x14ac:dyDescent="0.2">
      <c r="A85" s="8">
        <f>IFERROR(VLOOKUP(B85,'[1]DADOS (OCULTAR)'!$Q$3:$S$136,3,0),"")</f>
        <v>9767633000870</v>
      </c>
      <c r="B85" s="9" t="str">
        <f>'[1]TCE - ANEXO III - Preencher'!C94</f>
        <v>UPA TORRÕES - CG Nº 009/2022</v>
      </c>
      <c r="C85" s="10"/>
      <c r="D85" s="11" t="str">
        <f>'[1]TCE - ANEXO III - Preencher'!E94</f>
        <v>ELIENE DUARTE DA SILVA RIBEIRO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2234-05</v>
      </c>
      <c r="G85" s="13">
        <f>IF('[1]TCE - ANEXO III - Preencher'!H94="","",'[1]TCE - ANEXO III - Preencher'!H94)</f>
        <v>45323</v>
      </c>
      <c r="H85" s="14">
        <f>'[1]TCE - ANEXO III - Preencher'!I94</f>
        <v>0</v>
      </c>
      <c r="I85" s="14">
        <f>'[1]TCE - ANEXO III - Preencher'!J94</f>
        <v>381.48</v>
      </c>
      <c r="J85" s="14">
        <f>'[1]TCE - ANEXO III - Preencher'!K94</f>
        <v>0</v>
      </c>
      <c r="K85" s="15">
        <f>'[1]TCE - ANEXO III - Preencher'!L94</f>
        <v>234.62200000000001</v>
      </c>
      <c r="L85" s="15">
        <f>'[1]TCE - ANEXO III - Preencher'!M94</f>
        <v>7.06</v>
      </c>
      <c r="M85" s="15">
        <f t="shared" si="7"/>
        <v>227.56200000000001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611.19200000000001</v>
      </c>
    </row>
    <row r="86" spans="1:28" x14ac:dyDescent="0.2">
      <c r="A86" s="8">
        <f>IFERROR(VLOOKUP(B86,'[1]DADOS (OCULTAR)'!$Q$3:$S$136,3,0),"")</f>
        <v>9767633000870</v>
      </c>
      <c r="B86" s="9" t="str">
        <f>'[1]TCE - ANEXO III - Preencher'!C95</f>
        <v>UPA TORRÕES - CG Nº 009/2022</v>
      </c>
      <c r="C86" s="10"/>
      <c r="D86" s="11" t="str">
        <f>'[1]TCE - ANEXO III - Preencher'!E95</f>
        <v>ERIKA NICOLY GOUVEIA BERNARDO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45323</v>
      </c>
      <c r="H86" s="14">
        <f>'[1]TCE - ANEXO III - Preencher'!I95</f>
        <v>0</v>
      </c>
      <c r="I86" s="14">
        <f>'[1]TCE - ANEXO III - Preencher'!J95</f>
        <v>143.55000000000001</v>
      </c>
      <c r="J86" s="14">
        <f>'[1]TCE - ANEXO III - Preencher'!K95</f>
        <v>0</v>
      </c>
      <c r="K86" s="15">
        <f>'[1]TCE - ANEXO III - Preencher'!L95</f>
        <v>234.62200000000001</v>
      </c>
      <c r="L86" s="15">
        <f>'[1]TCE - ANEXO III - Preencher'!M95</f>
        <v>7.06</v>
      </c>
      <c r="M86" s="15">
        <f t="shared" si="7"/>
        <v>227.56200000000001</v>
      </c>
      <c r="N86" s="15">
        <f>'[1]TCE - ANEXO III - Preencher'!O95</f>
        <v>2.15</v>
      </c>
      <c r="O86" s="15">
        <f>'[1]TCE - ANEXO III - Preencher'!P95</f>
        <v>0</v>
      </c>
      <c r="P86" s="16">
        <f t="shared" si="8"/>
        <v>2.15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77.55</v>
      </c>
      <c r="U86" s="15">
        <f>'[1]TCE - ANEXO III - Preencher'!V95</f>
        <v>0</v>
      </c>
      <c r="V86" s="16">
        <f t="shared" si="10"/>
        <v>77.55</v>
      </c>
      <c r="W86" s="17" t="str">
        <f>IF('[1]TCE - ANEXO III - Preencher'!X95="","",'[1]TCE - ANEXO III - Preencher'!X95)</f>
        <v>AUXILIO CRECHE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450.81200000000001</v>
      </c>
    </row>
    <row r="87" spans="1:28" x14ac:dyDescent="0.2">
      <c r="A87" s="8">
        <f>IFERROR(VLOOKUP(B87,'[1]DADOS (OCULTAR)'!$Q$3:$S$136,3,0),"")</f>
        <v>9767633000870</v>
      </c>
      <c r="B87" s="9" t="str">
        <f>'[1]TCE - ANEXO III - Preencher'!C96</f>
        <v>UPA TORRÕES - CG Nº 009/2022</v>
      </c>
      <c r="C87" s="10"/>
      <c r="D87" s="11" t="str">
        <f>'[1]TCE - ANEXO III - Preencher'!E96</f>
        <v>ESTER ANGELINA DOS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2234-05</v>
      </c>
      <c r="G87" s="13">
        <f>IF('[1]TCE - ANEXO III - Preencher'!H96="","",'[1]TCE - ANEXO III - Preencher'!H96)</f>
        <v>45323</v>
      </c>
      <c r="H87" s="14">
        <f>'[1]TCE - ANEXO III - Preencher'!I96</f>
        <v>0</v>
      </c>
      <c r="I87" s="14">
        <f>'[1]TCE - ANEXO III - Preencher'!J96</f>
        <v>422.86</v>
      </c>
      <c r="J87" s="14">
        <f>'[1]TCE - ANEXO III - Preencher'!K96</f>
        <v>0</v>
      </c>
      <c r="K87" s="15">
        <f>'[1]TCE - ANEXO III - Preencher'!L96</f>
        <v>234.62200000000001</v>
      </c>
      <c r="L87" s="15">
        <f>'[1]TCE - ANEXO III - Preencher'!M96</f>
        <v>7.06</v>
      </c>
      <c r="M87" s="15">
        <f t="shared" si="7"/>
        <v>227.56200000000001</v>
      </c>
      <c r="N87" s="15">
        <f>'[1]TCE - ANEXO III - Preencher'!O96</f>
        <v>2.15</v>
      </c>
      <c r="O87" s="15">
        <f>'[1]TCE - ANEXO III - Preencher'!P96</f>
        <v>0</v>
      </c>
      <c r="P87" s="16">
        <f t="shared" si="8"/>
        <v>2.15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652.572</v>
      </c>
    </row>
    <row r="88" spans="1:28" x14ac:dyDescent="0.2">
      <c r="A88" s="8">
        <f>IFERROR(VLOOKUP(B88,'[1]DADOS (OCULTAR)'!$Q$3:$S$136,3,0),"")</f>
        <v>9767633000870</v>
      </c>
      <c r="B88" s="9" t="str">
        <f>'[1]TCE - ANEXO III - Preencher'!C97</f>
        <v>UPA TORRÕES - CG Nº 009/2022</v>
      </c>
      <c r="C88" s="10"/>
      <c r="D88" s="11" t="str">
        <f>'[1]TCE - ANEXO III - Preencher'!E97</f>
        <v>EVERTON BATISTA DO NASCIMENTO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45323</v>
      </c>
      <c r="H88" s="14">
        <f>'[1]TCE - ANEXO III - Preencher'!I97</f>
        <v>0</v>
      </c>
      <c r="I88" s="14">
        <f>'[1]TCE - ANEXO III - Preencher'!J97</f>
        <v>139.56</v>
      </c>
      <c r="J88" s="14">
        <f>'[1]TCE - ANEXO III - Preencher'!K97</f>
        <v>0</v>
      </c>
      <c r="K88" s="15">
        <f>'[1]TCE - ANEXO III - Preencher'!L97</f>
        <v>234.62200000000001</v>
      </c>
      <c r="L88" s="15">
        <f>'[1]TCE - ANEXO III - Preencher'!M97</f>
        <v>7.06</v>
      </c>
      <c r="M88" s="15">
        <f t="shared" si="7"/>
        <v>227.56200000000001</v>
      </c>
      <c r="N88" s="15">
        <f>'[1]TCE - ANEXO III - Preencher'!O97</f>
        <v>2.15</v>
      </c>
      <c r="O88" s="15">
        <f>'[1]TCE - ANEXO III - Preencher'!P97</f>
        <v>0</v>
      </c>
      <c r="P88" s="16">
        <f t="shared" si="8"/>
        <v>2.15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369.27199999999999</v>
      </c>
    </row>
    <row r="89" spans="1:28" x14ac:dyDescent="0.2">
      <c r="A89" s="8">
        <f>IFERROR(VLOOKUP(B89,'[1]DADOS (OCULTAR)'!$Q$3:$S$136,3,0),"")</f>
        <v>9767633000870</v>
      </c>
      <c r="B89" s="9" t="str">
        <f>'[1]TCE - ANEXO III - Preencher'!C98</f>
        <v>UPA TORRÕES - CG Nº 009/2022</v>
      </c>
      <c r="C89" s="10"/>
      <c r="D89" s="11" t="str">
        <f>'[1]TCE - ANEXO III - Preencher'!E98</f>
        <v>FABIANA MARIA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45323</v>
      </c>
      <c r="H89" s="14">
        <f>'[1]TCE - ANEXO III - Preencher'!I98</f>
        <v>0</v>
      </c>
      <c r="I89" s="14">
        <f>'[1]TCE - ANEXO III - Preencher'!J98</f>
        <v>143.55000000000001</v>
      </c>
      <c r="J89" s="14">
        <f>'[1]TCE - ANEXO III - Preencher'!K98</f>
        <v>0</v>
      </c>
      <c r="K89" s="15">
        <f>'[1]TCE - ANEXO III - Preencher'!L98</f>
        <v>234.62200000000001</v>
      </c>
      <c r="L89" s="15">
        <f>'[1]TCE - ANEXO III - Preencher'!M98</f>
        <v>7.06</v>
      </c>
      <c r="M89" s="15">
        <f t="shared" si="7"/>
        <v>227.56200000000001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296.73</v>
      </c>
      <c r="R89" s="15">
        <f>'[1]TCE - ANEXO III - Preencher'!S98</f>
        <v>84.72</v>
      </c>
      <c r="S89" s="16">
        <f t="shared" si="9"/>
        <v>212.01000000000002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585.27200000000005</v>
      </c>
    </row>
    <row r="90" spans="1:28" x14ac:dyDescent="0.2">
      <c r="A90" s="8">
        <f>IFERROR(VLOOKUP(B90,'[1]DADOS (OCULTAR)'!$Q$3:$S$136,3,0),"")</f>
        <v>9767633000870</v>
      </c>
      <c r="B90" s="9" t="str">
        <f>'[1]TCE - ANEXO III - Preencher'!C99</f>
        <v>UPA TORRÕES - CG Nº 009/2022</v>
      </c>
      <c r="C90" s="10"/>
      <c r="D90" s="11" t="str">
        <f>'[1]TCE - ANEXO III - Preencher'!E99</f>
        <v>FABIANO FERREIRA LIMA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45323</v>
      </c>
      <c r="H90" s="14">
        <f>'[1]TCE - ANEXO III - Preencher'!I99</f>
        <v>0</v>
      </c>
      <c r="I90" s="14">
        <f>'[1]TCE - ANEXO III - Preencher'!J99</f>
        <v>172.26</v>
      </c>
      <c r="J90" s="14">
        <f>'[1]TCE - ANEXO III - Preencher'!K99</f>
        <v>0</v>
      </c>
      <c r="K90" s="15">
        <f>'[1]TCE - ANEXO III - Preencher'!L99</f>
        <v>234.62200000000001</v>
      </c>
      <c r="L90" s="15">
        <f>'[1]TCE - ANEXO III - Preencher'!M99</f>
        <v>7.06</v>
      </c>
      <c r="M90" s="15">
        <f t="shared" si="7"/>
        <v>227.56200000000001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401.97199999999998</v>
      </c>
    </row>
    <row r="91" spans="1:28" x14ac:dyDescent="0.2">
      <c r="A91" s="8">
        <f>IFERROR(VLOOKUP(B91,'[1]DADOS (OCULTAR)'!$Q$3:$S$136,3,0),"")</f>
        <v>9767633000870</v>
      </c>
      <c r="B91" s="9" t="str">
        <f>'[1]TCE - ANEXO III - Preencher'!C100</f>
        <v>UPA TORRÕES - CG Nº 009/2022</v>
      </c>
      <c r="C91" s="10"/>
      <c r="D91" s="11" t="str">
        <f>'[1]TCE - ANEXO III - Preencher'!E100</f>
        <v>FABIOLA MARIA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>
        <f>IF('[1]TCE - ANEXO III - Preencher'!H100="","",'[1]TCE - ANEXO III - Preencher'!H100)</f>
        <v>45323</v>
      </c>
      <c r="H91" s="14">
        <f>'[1]TCE - ANEXO III - Preencher'!I100</f>
        <v>0</v>
      </c>
      <c r="I91" s="14">
        <f>'[1]TCE - ANEXO III - Preencher'!J100</f>
        <v>235.62</v>
      </c>
      <c r="J91" s="14">
        <f>'[1]TCE - ANEXO III - Preencher'!K100</f>
        <v>0</v>
      </c>
      <c r="K91" s="15">
        <f>'[1]TCE - ANEXO III - Preencher'!L100</f>
        <v>234.62200000000001</v>
      </c>
      <c r="L91" s="15">
        <f>'[1]TCE - ANEXO III - Preencher'!M100</f>
        <v>3.05</v>
      </c>
      <c r="M91" s="15">
        <f t="shared" si="7"/>
        <v>231.572</v>
      </c>
      <c r="N91" s="15">
        <f>'[1]TCE - ANEXO III - Preencher'!O100</f>
        <v>3.65</v>
      </c>
      <c r="O91" s="15">
        <f>'[1]TCE - ANEXO III - Preencher'!P100</f>
        <v>0</v>
      </c>
      <c r="P91" s="16">
        <f t="shared" si="8"/>
        <v>3.65</v>
      </c>
      <c r="Q91" s="15">
        <f>'[1]TCE - ANEXO III - Preencher'!R100</f>
        <v>219.13</v>
      </c>
      <c r="R91" s="15">
        <f>'[1]TCE - ANEXO III - Preencher'!S100</f>
        <v>122.12</v>
      </c>
      <c r="S91" s="16">
        <f t="shared" si="9"/>
        <v>97.009999999999991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567.85199999999998</v>
      </c>
    </row>
    <row r="92" spans="1:28" x14ac:dyDescent="0.2">
      <c r="A92" s="8">
        <f>IFERROR(VLOOKUP(B92,'[1]DADOS (OCULTAR)'!$Q$3:$S$136,3,0),"")</f>
        <v>9767633000870</v>
      </c>
      <c r="B92" s="9" t="str">
        <f>'[1]TCE - ANEXO III - Preencher'!C101</f>
        <v>UPA TORRÕES - CG Nº 009/2022</v>
      </c>
      <c r="C92" s="10"/>
      <c r="D92" s="11" t="str">
        <f>'[1]TCE - ANEXO III - Preencher'!E101</f>
        <v>FABIOLA MARINHO FALCAO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45323</v>
      </c>
      <c r="H92" s="14">
        <f>'[1]TCE - ANEXO III - Preencher'!I101</f>
        <v>0</v>
      </c>
      <c r="I92" s="14">
        <f>'[1]TCE - ANEXO III - Preencher'!J101</f>
        <v>151.25</v>
      </c>
      <c r="J92" s="14">
        <f>'[1]TCE - ANEXO III - Preencher'!K101</f>
        <v>0</v>
      </c>
      <c r="K92" s="15">
        <f>'[1]TCE - ANEXO III - Preencher'!L101</f>
        <v>234.62200000000001</v>
      </c>
      <c r="L92" s="15">
        <f>'[1]TCE - ANEXO III - Preencher'!M101</f>
        <v>7.06</v>
      </c>
      <c r="M92" s="15">
        <f t="shared" si="7"/>
        <v>227.56200000000001</v>
      </c>
      <c r="N92" s="15">
        <f>'[1]TCE - ANEXO III - Preencher'!O101</f>
        <v>2.15</v>
      </c>
      <c r="O92" s="15">
        <f>'[1]TCE - ANEXO III - Preencher'!P101</f>
        <v>0</v>
      </c>
      <c r="P92" s="16">
        <f t="shared" si="8"/>
        <v>2.15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380.96199999999999</v>
      </c>
    </row>
    <row r="93" spans="1:28" x14ac:dyDescent="0.2">
      <c r="A93" s="8">
        <f>IFERROR(VLOOKUP(B93,'[1]DADOS (OCULTAR)'!$Q$3:$S$136,3,0),"")</f>
        <v>9767633000870</v>
      </c>
      <c r="B93" s="9" t="str">
        <f>'[1]TCE - ANEXO III - Preencher'!C102</f>
        <v>UPA TORRÕES - CG Nº 009/2022</v>
      </c>
      <c r="C93" s="10"/>
      <c r="D93" s="11" t="str">
        <f>'[1]TCE - ANEXO III - Preencher'!E102</f>
        <v>FILIPE CASTELO BRANCO DA SILVA COUTO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5152-05</v>
      </c>
      <c r="G93" s="13">
        <f>IF('[1]TCE - ANEXO III - Preencher'!H102="","",'[1]TCE - ANEXO III - Preencher'!H102)</f>
        <v>45323</v>
      </c>
      <c r="H93" s="14">
        <f>'[1]TCE - ANEXO III - Preencher'!I102</f>
        <v>0</v>
      </c>
      <c r="I93" s="14">
        <f>'[1]TCE - ANEXO III - Preencher'!J102</f>
        <v>135.55000000000001</v>
      </c>
      <c r="J93" s="14">
        <f>'[1]TCE - ANEXO III - Preencher'!K102</f>
        <v>0</v>
      </c>
      <c r="K93" s="15">
        <f>'[1]TCE - ANEXO III - Preencher'!L102</f>
        <v>234.62200000000001</v>
      </c>
      <c r="L93" s="15">
        <f>'[1]TCE - ANEXO III - Preencher'!M102</f>
        <v>7.06</v>
      </c>
      <c r="M93" s="15">
        <f t="shared" si="7"/>
        <v>227.56200000000001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251.73</v>
      </c>
      <c r="R93" s="15">
        <f>'[1]TCE - ANEXO III - Preencher'!S102</f>
        <v>84.72</v>
      </c>
      <c r="S93" s="16">
        <f t="shared" si="9"/>
        <v>167.01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532.27199999999993</v>
      </c>
    </row>
    <row r="94" spans="1:28" x14ac:dyDescent="0.2">
      <c r="A94" s="8">
        <f>IFERROR(VLOOKUP(B94,'[1]DADOS (OCULTAR)'!$Q$3:$S$136,3,0),"")</f>
        <v>9767633000870</v>
      </c>
      <c r="B94" s="9" t="str">
        <f>'[1]TCE - ANEXO III - Preencher'!C103</f>
        <v>UPA TORRÕES - CG Nº 009/2022</v>
      </c>
      <c r="C94" s="10"/>
      <c r="D94" s="11" t="str">
        <f>'[1]TCE - ANEXO III - Preencher'!E103</f>
        <v>FLAVIO DOS SANTOS FERREIRA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5211-30</v>
      </c>
      <c r="G94" s="13">
        <f>IF('[1]TCE - ANEXO III - Preencher'!H103="","",'[1]TCE - ANEXO III - Preencher'!H103)</f>
        <v>45323</v>
      </c>
      <c r="H94" s="14">
        <f>'[1]TCE - ANEXO III - Preencher'!I103</f>
        <v>0</v>
      </c>
      <c r="I94" s="14">
        <f>'[1]TCE - ANEXO III - Preencher'!J103</f>
        <v>135.55000000000001</v>
      </c>
      <c r="J94" s="14">
        <f>'[1]TCE - ANEXO III - Preencher'!K103</f>
        <v>0</v>
      </c>
      <c r="K94" s="15">
        <f>'[1]TCE - ANEXO III - Preencher'!L103</f>
        <v>234.62200000000001</v>
      </c>
      <c r="L94" s="15">
        <f>'[1]TCE - ANEXO III - Preencher'!M103</f>
        <v>7.06</v>
      </c>
      <c r="M94" s="15">
        <f t="shared" si="7"/>
        <v>227.56200000000001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128.72999999999999</v>
      </c>
      <c r="R94" s="15">
        <f>'[1]TCE - ANEXO III - Preencher'!S103</f>
        <v>84.72</v>
      </c>
      <c r="S94" s="16">
        <f t="shared" si="9"/>
        <v>44.009999999999991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409.27199999999999</v>
      </c>
    </row>
    <row r="95" spans="1:28" x14ac:dyDescent="0.2">
      <c r="A95" s="8">
        <f>IFERROR(VLOOKUP(B95,'[1]DADOS (OCULTAR)'!$Q$3:$S$136,3,0),"")</f>
        <v>9767633000870</v>
      </c>
      <c r="B95" s="9" t="str">
        <f>'[1]TCE - ANEXO III - Preencher'!C104</f>
        <v>UPA TORRÕES - CG Nº 009/2022</v>
      </c>
      <c r="C95" s="10"/>
      <c r="D95" s="11" t="str">
        <f>'[1]TCE - ANEXO III - Preencher'!E104</f>
        <v>GABRIELLE SANTOS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2234-05</v>
      </c>
      <c r="G95" s="13">
        <f>IF('[1]TCE - ANEXO III - Preencher'!H104="","",'[1]TCE - ANEXO III - Preencher'!H104)</f>
        <v>45323</v>
      </c>
      <c r="H95" s="14">
        <f>'[1]TCE - ANEXO III - Preencher'!I104</f>
        <v>0</v>
      </c>
      <c r="I95" s="14">
        <f>'[1]TCE - ANEXO III - Preencher'!J104</f>
        <v>386.8</v>
      </c>
      <c r="J95" s="14">
        <f>'[1]TCE - ANEXO III - Preencher'!K104</f>
        <v>0</v>
      </c>
      <c r="K95" s="15">
        <f>'[1]TCE - ANEXO III - Preencher'!L104</f>
        <v>234.62200000000001</v>
      </c>
      <c r="L95" s="15">
        <f>'[1]TCE - ANEXO III - Preencher'!M104</f>
        <v>7.06</v>
      </c>
      <c r="M95" s="15">
        <f t="shared" si="7"/>
        <v>227.56200000000001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616.51200000000006</v>
      </c>
    </row>
    <row r="96" spans="1:28" x14ac:dyDescent="0.2">
      <c r="A96" s="8">
        <f>IFERROR(VLOOKUP(B96,'[1]DADOS (OCULTAR)'!$Q$3:$S$136,3,0),"")</f>
        <v>9767633000870</v>
      </c>
      <c r="B96" s="9" t="str">
        <f>'[1]TCE - ANEXO III - Preencher'!C105</f>
        <v>UPA TORRÕES - CG Nº 009/2022</v>
      </c>
      <c r="C96" s="10"/>
      <c r="D96" s="11" t="str">
        <f>'[1]TCE - ANEXO III - Preencher'!E105</f>
        <v>GEANY CARLINY LIMEIRA BARATA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45323</v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2.15</v>
      </c>
    </row>
    <row r="97" spans="1:28" x14ac:dyDescent="0.2">
      <c r="A97" s="8">
        <f>IFERROR(VLOOKUP(B97,'[1]DADOS (OCULTAR)'!$Q$3:$S$136,3,0),"")</f>
        <v>9767633000870</v>
      </c>
      <c r="B97" s="9" t="str">
        <f>'[1]TCE - ANEXO III - Preencher'!C106</f>
        <v>UPA TORRÕES - CG Nº 009/2022</v>
      </c>
      <c r="C97" s="10"/>
      <c r="D97" s="11" t="str">
        <f>'[1]TCE - ANEXO III - Preencher'!E106</f>
        <v>GLENDA SHEILA DE MELO FALCAO OLIVEIRA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>
        <f>IF('[1]TCE - ANEXO III - Preencher'!H106="","",'[1]TCE - ANEXO III - Preencher'!H106)</f>
        <v>45323</v>
      </c>
      <c r="H97" s="14">
        <f>'[1]TCE - ANEXO III - Preencher'!I106</f>
        <v>0</v>
      </c>
      <c r="I97" s="14">
        <f>'[1]TCE - ANEXO III - Preencher'!J106</f>
        <v>230.98</v>
      </c>
      <c r="J97" s="14">
        <f>'[1]TCE - ANEXO III - Preencher'!K106</f>
        <v>0</v>
      </c>
      <c r="K97" s="15">
        <f>'[1]TCE - ANEXO III - Preencher'!L106</f>
        <v>234.62200000000001</v>
      </c>
      <c r="L97" s="15">
        <f>'[1]TCE - ANEXO III - Preencher'!M106</f>
        <v>3.05</v>
      </c>
      <c r="M97" s="15">
        <f t="shared" si="7"/>
        <v>231.572</v>
      </c>
      <c r="N97" s="15">
        <f>'[1]TCE - ANEXO III - Preencher'!O106</f>
        <v>3.65</v>
      </c>
      <c r="O97" s="15">
        <f>'[1]TCE - ANEXO III - Preencher'!P106</f>
        <v>0</v>
      </c>
      <c r="P97" s="16">
        <f t="shared" si="8"/>
        <v>3.65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466.202</v>
      </c>
    </row>
    <row r="98" spans="1:28" x14ac:dyDescent="0.2">
      <c r="A98" s="8">
        <f>IFERROR(VLOOKUP(B98,'[1]DADOS (OCULTAR)'!$Q$3:$S$136,3,0),"")</f>
        <v>9767633000870</v>
      </c>
      <c r="B98" s="9" t="str">
        <f>'[1]TCE - ANEXO III - Preencher'!C107</f>
        <v>UPA TORRÕES - CG Nº 009/2022</v>
      </c>
      <c r="C98" s="10"/>
      <c r="D98" s="11" t="str">
        <f>'[1]TCE - ANEXO III - Preencher'!E107</f>
        <v>GLORIA MARIA CORREIA TAVARES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7664-20</v>
      </c>
      <c r="G98" s="13">
        <f>IF('[1]TCE - ANEXO III - Preencher'!H107="","",'[1]TCE - ANEXO III - Preencher'!H107)</f>
        <v>45323</v>
      </c>
      <c r="H98" s="14">
        <f>'[1]TCE - ANEXO III - Preencher'!I107</f>
        <v>0</v>
      </c>
      <c r="I98" s="14">
        <f>'[1]TCE - ANEXO III - Preencher'!J107</f>
        <v>164.47</v>
      </c>
      <c r="J98" s="14">
        <f>'[1]TCE - ANEXO III - Preencher'!K107</f>
        <v>0</v>
      </c>
      <c r="K98" s="15">
        <f>'[1]TCE - ANEXO III - Preencher'!L107</f>
        <v>234.62200000000001</v>
      </c>
      <c r="L98" s="15">
        <f>'[1]TCE - ANEXO III - Preencher'!M107</f>
        <v>7.06</v>
      </c>
      <c r="M98" s="15">
        <f t="shared" si="7"/>
        <v>227.56200000000001</v>
      </c>
      <c r="N98" s="15">
        <f>'[1]TCE - ANEXO III - Preencher'!O107</f>
        <v>2.15</v>
      </c>
      <c r="O98" s="15">
        <f>'[1]TCE - ANEXO III - Preencher'!P107</f>
        <v>0</v>
      </c>
      <c r="P98" s="16">
        <f t="shared" si="8"/>
        <v>2.15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394.18200000000002</v>
      </c>
    </row>
    <row r="99" spans="1:28" x14ac:dyDescent="0.2">
      <c r="A99" s="8">
        <f>IFERROR(VLOOKUP(B99,'[1]DADOS (OCULTAR)'!$Q$3:$S$136,3,0),"")</f>
        <v>9767633000870</v>
      </c>
      <c r="B99" s="9" t="str">
        <f>'[1]TCE - ANEXO III - Preencher'!C108</f>
        <v>UPA TORRÕES - CG Nº 009/2022</v>
      </c>
      <c r="C99" s="10"/>
      <c r="D99" s="11" t="str">
        <f>'[1]TCE - ANEXO III - Preencher'!E108</f>
        <v>GRACIETE MARIA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5152-05</v>
      </c>
      <c r="G99" s="13">
        <f>IF('[1]TCE - ANEXO III - Preencher'!H108="","",'[1]TCE - ANEXO III - Preencher'!H108)</f>
        <v>45323</v>
      </c>
      <c r="H99" s="14">
        <f>'[1]TCE - ANEXO III - Preencher'!I108</f>
        <v>0</v>
      </c>
      <c r="I99" s="14">
        <f>'[1]TCE - ANEXO III - Preencher'!J108</f>
        <v>159.53</v>
      </c>
      <c r="J99" s="14">
        <f>'[1]TCE - ANEXO III - Preencher'!K108</f>
        <v>0</v>
      </c>
      <c r="K99" s="15">
        <f>'[1]TCE - ANEXO III - Preencher'!L108</f>
        <v>234.62200000000001</v>
      </c>
      <c r="L99" s="15">
        <f>'[1]TCE - ANEXO III - Preencher'!M108</f>
        <v>7.06</v>
      </c>
      <c r="M99" s="15">
        <f t="shared" si="7"/>
        <v>227.56200000000001</v>
      </c>
      <c r="N99" s="15">
        <f>'[1]TCE - ANEXO III - Preencher'!O108</f>
        <v>2.15</v>
      </c>
      <c r="O99" s="15">
        <f>'[1]TCE - ANEXO III - Preencher'!P108</f>
        <v>0</v>
      </c>
      <c r="P99" s="16">
        <f t="shared" si="8"/>
        <v>2.15</v>
      </c>
      <c r="Q99" s="15">
        <f>'[1]TCE - ANEXO III - Preencher'!R108</f>
        <v>235.33</v>
      </c>
      <c r="R99" s="15">
        <f>'[1]TCE - ANEXO III - Preencher'!S108</f>
        <v>84.72</v>
      </c>
      <c r="S99" s="16">
        <f t="shared" si="9"/>
        <v>150.61000000000001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539.85199999999998</v>
      </c>
    </row>
    <row r="100" spans="1:28" x14ac:dyDescent="0.2">
      <c r="A100" s="8">
        <f>IFERROR(VLOOKUP(B100,'[1]DADOS (OCULTAR)'!$Q$3:$S$136,3,0),"")</f>
        <v>9767633000870</v>
      </c>
      <c r="B100" s="9" t="str">
        <f>'[1]TCE - ANEXO III - Preencher'!C109</f>
        <v>UPA TORRÕES - CG Nº 009/2022</v>
      </c>
      <c r="C100" s="10"/>
      <c r="D100" s="11" t="str">
        <f>'[1]TCE - ANEXO III - Preencher'!E109</f>
        <v>HERMINIA DE SOUZA MACHADO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>
        <f>IF('[1]TCE - ANEXO III - Preencher'!H109="","",'[1]TCE - ANEXO III - Preencher'!H109)</f>
        <v>45323</v>
      </c>
      <c r="H100" s="14">
        <f>'[1]TCE - ANEXO III - Preencher'!I109</f>
        <v>0</v>
      </c>
      <c r="I100" s="14">
        <f>'[1]TCE - ANEXO III - Preencher'!J109</f>
        <v>210.37</v>
      </c>
      <c r="J100" s="14">
        <f>'[1]TCE - ANEXO III - Preencher'!K109</f>
        <v>0</v>
      </c>
      <c r="K100" s="15">
        <f>'[1]TCE - ANEXO III - Preencher'!L109</f>
        <v>234.62200000000001</v>
      </c>
      <c r="L100" s="15">
        <f>'[1]TCE - ANEXO III - Preencher'!M109</f>
        <v>3.05</v>
      </c>
      <c r="M100" s="15">
        <f t="shared" si="7"/>
        <v>231.572</v>
      </c>
      <c r="N100" s="15">
        <f>'[1]TCE - ANEXO III - Preencher'!O109</f>
        <v>3.65</v>
      </c>
      <c r="O100" s="15">
        <f>'[1]TCE - ANEXO III - Preencher'!P109</f>
        <v>0</v>
      </c>
      <c r="P100" s="16">
        <f t="shared" si="8"/>
        <v>3.65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120.26</v>
      </c>
      <c r="U100" s="15">
        <f>'[1]TCE - ANEXO III - Preencher'!V109</f>
        <v>0</v>
      </c>
      <c r="V100" s="16">
        <f t="shared" si="10"/>
        <v>120.26</v>
      </c>
      <c r="W100" s="17" t="str">
        <f>IF('[1]TCE - ANEXO III - Preencher'!X109="","",'[1]TCE - ANEXO III - Preencher'!X109)</f>
        <v>AUXILIO CRECHE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565.85199999999998</v>
      </c>
    </row>
    <row r="101" spans="1:28" x14ac:dyDescent="0.2">
      <c r="A101" s="8">
        <f>IFERROR(VLOOKUP(B101,'[1]DADOS (OCULTAR)'!$Q$3:$S$136,3,0),"")</f>
        <v>9767633000870</v>
      </c>
      <c r="B101" s="9" t="str">
        <f>'[1]TCE - ANEXO III - Preencher'!C110</f>
        <v>UPA TORRÕES - CG Nº 009/2022</v>
      </c>
      <c r="C101" s="10"/>
      <c r="D101" s="11" t="str">
        <f>'[1]TCE - ANEXO III - Preencher'!E110</f>
        <v>IONARA DO NASCIMENTO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2516-05</v>
      </c>
      <c r="G101" s="13">
        <f>IF('[1]TCE - ANEXO III - Preencher'!H110="","",'[1]TCE - ANEXO III - Preencher'!H110)</f>
        <v>45323</v>
      </c>
      <c r="H101" s="14">
        <f>'[1]TCE - ANEXO III - Preencher'!I110</f>
        <v>0</v>
      </c>
      <c r="I101" s="14">
        <f>'[1]TCE - ANEXO III - Preencher'!J110</f>
        <v>315.91000000000003</v>
      </c>
      <c r="J101" s="14">
        <f>'[1]TCE - ANEXO III - Preencher'!K110</f>
        <v>0</v>
      </c>
      <c r="K101" s="15">
        <f>'[1]TCE - ANEXO III - Preencher'!L110</f>
        <v>234.62200000000001</v>
      </c>
      <c r="L101" s="15">
        <f>'[1]TCE - ANEXO III - Preencher'!M110</f>
        <v>7.06</v>
      </c>
      <c r="M101" s="15">
        <f t="shared" si="7"/>
        <v>227.56200000000001</v>
      </c>
      <c r="N101" s="15">
        <f>'[1]TCE - ANEXO III - Preencher'!O110</f>
        <v>2.15</v>
      </c>
      <c r="O101" s="15">
        <f>'[1]TCE - ANEXO III - Preencher'!P110</f>
        <v>0</v>
      </c>
      <c r="P101" s="16">
        <f t="shared" si="8"/>
        <v>2.15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545.62199999999996</v>
      </c>
    </row>
    <row r="102" spans="1:28" x14ac:dyDescent="0.2">
      <c r="A102" s="8">
        <f>IFERROR(VLOOKUP(B102,'[1]DADOS (OCULTAR)'!$Q$3:$S$136,3,0),"")</f>
        <v>9767633000870</v>
      </c>
      <c r="B102" s="9" t="str">
        <f>'[1]TCE - ANEXO III - Preencher'!C111</f>
        <v>UPA TORRÕES - CG Nº 009/2022</v>
      </c>
      <c r="C102" s="10"/>
      <c r="D102" s="11" t="str">
        <f>'[1]TCE - ANEXO III - Preencher'!E111</f>
        <v>ISRAEL ROQUE DE ARAUJO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7664-20</v>
      </c>
      <c r="G102" s="13">
        <f>IF('[1]TCE - ANEXO III - Preencher'!H111="","",'[1]TCE - ANEXO III - Preencher'!H111)</f>
        <v>45323</v>
      </c>
      <c r="H102" s="14">
        <f>'[1]TCE - ANEXO III - Preencher'!I111</f>
        <v>0</v>
      </c>
      <c r="I102" s="14">
        <f>'[1]TCE - ANEXO III - Preencher'!J111</f>
        <v>170.8</v>
      </c>
      <c r="J102" s="14">
        <f>'[1]TCE - ANEXO III - Preencher'!K111</f>
        <v>0</v>
      </c>
      <c r="K102" s="15">
        <f>'[1]TCE - ANEXO III - Preencher'!L111</f>
        <v>234.62200000000001</v>
      </c>
      <c r="L102" s="15">
        <f>'[1]TCE - ANEXO III - Preencher'!M111</f>
        <v>7.06</v>
      </c>
      <c r="M102" s="15">
        <f t="shared" si="7"/>
        <v>227.56200000000001</v>
      </c>
      <c r="N102" s="15">
        <f>'[1]TCE - ANEXO III - Preencher'!O111</f>
        <v>2.15</v>
      </c>
      <c r="O102" s="15">
        <f>'[1]TCE - ANEXO III - Preencher'!P111</f>
        <v>0</v>
      </c>
      <c r="P102" s="16">
        <f t="shared" si="8"/>
        <v>2.15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400.512</v>
      </c>
    </row>
    <row r="103" spans="1:28" x14ac:dyDescent="0.2">
      <c r="A103" s="8">
        <f>IFERROR(VLOOKUP(B103,'[1]DADOS (OCULTAR)'!$Q$3:$S$136,3,0),"")</f>
        <v>9767633000870</v>
      </c>
      <c r="B103" s="9" t="str">
        <f>'[1]TCE - ANEXO III - Preencher'!C112</f>
        <v>UPA TORRÕES - CG Nº 009/2022</v>
      </c>
      <c r="C103" s="10"/>
      <c r="D103" s="11" t="str">
        <f>'[1]TCE - ANEXO III - Preencher'!E112</f>
        <v>IVAN HONORATO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45323</v>
      </c>
      <c r="H103" s="14">
        <f>'[1]TCE - ANEXO III - Preencher'!I112</f>
        <v>0</v>
      </c>
      <c r="I103" s="14">
        <f>'[1]TCE - ANEXO III - Preencher'!J112</f>
        <v>143.56</v>
      </c>
      <c r="J103" s="14">
        <f>'[1]TCE - ANEXO III - Preencher'!K112</f>
        <v>0</v>
      </c>
      <c r="K103" s="15">
        <f>'[1]TCE - ANEXO III - Preencher'!L112</f>
        <v>234.62200000000001</v>
      </c>
      <c r="L103" s="15">
        <f>'[1]TCE - ANEXO III - Preencher'!M112</f>
        <v>7.06</v>
      </c>
      <c r="M103" s="15">
        <f t="shared" si="7"/>
        <v>227.56200000000001</v>
      </c>
      <c r="N103" s="15">
        <f>'[1]TCE - ANEXO III - Preencher'!O112</f>
        <v>2.15</v>
      </c>
      <c r="O103" s="15">
        <f>'[1]TCE - ANEXO III - Preencher'!P112</f>
        <v>0</v>
      </c>
      <c r="P103" s="16">
        <f t="shared" si="8"/>
        <v>2.15</v>
      </c>
      <c r="Q103" s="15">
        <f>'[1]TCE - ANEXO III - Preencher'!R112</f>
        <v>112.33</v>
      </c>
      <c r="R103" s="15">
        <f>'[1]TCE - ANEXO III - Preencher'!S112</f>
        <v>84.72</v>
      </c>
      <c r="S103" s="16">
        <f t="shared" si="9"/>
        <v>27.61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400.88200000000001</v>
      </c>
    </row>
    <row r="104" spans="1:28" x14ac:dyDescent="0.2">
      <c r="A104" s="8">
        <f>IFERROR(VLOOKUP(B104,'[1]DADOS (OCULTAR)'!$Q$3:$S$136,3,0),"")</f>
        <v>9767633000870</v>
      </c>
      <c r="B104" s="9" t="str">
        <f>'[1]TCE - ANEXO III - Preencher'!C113</f>
        <v>UPA TORRÕES - CG Nº 009/2022</v>
      </c>
      <c r="C104" s="10"/>
      <c r="D104" s="11" t="str">
        <f>'[1]TCE - ANEXO III - Preencher'!E113</f>
        <v>IVANEIDE HENRIQUE MEDEIROS DE MELO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45323</v>
      </c>
      <c r="H104" s="14">
        <f>'[1]TCE - ANEXO III - Preencher'!I113</f>
        <v>0</v>
      </c>
      <c r="I104" s="14">
        <f>'[1]TCE - ANEXO III - Preencher'!J113</f>
        <v>143.55000000000001</v>
      </c>
      <c r="J104" s="14">
        <f>'[1]TCE - ANEXO III - Preencher'!K113</f>
        <v>0</v>
      </c>
      <c r="K104" s="15">
        <f>'[1]TCE - ANEXO III - Preencher'!L113</f>
        <v>234.62200000000001</v>
      </c>
      <c r="L104" s="15">
        <f>'[1]TCE - ANEXO III - Preencher'!M113</f>
        <v>7.06</v>
      </c>
      <c r="M104" s="15">
        <f t="shared" si="7"/>
        <v>227.56200000000001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256.33</v>
      </c>
      <c r="R104" s="15">
        <f>'[1]TCE - ANEXO III - Preencher'!S113</f>
        <v>84.72</v>
      </c>
      <c r="S104" s="16">
        <f t="shared" si="9"/>
        <v>171.60999999999999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544.87199999999996</v>
      </c>
    </row>
    <row r="105" spans="1:28" x14ac:dyDescent="0.2">
      <c r="A105" s="8">
        <f>IFERROR(VLOOKUP(B105,'[1]DADOS (OCULTAR)'!$Q$3:$S$136,3,0),"")</f>
        <v>9767633000870</v>
      </c>
      <c r="B105" s="9" t="str">
        <f>'[1]TCE - ANEXO III - Preencher'!C114</f>
        <v>UPA TORRÕES - CG Nº 009/2022</v>
      </c>
      <c r="C105" s="10"/>
      <c r="D105" s="11" t="str">
        <f>'[1]TCE - ANEXO III - Preencher'!E114</f>
        <v>IVANILDO SANTOS NASCIMENTO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5151-10</v>
      </c>
      <c r="G105" s="13">
        <f>IF('[1]TCE - ANEXO III - Preencher'!H114="","",'[1]TCE - ANEXO III - Preencher'!H114)</f>
        <v>45323</v>
      </c>
      <c r="H105" s="14">
        <f>'[1]TCE - ANEXO III - Preencher'!I114</f>
        <v>0</v>
      </c>
      <c r="I105" s="14">
        <f>'[1]TCE - ANEXO III - Preencher'!J114</f>
        <v>159.96</v>
      </c>
      <c r="J105" s="14">
        <f>'[1]TCE - ANEXO III - Preencher'!K114</f>
        <v>0</v>
      </c>
      <c r="K105" s="15">
        <f>'[1]TCE - ANEXO III - Preencher'!L114</f>
        <v>234.62200000000001</v>
      </c>
      <c r="L105" s="15">
        <f>'[1]TCE - ANEXO III - Preencher'!M114</f>
        <v>7.06</v>
      </c>
      <c r="M105" s="15">
        <f t="shared" si="7"/>
        <v>227.56200000000001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235.33</v>
      </c>
      <c r="R105" s="15">
        <f>'[1]TCE - ANEXO III - Preencher'!S114</f>
        <v>84.72</v>
      </c>
      <c r="S105" s="16">
        <f t="shared" si="9"/>
        <v>150.61000000000001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540.28200000000004</v>
      </c>
    </row>
    <row r="106" spans="1:28" x14ac:dyDescent="0.2">
      <c r="A106" s="8">
        <f>IFERROR(VLOOKUP(B106,'[1]DADOS (OCULTAR)'!$Q$3:$S$136,3,0),"")</f>
        <v>9767633000870</v>
      </c>
      <c r="B106" s="9" t="str">
        <f>'[1]TCE - ANEXO III - Preencher'!C115</f>
        <v>UPA TORRÕES - CG Nº 009/2022</v>
      </c>
      <c r="C106" s="10"/>
      <c r="D106" s="11" t="str">
        <f>'[1]TCE - ANEXO III - Preencher'!E115</f>
        <v>IVIRSON CHAVES MENDES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45323</v>
      </c>
      <c r="H106" s="14">
        <f>'[1]TCE - ANEXO III - Preencher'!I115</f>
        <v>0</v>
      </c>
      <c r="I106" s="14">
        <f>'[1]TCE - ANEXO III - Preencher'!J115</f>
        <v>165</v>
      </c>
      <c r="J106" s="14">
        <f>'[1]TCE - ANEXO III - Preencher'!K115</f>
        <v>0</v>
      </c>
      <c r="K106" s="15">
        <f>'[1]TCE - ANEXO III - Preencher'!L115</f>
        <v>234.62200000000001</v>
      </c>
      <c r="L106" s="15">
        <f>'[1]TCE - ANEXO III - Preencher'!M115</f>
        <v>7.06</v>
      </c>
      <c r="M106" s="15">
        <f t="shared" si="7"/>
        <v>227.56200000000001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394.71199999999999</v>
      </c>
    </row>
    <row r="107" spans="1:28" x14ac:dyDescent="0.2">
      <c r="A107" s="8">
        <f>IFERROR(VLOOKUP(B107,'[1]DADOS (OCULTAR)'!$Q$3:$S$136,3,0),"")</f>
        <v>9767633000870</v>
      </c>
      <c r="B107" s="9" t="str">
        <f>'[1]TCE - ANEXO III - Preencher'!C116</f>
        <v>UPA TORRÕES - CG Nº 009/2022</v>
      </c>
      <c r="C107" s="10"/>
      <c r="D107" s="11" t="str">
        <f>'[1]TCE - ANEXO III - Preencher'!E116</f>
        <v>JACQUELINE MARIA DA SILVA SOUZA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45323</v>
      </c>
      <c r="H107" s="14">
        <f>'[1]TCE - ANEXO III - Preencher'!I116</f>
        <v>0</v>
      </c>
      <c r="I107" s="14">
        <f>'[1]TCE - ANEXO III - Preencher'!J116</f>
        <v>143.56</v>
      </c>
      <c r="J107" s="14">
        <f>'[1]TCE - ANEXO III - Preencher'!K116</f>
        <v>0</v>
      </c>
      <c r="K107" s="15">
        <f>'[1]TCE - ANEXO III - Preencher'!L116</f>
        <v>234.62200000000001</v>
      </c>
      <c r="L107" s="15">
        <f>'[1]TCE - ANEXO III - Preencher'!M116</f>
        <v>7.06</v>
      </c>
      <c r="M107" s="15">
        <f t="shared" si="7"/>
        <v>227.56200000000001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373.27199999999999</v>
      </c>
    </row>
    <row r="108" spans="1:28" x14ac:dyDescent="0.2">
      <c r="A108" s="8">
        <f>IFERROR(VLOOKUP(B108,'[1]DADOS (OCULTAR)'!$Q$3:$S$136,3,0),"")</f>
        <v>9767633000870</v>
      </c>
      <c r="B108" s="9" t="str">
        <f>'[1]TCE - ANEXO III - Preencher'!C117</f>
        <v>UPA TORRÕES - CG Nº 009/2022</v>
      </c>
      <c r="C108" s="10"/>
      <c r="D108" s="11" t="str">
        <f>'[1]TCE - ANEXO III - Preencher'!E117</f>
        <v>JAILTON SIQUEIRA SIMOES FERREIRA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2234-05</v>
      </c>
      <c r="G108" s="13">
        <f>IF('[1]TCE - ANEXO III - Preencher'!H117="","",'[1]TCE - ANEXO III - Preencher'!H117)</f>
        <v>45323</v>
      </c>
      <c r="H108" s="14">
        <f>'[1]TCE - ANEXO III - Preencher'!I117</f>
        <v>0</v>
      </c>
      <c r="I108" s="14">
        <f>'[1]TCE - ANEXO III - Preencher'!J117</f>
        <v>550.75</v>
      </c>
      <c r="J108" s="14">
        <f>'[1]TCE - ANEXO III - Preencher'!K117</f>
        <v>0</v>
      </c>
      <c r="K108" s="15">
        <f>'[1]TCE - ANEXO III - Preencher'!L117</f>
        <v>234.62200000000001</v>
      </c>
      <c r="L108" s="15">
        <f>'[1]TCE - ANEXO III - Preencher'!M117</f>
        <v>7.06</v>
      </c>
      <c r="M108" s="15">
        <f t="shared" si="7"/>
        <v>227.56200000000001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780.46199999999999</v>
      </c>
    </row>
    <row r="109" spans="1:28" x14ac:dyDescent="0.2">
      <c r="A109" s="8">
        <f>IFERROR(VLOOKUP(B109,'[1]DADOS (OCULTAR)'!$Q$3:$S$136,3,0),"")</f>
        <v>9767633000870</v>
      </c>
      <c r="B109" s="9" t="str">
        <f>'[1]TCE - ANEXO III - Preencher'!C118</f>
        <v>UPA TORRÕES - CG Nº 009/2022</v>
      </c>
      <c r="C109" s="10"/>
      <c r="D109" s="11" t="str">
        <f>'[1]TCE - ANEXO III - Preencher'!E118</f>
        <v>JAQUELINE ALVES DE OLIVEIRA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5152-05</v>
      </c>
      <c r="G109" s="13">
        <f>IF('[1]TCE - ANEXO III - Preencher'!H118="","",'[1]TCE - ANEXO III - Preencher'!H118)</f>
        <v>45323</v>
      </c>
      <c r="H109" s="14">
        <f>'[1]TCE - ANEXO III - Preencher'!I118</f>
        <v>0</v>
      </c>
      <c r="I109" s="14">
        <f>'[1]TCE - ANEXO III - Preencher'!J118</f>
        <v>135.56</v>
      </c>
      <c r="J109" s="14">
        <f>'[1]TCE - ANEXO III - Preencher'!K118</f>
        <v>0</v>
      </c>
      <c r="K109" s="15">
        <f>'[1]TCE - ANEXO III - Preencher'!L118</f>
        <v>234.62200000000001</v>
      </c>
      <c r="L109" s="15">
        <f>'[1]TCE - ANEXO III - Preencher'!M118</f>
        <v>7.06</v>
      </c>
      <c r="M109" s="15">
        <f t="shared" si="7"/>
        <v>227.56200000000001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365.27199999999999</v>
      </c>
    </row>
    <row r="110" spans="1:28" x14ac:dyDescent="0.2">
      <c r="A110" s="8">
        <f>IFERROR(VLOOKUP(B110,'[1]DADOS (OCULTAR)'!$Q$3:$S$136,3,0),"")</f>
        <v>9767633000870</v>
      </c>
      <c r="B110" s="9" t="str">
        <f>'[1]TCE - ANEXO III - Preencher'!C119</f>
        <v>UPA TORRÕES - CG Nº 009/2022</v>
      </c>
      <c r="C110" s="10"/>
      <c r="D110" s="11" t="str">
        <f>'[1]TCE - ANEXO III - Preencher'!E119</f>
        <v>JEAN ALMEIDA FELIX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45323</v>
      </c>
      <c r="H110" s="14">
        <f>'[1]TCE - ANEXO III - Preencher'!I119</f>
        <v>0</v>
      </c>
      <c r="I110" s="14">
        <f>'[1]TCE - ANEXO III - Preencher'!J119</f>
        <v>132.93</v>
      </c>
      <c r="J110" s="14">
        <f>'[1]TCE - ANEXO III - Preencher'!K119</f>
        <v>0</v>
      </c>
      <c r="K110" s="15">
        <f>'[1]TCE - ANEXO III - Preencher'!L119</f>
        <v>234.62200000000001</v>
      </c>
      <c r="L110" s="15">
        <f>'[1]TCE - ANEXO III - Preencher'!M119</f>
        <v>7.06</v>
      </c>
      <c r="M110" s="15">
        <f t="shared" si="7"/>
        <v>227.56200000000001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362.642</v>
      </c>
    </row>
    <row r="111" spans="1:28" x14ac:dyDescent="0.2">
      <c r="A111" s="8">
        <f>IFERROR(VLOOKUP(B111,'[1]DADOS (OCULTAR)'!$Q$3:$S$136,3,0),"")</f>
        <v>9767633000870</v>
      </c>
      <c r="B111" s="9" t="str">
        <f>'[1]TCE - ANEXO III - Preencher'!C120</f>
        <v>UPA TORRÕES - CG Nº 009/2022</v>
      </c>
      <c r="C111" s="10"/>
      <c r="D111" s="11" t="str">
        <f>'[1]TCE - ANEXO III - Preencher'!E120</f>
        <v>JEAN VITOR FERREIRA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2234-05</v>
      </c>
      <c r="G111" s="13">
        <f>IF('[1]TCE - ANEXO III - Preencher'!H120="","",'[1]TCE - ANEXO III - Preencher'!H120)</f>
        <v>45323</v>
      </c>
      <c r="H111" s="14">
        <f>'[1]TCE - ANEXO III - Preencher'!I120</f>
        <v>0</v>
      </c>
      <c r="I111" s="14">
        <f>'[1]TCE - ANEXO III - Preencher'!J120</f>
        <v>333.46</v>
      </c>
      <c r="J111" s="14">
        <f>'[1]TCE - ANEXO III - Preencher'!K120</f>
        <v>0</v>
      </c>
      <c r="K111" s="15">
        <f>'[1]TCE - ANEXO III - Preencher'!L120</f>
        <v>234.62200000000001</v>
      </c>
      <c r="L111" s="15">
        <f>'[1]TCE - ANEXO III - Preencher'!M120</f>
        <v>7.06</v>
      </c>
      <c r="M111" s="15">
        <f t="shared" si="7"/>
        <v>227.56200000000001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153.33000000000001</v>
      </c>
      <c r="R111" s="15">
        <f>'[1]TCE - ANEXO III - Preencher'!S120</f>
        <v>147.6</v>
      </c>
      <c r="S111" s="16">
        <f t="shared" si="9"/>
        <v>5.7300000000000182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568.90199999999993</v>
      </c>
    </row>
    <row r="112" spans="1:28" x14ac:dyDescent="0.2">
      <c r="A112" s="8">
        <f>IFERROR(VLOOKUP(B112,'[1]DADOS (OCULTAR)'!$Q$3:$S$136,3,0),"")</f>
        <v>9767633000870</v>
      </c>
      <c r="B112" s="9" t="str">
        <f>'[1]TCE - ANEXO III - Preencher'!C121</f>
        <v>UPA TORRÕES - CG Nº 009/2022</v>
      </c>
      <c r="C112" s="10"/>
      <c r="D112" s="11" t="str">
        <f>'[1]TCE - ANEXO III - Preencher'!E121</f>
        <v>JEANNE CORREIA DA SILVA SOUZA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45323</v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2.15</v>
      </c>
    </row>
    <row r="113" spans="1:28" x14ac:dyDescent="0.2">
      <c r="A113" s="8">
        <f>IFERROR(VLOOKUP(B113,'[1]DADOS (OCULTAR)'!$Q$3:$S$136,3,0),"")</f>
        <v>9767633000870</v>
      </c>
      <c r="B113" s="9" t="str">
        <f>'[1]TCE - ANEXO III - Preencher'!C122</f>
        <v>UPA TORRÕES - CG Nº 009/2022</v>
      </c>
      <c r="C113" s="10"/>
      <c r="D113" s="11" t="str">
        <f>'[1]TCE - ANEXO III - Preencher'!E122</f>
        <v>JENNIFER LARISSA ARAUJO DE LIMA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45323</v>
      </c>
      <c r="H113" s="14">
        <f>'[1]TCE - ANEXO III - Preencher'!I122</f>
        <v>0</v>
      </c>
      <c r="I113" s="14">
        <f>'[1]TCE - ANEXO III - Preencher'!J122</f>
        <v>139.55000000000001</v>
      </c>
      <c r="J113" s="14">
        <f>'[1]TCE - ANEXO III - Preencher'!K122</f>
        <v>0</v>
      </c>
      <c r="K113" s="15">
        <f>'[1]TCE - ANEXO III - Preencher'!L122</f>
        <v>234.62200000000001</v>
      </c>
      <c r="L113" s="15">
        <f>'[1]TCE - ANEXO III - Preencher'!M122</f>
        <v>7.06</v>
      </c>
      <c r="M113" s="15">
        <f t="shared" si="7"/>
        <v>227.56200000000001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251.73</v>
      </c>
      <c r="R113" s="15">
        <f>'[1]TCE - ANEXO III - Preencher'!S122</f>
        <v>84.72</v>
      </c>
      <c r="S113" s="16">
        <f t="shared" si="9"/>
        <v>167.01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536.27199999999993</v>
      </c>
    </row>
    <row r="114" spans="1:28" x14ac:dyDescent="0.2">
      <c r="A114" s="8">
        <f>IFERROR(VLOOKUP(B114,'[1]DADOS (OCULTAR)'!$Q$3:$S$136,3,0),"")</f>
        <v>9767633000870</v>
      </c>
      <c r="B114" s="9" t="str">
        <f>'[1]TCE - ANEXO III - Preencher'!C123</f>
        <v>UPA TORRÕES - CG Nº 009/2022</v>
      </c>
      <c r="C114" s="10"/>
      <c r="D114" s="11" t="str">
        <f>'[1]TCE - ANEXO III - Preencher'!E123</f>
        <v>JOHNNY MICHAEL MARTINIANO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5151-10</v>
      </c>
      <c r="G114" s="13">
        <f>IF('[1]TCE - ANEXO III - Preencher'!H123="","",'[1]TCE - ANEXO III - Preencher'!H123)</f>
        <v>45323</v>
      </c>
      <c r="H114" s="14">
        <f>'[1]TCE - ANEXO III - Preencher'!I123</f>
        <v>0</v>
      </c>
      <c r="I114" s="14">
        <f>'[1]TCE - ANEXO III - Preencher'!J123</f>
        <v>135.55000000000001</v>
      </c>
      <c r="J114" s="14">
        <f>'[1]TCE - ANEXO III - Preencher'!K123</f>
        <v>0</v>
      </c>
      <c r="K114" s="15">
        <f>'[1]TCE - ANEXO III - Preencher'!L123</f>
        <v>234.62200000000001</v>
      </c>
      <c r="L114" s="15">
        <f>'[1]TCE - ANEXO III - Preencher'!M123</f>
        <v>7.06</v>
      </c>
      <c r="M114" s="15">
        <f t="shared" si="7"/>
        <v>227.56200000000001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365.262</v>
      </c>
    </row>
    <row r="115" spans="1:28" x14ac:dyDescent="0.2">
      <c r="A115" s="8">
        <f>IFERROR(VLOOKUP(B115,'[1]DADOS (OCULTAR)'!$Q$3:$S$136,3,0),"")</f>
        <v>9767633000870</v>
      </c>
      <c r="B115" s="9" t="str">
        <f>'[1]TCE - ANEXO III - Preencher'!C124</f>
        <v>UPA TORRÕES - CG Nº 009/2022</v>
      </c>
      <c r="C115" s="10"/>
      <c r="D115" s="11" t="str">
        <f>'[1]TCE - ANEXO III - Preencher'!E124</f>
        <v>JOSE ROBERTO DIAS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7664-20</v>
      </c>
      <c r="G115" s="13">
        <f>IF('[1]TCE - ANEXO III - Preencher'!H124="","",'[1]TCE - ANEXO III - Preencher'!H124)</f>
        <v>45323</v>
      </c>
      <c r="H115" s="14">
        <f>'[1]TCE - ANEXO III - Preencher'!I124</f>
        <v>0</v>
      </c>
      <c r="I115" s="14">
        <f>'[1]TCE - ANEXO III - Preencher'!J124</f>
        <v>198</v>
      </c>
      <c r="J115" s="14">
        <f>'[1]TCE - ANEXO III - Preencher'!K124</f>
        <v>0</v>
      </c>
      <c r="K115" s="15">
        <f>'[1]TCE - ANEXO III - Preencher'!L124</f>
        <v>234.62200000000001</v>
      </c>
      <c r="L115" s="15">
        <f>'[1]TCE - ANEXO III - Preencher'!M124</f>
        <v>7.06</v>
      </c>
      <c r="M115" s="15">
        <f t="shared" si="7"/>
        <v>227.56200000000001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427.71199999999999</v>
      </c>
    </row>
    <row r="116" spans="1:28" x14ac:dyDescent="0.2">
      <c r="A116" s="8">
        <f>IFERROR(VLOOKUP(B116,'[1]DADOS (OCULTAR)'!$Q$3:$S$136,3,0),"")</f>
        <v>9767633000870</v>
      </c>
      <c r="B116" s="9" t="str">
        <f>'[1]TCE - ANEXO III - Preencher'!C125</f>
        <v>UPA TORRÕES - CG Nº 009/2022</v>
      </c>
      <c r="C116" s="10"/>
      <c r="D116" s="11" t="str">
        <f>'[1]TCE - ANEXO III - Preencher'!E125</f>
        <v>JOSE VICENTE FERREIRA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7664-20</v>
      </c>
      <c r="G116" s="13">
        <f>IF('[1]TCE - ANEXO III - Preencher'!H125="","",'[1]TCE - ANEXO III - Preencher'!H125)</f>
        <v>45323</v>
      </c>
      <c r="H116" s="14">
        <f>'[1]TCE - ANEXO III - Preencher'!I125</f>
        <v>0</v>
      </c>
      <c r="I116" s="14">
        <f>'[1]TCE - ANEXO III - Preencher'!J125</f>
        <v>170.8</v>
      </c>
      <c r="J116" s="14">
        <f>'[1]TCE - ANEXO III - Preencher'!K125</f>
        <v>0</v>
      </c>
      <c r="K116" s="15">
        <f>'[1]TCE - ANEXO III - Preencher'!L125</f>
        <v>234.62200000000001</v>
      </c>
      <c r="L116" s="15">
        <f>'[1]TCE - ANEXO III - Preencher'!M125</f>
        <v>7.06</v>
      </c>
      <c r="M116" s="15">
        <f t="shared" si="7"/>
        <v>227.56200000000001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400.512</v>
      </c>
    </row>
    <row r="117" spans="1:28" x14ac:dyDescent="0.2">
      <c r="A117" s="8">
        <f>IFERROR(VLOOKUP(B117,'[1]DADOS (OCULTAR)'!$Q$3:$S$136,3,0),"")</f>
        <v>9767633000870</v>
      </c>
      <c r="B117" s="9" t="str">
        <f>'[1]TCE - ANEXO III - Preencher'!C126</f>
        <v>UPA TORRÕES - CG Nº 009/2022</v>
      </c>
      <c r="C117" s="10"/>
      <c r="D117" s="11" t="str">
        <f>'[1]TCE - ANEXO III - Preencher'!E126</f>
        <v>JOSELINE NUNES DA SILVA MARTINS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2516-05</v>
      </c>
      <c r="G117" s="13">
        <f>IF('[1]TCE - ANEXO III - Preencher'!H126="","",'[1]TCE - ANEXO III - Preencher'!H126)</f>
        <v>45323</v>
      </c>
      <c r="H117" s="14">
        <f>'[1]TCE - ANEXO III - Preencher'!I126</f>
        <v>0</v>
      </c>
      <c r="I117" s="14">
        <f>'[1]TCE - ANEXO III - Preencher'!J126</f>
        <v>315.91000000000003</v>
      </c>
      <c r="J117" s="14">
        <f>'[1]TCE - ANEXO III - Preencher'!K126</f>
        <v>0</v>
      </c>
      <c r="K117" s="15">
        <f>'[1]TCE - ANEXO III - Preencher'!L126</f>
        <v>234.62200000000001</v>
      </c>
      <c r="L117" s="15">
        <f>'[1]TCE - ANEXO III - Preencher'!M126</f>
        <v>7.06</v>
      </c>
      <c r="M117" s="15">
        <f t="shared" si="7"/>
        <v>227.56200000000001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545.62199999999996</v>
      </c>
    </row>
    <row r="118" spans="1:28" x14ac:dyDescent="0.2">
      <c r="A118" s="8">
        <f>IFERROR(VLOOKUP(B118,'[1]DADOS (OCULTAR)'!$Q$3:$S$136,3,0),"")</f>
        <v>9767633000870</v>
      </c>
      <c r="B118" s="9" t="str">
        <f>'[1]TCE - ANEXO III - Preencher'!C127</f>
        <v>UPA TORRÕES - CG Nº 009/2022</v>
      </c>
      <c r="C118" s="10"/>
      <c r="D118" s="11" t="str">
        <f>'[1]TCE - ANEXO III - Preencher'!E127</f>
        <v>JULIO MARCOS PEREIRA DA ROCHA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3241-15</v>
      </c>
      <c r="G118" s="13">
        <f>IF('[1]TCE - ANEXO III - Preencher'!H127="","",'[1]TCE - ANEXO III - Preencher'!H127)</f>
        <v>45323</v>
      </c>
      <c r="H118" s="14">
        <f>'[1]TCE - ANEXO III - Preencher'!I127</f>
        <v>0</v>
      </c>
      <c r="I118" s="14">
        <f>'[1]TCE - ANEXO III - Preencher'!J127</f>
        <v>291.64999999999998</v>
      </c>
      <c r="J118" s="14">
        <f>'[1]TCE - ANEXO III - Preencher'!K127</f>
        <v>0</v>
      </c>
      <c r="K118" s="15">
        <f>'[1]TCE - ANEXO III - Preencher'!L127</f>
        <v>234.62200000000001</v>
      </c>
      <c r="L118" s="15">
        <f>'[1]TCE - ANEXO III - Preencher'!M127</f>
        <v>7.06</v>
      </c>
      <c r="M118" s="15">
        <f t="shared" si="7"/>
        <v>227.56200000000001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521.36199999999997</v>
      </c>
    </row>
    <row r="119" spans="1:28" x14ac:dyDescent="0.2">
      <c r="A119" s="8">
        <f>IFERROR(VLOOKUP(B119,'[1]DADOS (OCULTAR)'!$Q$3:$S$136,3,0),"")</f>
        <v>9767633000870</v>
      </c>
      <c r="B119" s="9" t="str">
        <f>'[1]TCE - ANEXO III - Preencher'!C128</f>
        <v>UPA TORRÕES - CG Nº 009/2022</v>
      </c>
      <c r="C119" s="10"/>
      <c r="D119" s="11" t="str">
        <f>'[1]TCE - ANEXO III - Preencher'!E128</f>
        <v>KAROLAYNE COSTA E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45323</v>
      </c>
      <c r="H119" s="14">
        <f>'[1]TCE - ANEXO III - Preencher'!I128</f>
        <v>0</v>
      </c>
      <c r="I119" s="14">
        <f>'[1]TCE - ANEXO III - Preencher'!J128</f>
        <v>143.55000000000001</v>
      </c>
      <c r="J119" s="14">
        <f>'[1]TCE - ANEXO III - Preencher'!K128</f>
        <v>0</v>
      </c>
      <c r="K119" s="15">
        <f>'[1]TCE - ANEXO III - Preencher'!L128</f>
        <v>234.62200000000001</v>
      </c>
      <c r="L119" s="15">
        <f>'[1]TCE - ANEXO III - Preencher'!M128</f>
        <v>7.06</v>
      </c>
      <c r="M119" s="15">
        <f t="shared" si="7"/>
        <v>227.56200000000001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251.73</v>
      </c>
      <c r="R119" s="15">
        <f>'[1]TCE - ANEXO III - Preencher'!S128</f>
        <v>84.72</v>
      </c>
      <c r="S119" s="16">
        <f t="shared" si="9"/>
        <v>167.01</v>
      </c>
      <c r="T119" s="15">
        <f>'[1]TCE - ANEXO III - Preencher'!U128</f>
        <v>77.55</v>
      </c>
      <c r="U119" s="15">
        <f>'[1]TCE - ANEXO III - Preencher'!V128</f>
        <v>0</v>
      </c>
      <c r="V119" s="16">
        <f t="shared" si="10"/>
        <v>77.55</v>
      </c>
      <c r="W119" s="17" t="str">
        <f>IF('[1]TCE - ANEXO III - Preencher'!X128="","",'[1]TCE - ANEXO III - Preencher'!X128)</f>
        <v>AUXILIO CRECHE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617.82199999999989</v>
      </c>
    </row>
    <row r="120" spans="1:28" x14ac:dyDescent="0.2">
      <c r="A120" s="8">
        <f>IFERROR(VLOOKUP(B120,'[1]DADOS (OCULTAR)'!$Q$3:$S$136,3,0),"")</f>
        <v>9767633000870</v>
      </c>
      <c r="B120" s="9" t="str">
        <f>'[1]TCE - ANEXO III - Preencher'!C129</f>
        <v>UPA TORRÕES - CG Nº 009/2022</v>
      </c>
      <c r="C120" s="10"/>
      <c r="D120" s="11" t="str">
        <f>'[1]TCE - ANEXO III - Preencher'!E129</f>
        <v>KHYLDER SANTOS NASCIMENTO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5211-30</v>
      </c>
      <c r="G120" s="13">
        <f>IF('[1]TCE - ANEXO III - Preencher'!H129="","",'[1]TCE - ANEXO III - Preencher'!H129)</f>
        <v>45323</v>
      </c>
      <c r="H120" s="14">
        <f>'[1]TCE - ANEXO III - Preencher'!I129</f>
        <v>0</v>
      </c>
      <c r="I120" s="14">
        <f>'[1]TCE - ANEXO III - Preencher'!J129</f>
        <v>162.66</v>
      </c>
      <c r="J120" s="14">
        <f>'[1]TCE - ANEXO III - Preencher'!K129</f>
        <v>0</v>
      </c>
      <c r="K120" s="15">
        <f>'[1]TCE - ANEXO III - Preencher'!L129</f>
        <v>234.62200000000001</v>
      </c>
      <c r="L120" s="15">
        <f>'[1]TCE - ANEXO III - Preencher'!M129</f>
        <v>7.06</v>
      </c>
      <c r="M120" s="15">
        <f t="shared" si="7"/>
        <v>227.56200000000001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392.37199999999996</v>
      </c>
    </row>
    <row r="121" spans="1:28" x14ac:dyDescent="0.2">
      <c r="A121" s="8">
        <f>IFERROR(VLOOKUP(B121,'[1]DADOS (OCULTAR)'!$Q$3:$S$136,3,0),"")</f>
        <v>9767633000870</v>
      </c>
      <c r="B121" s="9" t="str">
        <f>'[1]TCE - ANEXO III - Preencher'!C130</f>
        <v>UPA TORRÕES - CG Nº 009/2022</v>
      </c>
      <c r="C121" s="10"/>
      <c r="D121" s="11" t="str">
        <f>'[1]TCE - ANEXO III - Preencher'!E130</f>
        <v>KLEBER PEREIRA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3241-15</v>
      </c>
      <c r="G121" s="13">
        <f>IF('[1]TCE - ANEXO III - Preencher'!H130="","",'[1]TCE - ANEXO III - Preencher'!H130)</f>
        <v>45323</v>
      </c>
      <c r="H121" s="14">
        <f>'[1]TCE - ANEXO III - Preencher'!I130</f>
        <v>0</v>
      </c>
      <c r="I121" s="14">
        <f>'[1]TCE - ANEXO III - Preencher'!J130</f>
        <v>291.66000000000003</v>
      </c>
      <c r="J121" s="14">
        <f>'[1]TCE - ANEXO III - Preencher'!K130</f>
        <v>0</v>
      </c>
      <c r="K121" s="15">
        <f>'[1]TCE - ANEXO III - Preencher'!L130</f>
        <v>234.62200000000001</v>
      </c>
      <c r="L121" s="15">
        <f>'[1]TCE - ANEXO III - Preencher'!M130</f>
        <v>7.06</v>
      </c>
      <c r="M121" s="15">
        <f t="shared" si="7"/>
        <v>227.56200000000001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521.37199999999996</v>
      </c>
    </row>
    <row r="122" spans="1:28" x14ac:dyDescent="0.2">
      <c r="A122" s="8">
        <f>IFERROR(VLOOKUP(B122,'[1]DADOS (OCULTAR)'!$Q$3:$S$136,3,0),"")</f>
        <v>9767633000870</v>
      </c>
      <c r="B122" s="9" t="str">
        <f>'[1]TCE - ANEXO III - Preencher'!C131</f>
        <v>UPA TORRÕES - CG Nº 009/2022</v>
      </c>
      <c r="C122" s="10"/>
      <c r="D122" s="11" t="str">
        <f>'[1]TCE - ANEXO III - Preencher'!E131</f>
        <v>LAIS PEREIRA DA HORA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45323</v>
      </c>
      <c r="H122" s="14">
        <f>'[1]TCE - ANEXO III - Preencher'!I131</f>
        <v>0</v>
      </c>
      <c r="I122" s="14">
        <f>'[1]TCE - ANEXO III - Preencher'!J131</f>
        <v>135.04</v>
      </c>
      <c r="J122" s="14">
        <f>'[1]TCE - ANEXO III - Preencher'!K131</f>
        <v>0</v>
      </c>
      <c r="K122" s="15">
        <f>'[1]TCE - ANEXO III - Preencher'!L131</f>
        <v>234.62200000000001</v>
      </c>
      <c r="L122" s="15">
        <f>'[1]TCE - ANEXO III - Preencher'!M131</f>
        <v>7.06</v>
      </c>
      <c r="M122" s="15">
        <f t="shared" si="7"/>
        <v>227.56200000000001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364.75199999999995</v>
      </c>
    </row>
    <row r="123" spans="1:28" x14ac:dyDescent="0.2">
      <c r="A123" s="8">
        <f>IFERROR(VLOOKUP(B123,'[1]DADOS (OCULTAR)'!$Q$3:$S$136,3,0),"")</f>
        <v>9767633000870</v>
      </c>
      <c r="B123" s="9" t="str">
        <f>'[1]TCE - ANEXO III - Preencher'!C132</f>
        <v>UPA TORRÕES - CG Nº 009/2022</v>
      </c>
      <c r="C123" s="10"/>
      <c r="D123" s="11" t="str">
        <f>'[1]TCE - ANEXO III - Preencher'!E132</f>
        <v>LEGORIANA NUNES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45323</v>
      </c>
      <c r="H123" s="14">
        <f>'[1]TCE - ANEXO III - Preencher'!I132</f>
        <v>0</v>
      </c>
      <c r="I123" s="14">
        <f>'[1]TCE - ANEXO III - Preencher'!J132</f>
        <v>136.94999999999999</v>
      </c>
      <c r="J123" s="14">
        <f>'[1]TCE - ANEXO III - Preencher'!K132</f>
        <v>0</v>
      </c>
      <c r="K123" s="15">
        <f>'[1]TCE - ANEXO III - Preencher'!L132</f>
        <v>234.62200000000001</v>
      </c>
      <c r="L123" s="15">
        <f>'[1]TCE - ANEXO III - Preencher'!M132</f>
        <v>7.06</v>
      </c>
      <c r="M123" s="15">
        <f t="shared" si="7"/>
        <v>227.56200000000001</v>
      </c>
      <c r="N123" s="15">
        <f>'[1]TCE - ANEXO III - Preencher'!O132</f>
        <v>2.15</v>
      </c>
      <c r="O123" s="15">
        <f>'[1]TCE - ANEXO III - Preencher'!P132</f>
        <v>0</v>
      </c>
      <c r="P123" s="16">
        <f t="shared" si="8"/>
        <v>2.15</v>
      </c>
      <c r="Q123" s="15">
        <f>'[1]TCE - ANEXO III - Preencher'!R132</f>
        <v>218.93</v>
      </c>
      <c r="R123" s="15">
        <f>'[1]TCE - ANEXO III - Preencher'!S132</f>
        <v>84.72</v>
      </c>
      <c r="S123" s="16">
        <f t="shared" si="9"/>
        <v>134.21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500.87199999999996</v>
      </c>
    </row>
    <row r="124" spans="1:28" x14ac:dyDescent="0.2">
      <c r="A124" s="8">
        <f>IFERROR(VLOOKUP(B124,'[1]DADOS (OCULTAR)'!$Q$3:$S$136,3,0),"")</f>
        <v>9767633000870</v>
      </c>
      <c r="B124" s="9" t="str">
        <f>'[1]TCE - ANEXO III - Preencher'!C133</f>
        <v>UPA TORRÕES - CG Nº 009/2022</v>
      </c>
      <c r="C124" s="10"/>
      <c r="D124" s="11" t="str">
        <f>'[1]TCE - ANEXO III - Preencher'!E133</f>
        <v>LUCIANA NAYARA PEREIRA DE MENDONCA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45323</v>
      </c>
      <c r="H124" s="14">
        <f>'[1]TCE - ANEXO III - Preencher'!I133</f>
        <v>0</v>
      </c>
      <c r="I124" s="14">
        <f>'[1]TCE - ANEXO III - Preencher'!J133</f>
        <v>140.24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77.55</v>
      </c>
      <c r="U124" s="15">
        <f>'[1]TCE - ANEXO III - Preencher'!V133</f>
        <v>0</v>
      </c>
      <c r="V124" s="16">
        <f t="shared" si="10"/>
        <v>77.55</v>
      </c>
      <c r="W124" s="17" t="str">
        <f>IF('[1]TCE - ANEXO III - Preencher'!X133="","",'[1]TCE - ANEXO III - Preencher'!X133)</f>
        <v>AUXILIO CRECHE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219.94</v>
      </c>
    </row>
    <row r="125" spans="1:28" x14ac:dyDescent="0.2">
      <c r="A125" s="8">
        <f>IFERROR(VLOOKUP(B125,'[1]DADOS (OCULTAR)'!$Q$3:$S$136,3,0),"")</f>
        <v>9767633000870</v>
      </c>
      <c r="B125" s="9" t="str">
        <f>'[1]TCE - ANEXO III - Preencher'!C134</f>
        <v>UPA TORRÕES - CG Nº 009/2022</v>
      </c>
      <c r="C125" s="10"/>
      <c r="D125" s="11" t="str">
        <f>'[1]TCE - ANEXO III - Preencher'!E134</f>
        <v>LUCIANA SILVA VALOIS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45323</v>
      </c>
      <c r="H125" s="14">
        <f>'[1]TCE - ANEXO III - Preencher'!I134</f>
        <v>0</v>
      </c>
      <c r="I125" s="14">
        <f>'[1]TCE - ANEXO III - Preencher'!J134</f>
        <v>141.36000000000001</v>
      </c>
      <c r="J125" s="14">
        <f>'[1]TCE - ANEXO III - Preencher'!K134</f>
        <v>0</v>
      </c>
      <c r="K125" s="15">
        <f>'[1]TCE - ANEXO III - Preencher'!L134</f>
        <v>234.62200000000001</v>
      </c>
      <c r="L125" s="15">
        <f>'[1]TCE - ANEXO III - Preencher'!M134</f>
        <v>7.06</v>
      </c>
      <c r="M125" s="15">
        <f t="shared" si="7"/>
        <v>227.56200000000001</v>
      </c>
      <c r="N125" s="15">
        <f>'[1]TCE - ANEXO III - Preencher'!O134</f>
        <v>2.15</v>
      </c>
      <c r="O125" s="15">
        <f>'[1]TCE - ANEXO III - Preencher'!P134</f>
        <v>0</v>
      </c>
      <c r="P125" s="16">
        <f t="shared" si="8"/>
        <v>2.15</v>
      </c>
      <c r="Q125" s="15">
        <f>'[1]TCE - ANEXO III - Preencher'!R134</f>
        <v>235.33</v>
      </c>
      <c r="R125" s="15">
        <f>'[1]TCE - ANEXO III - Preencher'!S134</f>
        <v>84.72</v>
      </c>
      <c r="S125" s="16">
        <f t="shared" si="9"/>
        <v>150.61000000000001</v>
      </c>
      <c r="T125" s="15">
        <f>'[1]TCE - ANEXO III - Preencher'!U134</f>
        <v>77.55</v>
      </c>
      <c r="U125" s="15">
        <f>'[1]TCE - ANEXO III - Preencher'!V134</f>
        <v>0</v>
      </c>
      <c r="V125" s="16">
        <f t="shared" si="10"/>
        <v>77.55</v>
      </c>
      <c r="W125" s="17" t="str">
        <f>IF('[1]TCE - ANEXO III - Preencher'!X134="","",'[1]TCE - ANEXO III - Preencher'!X134)</f>
        <v>AUXILIO CRECHE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599.23199999999997</v>
      </c>
    </row>
    <row r="126" spans="1:28" x14ac:dyDescent="0.2">
      <c r="A126" s="8">
        <f>IFERROR(VLOOKUP(B126,'[1]DADOS (OCULTAR)'!$Q$3:$S$136,3,0),"")</f>
        <v>9767633000870</v>
      </c>
      <c r="B126" s="9" t="str">
        <f>'[1]TCE - ANEXO III - Preencher'!C135</f>
        <v>UPA TORRÕES - CG Nº 009/2022</v>
      </c>
      <c r="C126" s="10"/>
      <c r="D126" s="11" t="str">
        <f>'[1]TCE - ANEXO III - Preencher'!E135</f>
        <v>LUCIENE MALTEZ DOS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3226-05</v>
      </c>
      <c r="G126" s="13">
        <f>IF('[1]TCE - ANEXO III - Preencher'!H135="","",'[1]TCE - ANEXO III - Preencher'!H135)</f>
        <v>45323</v>
      </c>
      <c r="H126" s="14">
        <f>'[1]TCE - ANEXO III - Preencher'!I135</f>
        <v>0</v>
      </c>
      <c r="I126" s="14">
        <f>'[1]TCE - ANEXO III - Preencher'!J135</f>
        <v>162.66</v>
      </c>
      <c r="J126" s="14">
        <f>'[1]TCE - ANEXO III - Preencher'!K135</f>
        <v>0</v>
      </c>
      <c r="K126" s="15">
        <f>'[1]TCE - ANEXO III - Preencher'!L135</f>
        <v>234.62200000000001</v>
      </c>
      <c r="L126" s="15">
        <f>'[1]TCE - ANEXO III - Preencher'!M135</f>
        <v>7.06</v>
      </c>
      <c r="M126" s="15">
        <f t="shared" si="7"/>
        <v>227.56200000000001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256.33</v>
      </c>
      <c r="R126" s="15">
        <f>'[1]TCE - ANEXO III - Preencher'!S135</f>
        <v>84.72</v>
      </c>
      <c r="S126" s="16">
        <f t="shared" si="9"/>
        <v>171.60999999999999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563.98199999999997</v>
      </c>
    </row>
    <row r="127" spans="1:28" x14ac:dyDescent="0.2">
      <c r="A127" s="8">
        <f>IFERROR(VLOOKUP(B127,'[1]DADOS (OCULTAR)'!$Q$3:$S$136,3,0),"")</f>
        <v>9767633000870</v>
      </c>
      <c r="B127" s="9" t="str">
        <f>'[1]TCE - ANEXO III - Preencher'!C136</f>
        <v>UPA TORRÕES - CG Nº 009/2022</v>
      </c>
      <c r="C127" s="10"/>
      <c r="D127" s="11" t="str">
        <f>'[1]TCE - ANEXO III - Preencher'!E136</f>
        <v>LUNARA OLIVEIRA DE FARIAS SANTOS MOTA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45323</v>
      </c>
      <c r="H127" s="14">
        <f>'[1]TCE - ANEXO III - Preencher'!I136</f>
        <v>0</v>
      </c>
      <c r="I127" s="14">
        <f>'[1]TCE - ANEXO III - Preencher'!J136</f>
        <v>225.6</v>
      </c>
      <c r="J127" s="14">
        <f>'[1]TCE - ANEXO III - Preencher'!K136</f>
        <v>0</v>
      </c>
      <c r="K127" s="15">
        <f>'[1]TCE - ANEXO III - Preencher'!L136</f>
        <v>234.62200000000001</v>
      </c>
      <c r="L127" s="15">
        <f>'[1]TCE - ANEXO III - Preencher'!M136</f>
        <v>3.05</v>
      </c>
      <c r="M127" s="15">
        <f t="shared" si="7"/>
        <v>231.572</v>
      </c>
      <c r="N127" s="15">
        <f>'[1]TCE - ANEXO III - Preencher'!O136</f>
        <v>3.65</v>
      </c>
      <c r="O127" s="15">
        <f>'[1]TCE - ANEXO III - Preencher'!P136</f>
        <v>0</v>
      </c>
      <c r="P127" s="16">
        <f t="shared" si="8"/>
        <v>3.65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460.822</v>
      </c>
    </row>
    <row r="128" spans="1:28" x14ac:dyDescent="0.2">
      <c r="A128" s="8">
        <f>IFERROR(VLOOKUP(B128,'[1]DADOS (OCULTAR)'!$Q$3:$S$136,3,0),"")</f>
        <v>9767633000870</v>
      </c>
      <c r="B128" s="9" t="str">
        <f>'[1]TCE - ANEXO III - Preencher'!C137</f>
        <v>UPA TORRÕES - CG Nº 009/2022</v>
      </c>
      <c r="C128" s="10"/>
      <c r="D128" s="11" t="str">
        <f>'[1]TCE - ANEXO III - Preencher'!E137</f>
        <v>MARCELO ANTONIO DA SILVA JUNIOR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3226-05</v>
      </c>
      <c r="G128" s="13">
        <f>IF('[1]TCE - ANEXO III - Preencher'!H137="","",'[1]TCE - ANEXO III - Preencher'!H137)</f>
        <v>45323</v>
      </c>
      <c r="H128" s="14">
        <f>'[1]TCE - ANEXO III - Preencher'!I137</f>
        <v>0</v>
      </c>
      <c r="I128" s="14">
        <f>'[1]TCE - ANEXO III - Preencher'!J137</f>
        <v>135.56</v>
      </c>
      <c r="J128" s="14">
        <f>'[1]TCE - ANEXO III - Preencher'!K137</f>
        <v>0</v>
      </c>
      <c r="K128" s="15">
        <f>'[1]TCE - ANEXO III - Preencher'!L137</f>
        <v>234.62200000000001</v>
      </c>
      <c r="L128" s="15">
        <f>'[1]TCE - ANEXO III - Preencher'!M137</f>
        <v>7.06</v>
      </c>
      <c r="M128" s="15">
        <f t="shared" si="7"/>
        <v>227.56200000000001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365.27199999999999</v>
      </c>
    </row>
    <row r="129" spans="1:28" x14ac:dyDescent="0.2">
      <c r="A129" s="8">
        <f>IFERROR(VLOOKUP(B129,'[1]DADOS (OCULTAR)'!$Q$3:$S$136,3,0),"")</f>
        <v>9767633000870</v>
      </c>
      <c r="B129" s="9" t="str">
        <f>'[1]TCE - ANEXO III - Preencher'!C138</f>
        <v>UPA TORRÕES - CG Nº 009/2022</v>
      </c>
      <c r="C129" s="10"/>
      <c r="D129" s="11" t="str">
        <f>'[1]TCE - ANEXO III - Preencher'!E138</f>
        <v>MARCIANITA GOMES DOS SANTOS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5211-30</v>
      </c>
      <c r="G129" s="13">
        <f>IF('[1]TCE - ANEXO III - Preencher'!H138="","",'[1]TCE - ANEXO III - Preencher'!H138)</f>
        <v>45323</v>
      </c>
      <c r="H129" s="14">
        <f>'[1]TCE - ANEXO III - Preencher'!I138</f>
        <v>0</v>
      </c>
      <c r="I129" s="14">
        <f>'[1]TCE - ANEXO III - Preencher'!J138</f>
        <v>162.66</v>
      </c>
      <c r="J129" s="14">
        <f>'[1]TCE - ANEXO III - Preencher'!K138</f>
        <v>0</v>
      </c>
      <c r="K129" s="15">
        <f>'[1]TCE - ANEXO III - Preencher'!L138</f>
        <v>234.62200000000001</v>
      </c>
      <c r="L129" s="15">
        <f>'[1]TCE - ANEXO III - Preencher'!M138</f>
        <v>7.06</v>
      </c>
      <c r="M129" s="15">
        <f t="shared" si="7"/>
        <v>227.56200000000001</v>
      </c>
      <c r="N129" s="15">
        <f>'[1]TCE - ANEXO III - Preencher'!O138</f>
        <v>2.15</v>
      </c>
      <c r="O129" s="15">
        <f>'[1]TCE - ANEXO III - Preencher'!P138</f>
        <v>0</v>
      </c>
      <c r="P129" s="16">
        <f t="shared" si="8"/>
        <v>2.15</v>
      </c>
      <c r="Q129" s="15">
        <f>'[1]TCE - ANEXO III - Preencher'!R138</f>
        <v>277.33</v>
      </c>
      <c r="R129" s="15">
        <f>'[1]TCE - ANEXO III - Preencher'!S138</f>
        <v>84.72</v>
      </c>
      <c r="S129" s="16">
        <f t="shared" si="9"/>
        <v>192.60999999999999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584.98199999999997</v>
      </c>
    </row>
    <row r="130" spans="1:28" x14ac:dyDescent="0.2">
      <c r="A130" s="8">
        <f>IFERROR(VLOOKUP(B130,'[1]DADOS (OCULTAR)'!$Q$3:$S$136,3,0),"")</f>
        <v>9767633000870</v>
      </c>
      <c r="B130" s="9" t="str">
        <f>'[1]TCE - ANEXO III - Preencher'!C139</f>
        <v>UPA TORRÕES - CG Nº 009/2022</v>
      </c>
      <c r="C130" s="10"/>
      <c r="D130" s="11" t="str">
        <f>'[1]TCE - ANEXO III - Preencher'!E139</f>
        <v>MARCO ANTONIO LEITE ALBERT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3241-15</v>
      </c>
      <c r="G130" s="13">
        <f>IF('[1]TCE - ANEXO III - Preencher'!H139="","",'[1]TCE - ANEXO III - Preencher'!H139)</f>
        <v>45323</v>
      </c>
      <c r="H130" s="14">
        <f>'[1]TCE - ANEXO III - Preencher'!I139</f>
        <v>0</v>
      </c>
      <c r="I130" s="14">
        <f>'[1]TCE - ANEXO III - Preencher'!J139</f>
        <v>341.89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344.03999999999996</v>
      </c>
    </row>
    <row r="131" spans="1:28" x14ac:dyDescent="0.2">
      <c r="A131" s="8">
        <f>IFERROR(VLOOKUP(B131,'[1]DADOS (OCULTAR)'!$Q$3:$S$136,3,0),"")</f>
        <v>9767633000870</v>
      </c>
      <c r="B131" s="9" t="str">
        <f>'[1]TCE - ANEXO III - Preencher'!C140</f>
        <v>UPA TORRÕES - CG Nº 009/2022</v>
      </c>
      <c r="C131" s="10"/>
      <c r="D131" s="11" t="str">
        <f>'[1]TCE - ANEXO III - Preencher'!E140</f>
        <v>MARCONI PEDRO DE OLIVEIRA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45323</v>
      </c>
      <c r="H131" s="14">
        <f>'[1]TCE - ANEXO III - Preencher'!I140</f>
        <v>0</v>
      </c>
      <c r="I131" s="14">
        <f>'[1]TCE - ANEXO III - Preencher'!J140</f>
        <v>172.27</v>
      </c>
      <c r="J131" s="14">
        <f>'[1]TCE - ANEXO III - Preencher'!K140</f>
        <v>0</v>
      </c>
      <c r="K131" s="15">
        <f>'[1]TCE - ANEXO III - Preencher'!L140</f>
        <v>234.62200000000001</v>
      </c>
      <c r="L131" s="15">
        <f>'[1]TCE - ANEXO III - Preencher'!M140</f>
        <v>7.06</v>
      </c>
      <c r="M131" s="15">
        <f t="shared" si="7"/>
        <v>227.56200000000001</v>
      </c>
      <c r="N131" s="15">
        <f>'[1]TCE - ANEXO III - Preencher'!O140</f>
        <v>2.15</v>
      </c>
      <c r="O131" s="15">
        <f>'[1]TCE - ANEXO III - Preencher'!P140</f>
        <v>0</v>
      </c>
      <c r="P131" s="16">
        <f t="shared" si="8"/>
        <v>2.15</v>
      </c>
      <c r="Q131" s="15">
        <f>'[1]TCE - ANEXO III - Preencher'!R140</f>
        <v>251.73</v>
      </c>
      <c r="R131" s="15">
        <f>'[1]TCE - ANEXO III - Preencher'!S140</f>
        <v>84.72</v>
      </c>
      <c r="S131" s="16">
        <f t="shared" si="9"/>
        <v>167.01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568.99199999999996</v>
      </c>
    </row>
    <row r="132" spans="1:28" x14ac:dyDescent="0.2">
      <c r="A132" s="8">
        <f>IFERROR(VLOOKUP(B132,'[1]DADOS (OCULTAR)'!$Q$3:$S$136,3,0),"")</f>
        <v>9767633000870</v>
      </c>
      <c r="B132" s="9" t="str">
        <f>'[1]TCE - ANEXO III - Preencher'!C141</f>
        <v>UPA TORRÕES - CG Nº 009/2022</v>
      </c>
      <c r="C132" s="10"/>
      <c r="D132" s="11" t="str">
        <f>'[1]TCE - ANEXO III - Preencher'!E141</f>
        <v>MARCOS BATISTA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45323</v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1914.98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277.33</v>
      </c>
      <c r="R132" s="15">
        <f>'[1]TCE - ANEXO III - Preencher'!S141</f>
        <v>84.72</v>
      </c>
      <c r="S132" s="16">
        <f t="shared" ref="S132:S195" si="15">Q132-R132</f>
        <v>192.60999999999999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2109.7400000000002</v>
      </c>
    </row>
    <row r="133" spans="1:28" x14ac:dyDescent="0.2">
      <c r="A133" s="8">
        <f>IFERROR(VLOOKUP(B133,'[1]DADOS (OCULTAR)'!$Q$3:$S$136,3,0),"")</f>
        <v>9767633000870</v>
      </c>
      <c r="B133" s="9" t="str">
        <f>'[1]TCE - ANEXO III - Preencher'!C142</f>
        <v>UPA TORRÕES - CG Nº 009/2022</v>
      </c>
      <c r="C133" s="10"/>
      <c r="D133" s="11" t="str">
        <f>'[1]TCE - ANEXO III - Preencher'!E142</f>
        <v>MARCOS RODRIGUES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5151-10</v>
      </c>
      <c r="G133" s="13">
        <f>IF('[1]TCE - ANEXO III - Preencher'!H142="","",'[1]TCE - ANEXO III - Preencher'!H142)</f>
        <v>45323</v>
      </c>
      <c r="H133" s="14">
        <f>'[1]TCE - ANEXO III - Preencher'!I142</f>
        <v>0</v>
      </c>
      <c r="I133" s="14">
        <f>'[1]TCE - ANEXO III - Preencher'!J142</f>
        <v>132.6</v>
      </c>
      <c r="J133" s="14">
        <f>'[1]TCE - ANEXO III - Preencher'!K142</f>
        <v>0</v>
      </c>
      <c r="K133" s="15">
        <f>'[1]TCE - ANEXO III - Preencher'!L142</f>
        <v>234.62200000000001</v>
      </c>
      <c r="L133" s="15">
        <f>'[1]TCE - ANEXO III - Preencher'!M142</f>
        <v>7.06</v>
      </c>
      <c r="M133" s="15">
        <f t="shared" si="13"/>
        <v>227.56200000000001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251.73</v>
      </c>
      <c r="R133" s="15">
        <f>'[1]TCE - ANEXO III - Preencher'!S142</f>
        <v>84.72</v>
      </c>
      <c r="S133" s="16">
        <f t="shared" si="15"/>
        <v>167.01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529.322</v>
      </c>
    </row>
    <row r="134" spans="1:28" x14ac:dyDescent="0.2">
      <c r="A134" s="8">
        <f>IFERROR(VLOOKUP(B134,'[1]DADOS (OCULTAR)'!$Q$3:$S$136,3,0),"")</f>
        <v>9767633000870</v>
      </c>
      <c r="B134" s="9" t="str">
        <f>'[1]TCE - ANEXO III - Preencher'!C143</f>
        <v>UPA TORRÕES - CG Nº 009/2022</v>
      </c>
      <c r="C134" s="10"/>
      <c r="D134" s="11" t="str">
        <f>'[1]TCE - ANEXO III - Preencher'!E143</f>
        <v>MARIA APARECIDA DA SILVA DE SOUZA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3226-05</v>
      </c>
      <c r="G134" s="13">
        <f>IF('[1]TCE - ANEXO III - Preencher'!H143="","",'[1]TCE - ANEXO III - Preencher'!H143)</f>
        <v>45323</v>
      </c>
      <c r="H134" s="14">
        <f>'[1]TCE - ANEXO III - Preencher'!I143</f>
        <v>0</v>
      </c>
      <c r="I134" s="14">
        <f>'[1]TCE - ANEXO III - Preencher'!J143</f>
        <v>159.6</v>
      </c>
      <c r="J134" s="14">
        <f>'[1]TCE - ANEXO III - Preencher'!K143</f>
        <v>0</v>
      </c>
      <c r="K134" s="15">
        <f>'[1]TCE - ANEXO III - Preencher'!L143</f>
        <v>234.62200000000001</v>
      </c>
      <c r="L134" s="15">
        <f>'[1]TCE - ANEXO III - Preencher'!M143</f>
        <v>7.06</v>
      </c>
      <c r="M134" s="15">
        <f t="shared" si="13"/>
        <v>227.56200000000001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389.31200000000001</v>
      </c>
    </row>
    <row r="135" spans="1:28" x14ac:dyDescent="0.2">
      <c r="A135" s="8">
        <f>IFERROR(VLOOKUP(B135,'[1]DADOS (OCULTAR)'!$Q$3:$S$136,3,0),"")</f>
        <v>9767633000870</v>
      </c>
      <c r="B135" s="9" t="str">
        <f>'[1]TCE - ANEXO III - Preencher'!C144</f>
        <v>UPA TORRÕES - CG Nº 009/2022</v>
      </c>
      <c r="C135" s="10"/>
      <c r="D135" s="11" t="str">
        <f>'[1]TCE - ANEXO III - Preencher'!E144</f>
        <v>MARIA CLARA NASCIMENTO DE ALBUQUERQUE SOUSA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>
        <f>IF('[1]TCE - ANEXO III - Preencher'!H144="","",'[1]TCE - ANEXO III - Preencher'!H144)</f>
        <v>45323</v>
      </c>
      <c r="H135" s="14">
        <f>'[1]TCE - ANEXO III - Preencher'!I144</f>
        <v>0</v>
      </c>
      <c r="I135" s="14">
        <f>'[1]TCE - ANEXO III - Preencher'!J144</f>
        <v>721.28</v>
      </c>
      <c r="J135" s="14">
        <f>'[1]TCE - ANEXO III - Preencher'!K144</f>
        <v>0</v>
      </c>
      <c r="K135" s="15">
        <f>'[1]TCE - ANEXO III - Preencher'!L144</f>
        <v>234.62200000000001</v>
      </c>
      <c r="L135" s="15">
        <f>'[1]TCE - ANEXO III - Preencher'!M144</f>
        <v>3.59</v>
      </c>
      <c r="M135" s="15">
        <f t="shared" si="13"/>
        <v>231.03200000000001</v>
      </c>
      <c r="N135" s="15">
        <f>'[1]TCE - ANEXO III - Preencher'!O144</f>
        <v>3.65</v>
      </c>
      <c r="O135" s="15">
        <f>'[1]TCE - ANEXO III - Preencher'!P144</f>
        <v>0</v>
      </c>
      <c r="P135" s="16">
        <f t="shared" si="14"/>
        <v>3.65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955.96199999999999</v>
      </c>
    </row>
    <row r="136" spans="1:28" x14ac:dyDescent="0.2">
      <c r="A136" s="8">
        <f>IFERROR(VLOOKUP(B136,'[1]DADOS (OCULTAR)'!$Q$3:$S$136,3,0),"")</f>
        <v>9767633000870</v>
      </c>
      <c r="B136" s="9" t="str">
        <f>'[1]TCE - ANEXO III - Preencher'!C145</f>
        <v>UPA TORRÕES - CG Nº 009/2022</v>
      </c>
      <c r="C136" s="10"/>
      <c r="D136" s="11" t="str">
        <f>'[1]TCE - ANEXO III - Preencher'!E145</f>
        <v>MARIA DA CONCEICAO GUIMARAES DE SOUSA MELO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45323</v>
      </c>
      <c r="H136" s="14">
        <f>'[1]TCE - ANEXO III - Preencher'!I145</f>
        <v>0</v>
      </c>
      <c r="I136" s="14">
        <f>'[1]TCE - ANEXO III - Preencher'!J145</f>
        <v>172.26</v>
      </c>
      <c r="J136" s="14">
        <f>'[1]TCE - ANEXO III - Preencher'!K145</f>
        <v>0</v>
      </c>
      <c r="K136" s="15">
        <f>'[1]TCE - ANEXO III - Preencher'!L145</f>
        <v>234.62200000000001</v>
      </c>
      <c r="L136" s="15">
        <f>'[1]TCE - ANEXO III - Preencher'!M145</f>
        <v>7.06</v>
      </c>
      <c r="M136" s="15">
        <f t="shared" si="13"/>
        <v>227.56200000000001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120.53</v>
      </c>
      <c r="R136" s="15">
        <f>'[1]TCE - ANEXO III - Preencher'!S145</f>
        <v>84.72</v>
      </c>
      <c r="S136" s="16">
        <f t="shared" si="15"/>
        <v>35.81</v>
      </c>
      <c r="T136" s="15">
        <f>'[1]TCE - ANEXO III - Preencher'!U145</f>
        <v>77.55</v>
      </c>
      <c r="U136" s="15">
        <f>'[1]TCE - ANEXO III - Preencher'!V145</f>
        <v>0</v>
      </c>
      <c r="V136" s="16">
        <f t="shared" si="16"/>
        <v>77.55</v>
      </c>
      <c r="W136" s="17" t="str">
        <f>IF('[1]TCE - ANEXO III - Preencher'!X145="","",'[1]TCE - ANEXO III - Preencher'!X145)</f>
        <v>AUXILIO CRECHE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515.33199999999999</v>
      </c>
    </row>
    <row r="137" spans="1:28" x14ac:dyDescent="0.2">
      <c r="A137" s="8">
        <f>IFERROR(VLOOKUP(B137,'[1]DADOS (OCULTAR)'!$Q$3:$S$136,3,0),"")</f>
        <v>9767633000870</v>
      </c>
      <c r="B137" s="9" t="str">
        <f>'[1]TCE - ANEXO III - Preencher'!C146</f>
        <v>UPA TORRÕES - CG Nº 009/2022</v>
      </c>
      <c r="C137" s="10"/>
      <c r="D137" s="11" t="str">
        <f>'[1]TCE - ANEXO III - Preencher'!E146</f>
        <v>MARIA DE LOURDES GOMES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3226-05</v>
      </c>
      <c r="G137" s="13">
        <f>IF('[1]TCE - ANEXO III - Preencher'!H146="","",'[1]TCE - ANEXO III - Preencher'!H146)</f>
        <v>45323</v>
      </c>
      <c r="H137" s="14">
        <f>'[1]TCE - ANEXO III - Preencher'!I146</f>
        <v>0</v>
      </c>
      <c r="I137" s="14">
        <f>'[1]TCE - ANEXO III - Preencher'!J146</f>
        <v>135.56</v>
      </c>
      <c r="J137" s="14">
        <f>'[1]TCE - ANEXO III - Preencher'!K146</f>
        <v>0</v>
      </c>
      <c r="K137" s="15">
        <f>'[1]TCE - ANEXO III - Preencher'!L146</f>
        <v>234.62200000000001</v>
      </c>
      <c r="L137" s="15">
        <f>'[1]TCE - ANEXO III - Preencher'!M146</f>
        <v>7.06</v>
      </c>
      <c r="M137" s="15">
        <f t="shared" si="13"/>
        <v>227.56200000000001</v>
      </c>
      <c r="N137" s="15">
        <f>'[1]TCE - ANEXO III - Preencher'!O146</f>
        <v>2.15</v>
      </c>
      <c r="O137" s="15">
        <f>'[1]TCE - ANEXO III - Preencher'!P146</f>
        <v>0</v>
      </c>
      <c r="P137" s="16">
        <f t="shared" si="14"/>
        <v>2.15</v>
      </c>
      <c r="Q137" s="15">
        <f>'[1]TCE - ANEXO III - Preencher'!R146</f>
        <v>235.33</v>
      </c>
      <c r="R137" s="15">
        <f>'[1]TCE - ANEXO III - Preencher'!S146</f>
        <v>84.72</v>
      </c>
      <c r="S137" s="16">
        <f t="shared" si="15"/>
        <v>150.61000000000001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515.88200000000006</v>
      </c>
    </row>
    <row r="138" spans="1:28" x14ac:dyDescent="0.2">
      <c r="A138" s="8">
        <f>IFERROR(VLOOKUP(B138,'[1]DADOS (OCULTAR)'!$Q$3:$S$136,3,0),"")</f>
        <v>9767633000870</v>
      </c>
      <c r="B138" s="9" t="str">
        <f>'[1]TCE - ANEXO III - Preencher'!C147</f>
        <v>UPA TORRÕES - CG Nº 009/2022</v>
      </c>
      <c r="C138" s="10"/>
      <c r="D138" s="11" t="str">
        <f>'[1]TCE - ANEXO III - Preencher'!E147</f>
        <v>MARIA JOSE DA SILVA ALEXANDRE TAVARES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45323</v>
      </c>
      <c r="H138" s="14">
        <f>'[1]TCE - ANEXO III - Preencher'!I147</f>
        <v>0</v>
      </c>
      <c r="I138" s="14">
        <f>'[1]TCE - ANEXO III - Preencher'!J147</f>
        <v>172.26</v>
      </c>
      <c r="J138" s="14">
        <f>'[1]TCE - ANEXO III - Preencher'!K147</f>
        <v>0</v>
      </c>
      <c r="K138" s="15">
        <f>'[1]TCE - ANEXO III - Preencher'!L147</f>
        <v>234.62200000000001</v>
      </c>
      <c r="L138" s="15">
        <f>'[1]TCE - ANEXO III - Preencher'!M147</f>
        <v>7.06</v>
      </c>
      <c r="M138" s="15">
        <f t="shared" si="13"/>
        <v>227.56200000000001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277.33</v>
      </c>
      <c r="R138" s="15">
        <f>'[1]TCE - ANEXO III - Preencher'!S147</f>
        <v>84.72</v>
      </c>
      <c r="S138" s="16">
        <f t="shared" si="15"/>
        <v>192.60999999999999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594.58199999999999</v>
      </c>
    </row>
    <row r="139" spans="1:28" x14ac:dyDescent="0.2">
      <c r="A139" s="8">
        <f>IFERROR(VLOOKUP(B139,'[1]DADOS (OCULTAR)'!$Q$3:$S$136,3,0),"")</f>
        <v>9767633000870</v>
      </c>
      <c r="B139" s="9" t="str">
        <f>'[1]TCE - ANEXO III - Preencher'!C148</f>
        <v>UPA TORRÕES - CG Nº 009/2022</v>
      </c>
      <c r="C139" s="10"/>
      <c r="D139" s="11" t="str">
        <f>'[1]TCE - ANEXO III - Preencher'!E148</f>
        <v>MARTA MILENA FLOR DE OLIVEIRA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3241-15</v>
      </c>
      <c r="G139" s="13">
        <f>IF('[1]TCE - ANEXO III - Preencher'!H148="","",'[1]TCE - ANEXO III - Preencher'!H148)</f>
        <v>45323</v>
      </c>
      <c r="H139" s="14">
        <f>'[1]TCE - ANEXO III - Preencher'!I148</f>
        <v>0</v>
      </c>
      <c r="I139" s="14">
        <f>'[1]TCE - ANEXO III - Preencher'!J148</f>
        <v>270.06</v>
      </c>
      <c r="J139" s="14">
        <f>'[1]TCE - ANEXO III - Preencher'!K148</f>
        <v>0</v>
      </c>
      <c r="K139" s="15">
        <f>'[1]TCE - ANEXO III - Preencher'!L148</f>
        <v>234.62200000000001</v>
      </c>
      <c r="L139" s="15">
        <f>'[1]TCE - ANEXO III - Preencher'!M148</f>
        <v>7.06</v>
      </c>
      <c r="M139" s="15">
        <f t="shared" si="13"/>
        <v>227.56200000000001</v>
      </c>
      <c r="N139" s="15">
        <f>'[1]TCE - ANEXO III - Preencher'!O148</f>
        <v>2.15</v>
      </c>
      <c r="O139" s="15">
        <f>'[1]TCE - ANEXO III - Preencher'!P148</f>
        <v>0</v>
      </c>
      <c r="P139" s="16">
        <f t="shared" si="14"/>
        <v>2.15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499.77199999999999</v>
      </c>
    </row>
    <row r="140" spans="1:28" x14ac:dyDescent="0.2">
      <c r="A140" s="8">
        <f>IFERROR(VLOOKUP(B140,'[1]DADOS (OCULTAR)'!$Q$3:$S$136,3,0),"")</f>
        <v>9767633000870</v>
      </c>
      <c r="B140" s="9" t="str">
        <f>'[1]TCE - ANEXO III - Preencher'!C149</f>
        <v>UPA TORRÕES - CG Nº 009/2022</v>
      </c>
      <c r="C140" s="10"/>
      <c r="D140" s="11" t="str">
        <f>'[1]TCE - ANEXO III - Preencher'!E149</f>
        <v>MAYHARA LIMA E SILVA JORDAO EMERENCIANO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>
        <f>IF('[1]TCE - ANEXO III - Preencher'!H149="","",'[1]TCE - ANEXO III - Preencher'!H149)</f>
        <v>45323</v>
      </c>
      <c r="H140" s="14">
        <f>'[1]TCE - ANEXO III - Preencher'!I149</f>
        <v>0</v>
      </c>
      <c r="I140" s="14">
        <f>'[1]TCE - ANEXO III - Preencher'!J149</f>
        <v>790.64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3.65</v>
      </c>
      <c r="O140" s="15">
        <f>'[1]TCE - ANEXO III - Preencher'!P149</f>
        <v>0</v>
      </c>
      <c r="P140" s="16">
        <f t="shared" si="14"/>
        <v>3.65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794.29</v>
      </c>
    </row>
    <row r="141" spans="1:28" x14ac:dyDescent="0.2">
      <c r="A141" s="8">
        <f>IFERROR(VLOOKUP(B141,'[1]DADOS (OCULTAR)'!$Q$3:$S$136,3,0),"")</f>
        <v>9767633000870</v>
      </c>
      <c r="B141" s="9" t="str">
        <f>'[1]TCE - ANEXO III - Preencher'!C150</f>
        <v>UPA TORRÕES - CG Nº 009/2022</v>
      </c>
      <c r="C141" s="10"/>
      <c r="D141" s="11" t="str">
        <f>'[1]TCE - ANEXO III - Preencher'!E150</f>
        <v>MELINA MARIA SOARES FREITAS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2234-45</v>
      </c>
      <c r="G141" s="13">
        <f>IF('[1]TCE - ANEXO III - Preencher'!H150="","",'[1]TCE - ANEXO III - Preencher'!H150)</f>
        <v>45323</v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>
        <f>IFERROR(VLOOKUP(B142,'[1]DADOS (OCULTAR)'!$Q$3:$S$136,3,0),"")</f>
        <v>9767633000870</v>
      </c>
      <c r="B142" s="9" t="str">
        <f>'[1]TCE - ANEXO III - Preencher'!C151</f>
        <v>UPA TORRÕES - CG Nº 009/2022</v>
      </c>
      <c r="C142" s="10"/>
      <c r="D142" s="11" t="str">
        <f>'[1]TCE - ANEXO III - Preencher'!E151</f>
        <v>MERCIA CORREIA DE OLIVEIRA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>
        <f>IF('[1]TCE - ANEXO III - Preencher'!H151="","",'[1]TCE - ANEXO III - Preencher'!H151)</f>
        <v>45323</v>
      </c>
      <c r="H142" s="14">
        <f>'[1]TCE - ANEXO III - Preencher'!I151</f>
        <v>0</v>
      </c>
      <c r="I142" s="14">
        <f>'[1]TCE - ANEXO III - Preencher'!J151</f>
        <v>233.41</v>
      </c>
      <c r="J142" s="14">
        <f>'[1]TCE - ANEXO III - Preencher'!K151</f>
        <v>0</v>
      </c>
      <c r="K142" s="15">
        <f>'[1]TCE - ANEXO III - Preencher'!L151</f>
        <v>234.62200000000001</v>
      </c>
      <c r="L142" s="15">
        <f>'[1]TCE - ANEXO III - Preencher'!M151</f>
        <v>3.05</v>
      </c>
      <c r="M142" s="15">
        <f t="shared" si="13"/>
        <v>231.572</v>
      </c>
      <c r="N142" s="15">
        <f>'[1]TCE - ANEXO III - Preencher'!O151</f>
        <v>3.65</v>
      </c>
      <c r="O142" s="15">
        <f>'[1]TCE - ANEXO III - Preencher'!P151</f>
        <v>0</v>
      </c>
      <c r="P142" s="16">
        <f t="shared" si="14"/>
        <v>3.65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468.63199999999995</v>
      </c>
    </row>
    <row r="143" spans="1:28" x14ac:dyDescent="0.2">
      <c r="A143" s="8">
        <f>IFERROR(VLOOKUP(B143,'[1]DADOS (OCULTAR)'!$Q$3:$S$136,3,0),"")</f>
        <v>9767633000870</v>
      </c>
      <c r="B143" s="9" t="str">
        <f>'[1]TCE - ANEXO III - Preencher'!C152</f>
        <v>UPA TORRÕES - CG Nº 009/2022</v>
      </c>
      <c r="C143" s="10"/>
      <c r="D143" s="11" t="str">
        <f>'[1]TCE - ANEXO III - Preencher'!E152</f>
        <v>MICHELE GONCALVES DA SILVA COSTA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45323</v>
      </c>
      <c r="H143" s="14">
        <f>'[1]TCE - ANEXO III - Preencher'!I152</f>
        <v>0</v>
      </c>
      <c r="I143" s="14">
        <f>'[1]TCE - ANEXO III - Preencher'!J152</f>
        <v>172.26</v>
      </c>
      <c r="J143" s="14">
        <f>'[1]TCE - ANEXO III - Preencher'!K152</f>
        <v>0</v>
      </c>
      <c r="K143" s="15">
        <f>'[1]TCE - ANEXO III - Preencher'!L152</f>
        <v>234.62200000000001</v>
      </c>
      <c r="L143" s="15">
        <f>'[1]TCE - ANEXO III - Preencher'!M152</f>
        <v>7.06</v>
      </c>
      <c r="M143" s="15">
        <f t="shared" si="13"/>
        <v>227.56200000000001</v>
      </c>
      <c r="N143" s="15">
        <f>'[1]TCE - ANEXO III - Preencher'!O152</f>
        <v>2.15</v>
      </c>
      <c r="O143" s="15">
        <f>'[1]TCE - ANEXO III - Preencher'!P152</f>
        <v>0</v>
      </c>
      <c r="P143" s="16">
        <f t="shared" si="14"/>
        <v>2.15</v>
      </c>
      <c r="Q143" s="15">
        <f>'[1]TCE - ANEXO III - Preencher'!R152</f>
        <v>169.73</v>
      </c>
      <c r="R143" s="15">
        <f>'[1]TCE - ANEXO III - Preencher'!S152</f>
        <v>84.72</v>
      </c>
      <c r="S143" s="16">
        <f t="shared" si="15"/>
        <v>85.009999999999991</v>
      </c>
      <c r="T143" s="15">
        <f>'[1]TCE - ANEXO III - Preencher'!U152</f>
        <v>77.55</v>
      </c>
      <c r="U143" s="15">
        <f>'[1]TCE - ANEXO III - Preencher'!V152</f>
        <v>0</v>
      </c>
      <c r="V143" s="16">
        <f t="shared" si="16"/>
        <v>77.55</v>
      </c>
      <c r="W143" s="17" t="str">
        <f>IF('[1]TCE - ANEXO III - Preencher'!X152="","",'[1]TCE - ANEXO III - Preencher'!X152)</f>
        <v>AUXILIO CRECHE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564.53199999999993</v>
      </c>
    </row>
    <row r="144" spans="1:28" x14ac:dyDescent="0.2">
      <c r="A144" s="8">
        <f>IFERROR(VLOOKUP(B144,'[1]DADOS (OCULTAR)'!$Q$3:$S$136,3,0),"")</f>
        <v>9767633000870</v>
      </c>
      <c r="B144" s="9" t="str">
        <f>'[1]TCE - ANEXO III - Preencher'!C153</f>
        <v>UPA TORRÕES - CG Nº 009/2022</v>
      </c>
      <c r="C144" s="10"/>
      <c r="D144" s="11" t="str">
        <f>'[1]TCE - ANEXO III - Preencher'!E153</f>
        <v>MIRELA DOS SANTOS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>
        <f>IF('[1]TCE - ANEXO III - Preencher'!H153="","",'[1]TCE - ANEXO III - Preencher'!H153)</f>
        <v>45323</v>
      </c>
      <c r="H144" s="14">
        <f>'[1]TCE - ANEXO III - Preencher'!I153</f>
        <v>0</v>
      </c>
      <c r="I144" s="14">
        <f>'[1]TCE - ANEXO III - Preencher'!J153</f>
        <v>187.31</v>
      </c>
      <c r="J144" s="14">
        <f>'[1]TCE - ANEXO III - Preencher'!K153</f>
        <v>0</v>
      </c>
      <c r="K144" s="15">
        <f>'[1]TCE - ANEXO III - Preencher'!L153</f>
        <v>234.62200000000001</v>
      </c>
      <c r="L144" s="15">
        <f>'[1]TCE - ANEXO III - Preencher'!M153</f>
        <v>2.79</v>
      </c>
      <c r="M144" s="15">
        <f t="shared" si="13"/>
        <v>231.83200000000002</v>
      </c>
      <c r="N144" s="15">
        <f>'[1]TCE - ANEXO III - Preencher'!O153</f>
        <v>3.65</v>
      </c>
      <c r="O144" s="15">
        <f>'[1]TCE - ANEXO III - Preencher'!P153</f>
        <v>0</v>
      </c>
      <c r="P144" s="16">
        <f t="shared" si="14"/>
        <v>3.65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422.79200000000003</v>
      </c>
    </row>
    <row r="145" spans="1:28" x14ac:dyDescent="0.2">
      <c r="A145" s="8">
        <f>IFERROR(VLOOKUP(B145,'[1]DADOS (OCULTAR)'!$Q$3:$S$136,3,0),"")</f>
        <v>9767633000870</v>
      </c>
      <c r="B145" s="9" t="str">
        <f>'[1]TCE - ANEXO III - Preencher'!C154</f>
        <v>UPA TORRÕES - CG Nº 009/2022</v>
      </c>
      <c r="C145" s="10"/>
      <c r="D145" s="11" t="str">
        <f>'[1]TCE - ANEXO III - Preencher'!E154</f>
        <v>MIRIAN FERREIRA DOS SANTOS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5152-05</v>
      </c>
      <c r="G145" s="13">
        <f>IF('[1]TCE - ANEXO III - Preencher'!H154="","",'[1]TCE - ANEXO III - Preencher'!H154)</f>
        <v>45323</v>
      </c>
      <c r="H145" s="14">
        <f>'[1]TCE - ANEXO III - Preencher'!I154</f>
        <v>0</v>
      </c>
      <c r="I145" s="14">
        <f>'[1]TCE - ANEXO III - Preencher'!J154</f>
        <v>162.66</v>
      </c>
      <c r="J145" s="14">
        <f>'[1]TCE - ANEXO III - Preencher'!K154</f>
        <v>0</v>
      </c>
      <c r="K145" s="15">
        <f>'[1]TCE - ANEXO III - Preencher'!L154</f>
        <v>234.62200000000001</v>
      </c>
      <c r="L145" s="15">
        <f>'[1]TCE - ANEXO III - Preencher'!M154</f>
        <v>7.06</v>
      </c>
      <c r="M145" s="15">
        <f t="shared" si="13"/>
        <v>227.56200000000001</v>
      </c>
      <c r="N145" s="15">
        <f>'[1]TCE - ANEXO III - Preencher'!O154</f>
        <v>2.15</v>
      </c>
      <c r="O145" s="15">
        <f>'[1]TCE - ANEXO III - Preencher'!P154</f>
        <v>0</v>
      </c>
      <c r="P145" s="16">
        <f t="shared" si="14"/>
        <v>2.15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392.37199999999996</v>
      </c>
    </row>
    <row r="146" spans="1:28" x14ac:dyDescent="0.2">
      <c r="A146" s="8">
        <f>IFERROR(VLOOKUP(B146,'[1]DADOS (OCULTAR)'!$Q$3:$S$136,3,0),"")</f>
        <v>9767633000870</v>
      </c>
      <c r="B146" s="9" t="str">
        <f>'[1]TCE - ANEXO III - Preencher'!C155</f>
        <v>UPA TORRÕES - CG Nº 009/2022</v>
      </c>
      <c r="C146" s="10"/>
      <c r="D146" s="11" t="str">
        <f>'[1]TCE - ANEXO III - Preencher'!E155</f>
        <v>MOHAMA PRISCILLA DA SILVA FERREIRA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45323</v>
      </c>
      <c r="H146" s="14">
        <f>'[1]TCE - ANEXO III - Preencher'!I155</f>
        <v>0</v>
      </c>
      <c r="I146" s="14">
        <f>'[1]TCE - ANEXO III - Preencher'!J155</f>
        <v>159.94999999999999</v>
      </c>
      <c r="J146" s="14">
        <f>'[1]TCE - ANEXO III - Preencher'!K155</f>
        <v>0</v>
      </c>
      <c r="K146" s="15">
        <f>'[1]TCE - ANEXO III - Preencher'!L155</f>
        <v>234.62200000000001</v>
      </c>
      <c r="L146" s="15">
        <f>'[1]TCE - ANEXO III - Preencher'!M155</f>
        <v>7.06</v>
      </c>
      <c r="M146" s="15">
        <f t="shared" si="13"/>
        <v>227.56200000000001</v>
      </c>
      <c r="N146" s="15">
        <f>'[1]TCE - ANEXO III - Preencher'!O155</f>
        <v>2.15</v>
      </c>
      <c r="O146" s="15">
        <f>'[1]TCE - ANEXO III - Preencher'!P155</f>
        <v>0</v>
      </c>
      <c r="P146" s="16">
        <f t="shared" si="14"/>
        <v>2.15</v>
      </c>
      <c r="Q146" s="15">
        <f>'[1]TCE - ANEXO III - Preencher'!R155</f>
        <v>251.73</v>
      </c>
      <c r="R146" s="15">
        <f>'[1]TCE - ANEXO III - Preencher'!S155</f>
        <v>84.72</v>
      </c>
      <c r="S146" s="16">
        <f t="shared" si="15"/>
        <v>167.01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556.67200000000003</v>
      </c>
    </row>
    <row r="147" spans="1:28" x14ac:dyDescent="0.2">
      <c r="A147" s="8">
        <f>IFERROR(VLOOKUP(B147,'[1]DADOS (OCULTAR)'!$Q$3:$S$136,3,0),"")</f>
        <v>9767633000870</v>
      </c>
      <c r="B147" s="9" t="str">
        <f>'[1]TCE - ANEXO III - Preencher'!C156</f>
        <v>UPA TORRÕES - CG Nº 009/2022</v>
      </c>
      <c r="C147" s="10"/>
      <c r="D147" s="11" t="str">
        <f>'[1]TCE - ANEXO III - Preencher'!E156</f>
        <v>MYLENA FIGUEIREDO DO NASCIMENTO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45323</v>
      </c>
      <c r="H147" s="14">
        <f>'[1]TCE - ANEXO III - Preencher'!I156</f>
        <v>0</v>
      </c>
      <c r="I147" s="14">
        <f>'[1]TCE - ANEXO III - Preencher'!J156</f>
        <v>165.6</v>
      </c>
      <c r="J147" s="14">
        <f>'[1]TCE - ANEXO III - Preencher'!K156</f>
        <v>0</v>
      </c>
      <c r="K147" s="15">
        <f>'[1]TCE - ANEXO III - Preencher'!L156</f>
        <v>234.62200000000001</v>
      </c>
      <c r="L147" s="15">
        <f>'[1]TCE - ANEXO III - Preencher'!M156</f>
        <v>7.06</v>
      </c>
      <c r="M147" s="15">
        <f t="shared" si="13"/>
        <v>227.56200000000001</v>
      </c>
      <c r="N147" s="15">
        <f>'[1]TCE - ANEXO III - Preencher'!O156</f>
        <v>2.15</v>
      </c>
      <c r="O147" s="15">
        <f>'[1]TCE - ANEXO III - Preencher'!P156</f>
        <v>0</v>
      </c>
      <c r="P147" s="16">
        <f t="shared" si="14"/>
        <v>2.15</v>
      </c>
      <c r="Q147" s="15">
        <f>'[1]TCE - ANEXO III - Preencher'!R156</f>
        <v>235.33</v>
      </c>
      <c r="R147" s="15">
        <f>'[1]TCE - ANEXO III - Preencher'!S156</f>
        <v>84.72</v>
      </c>
      <c r="S147" s="16">
        <f t="shared" si="15"/>
        <v>150.61000000000001</v>
      </c>
      <c r="T147" s="15">
        <f>'[1]TCE - ANEXO III - Preencher'!U156</f>
        <v>77.55</v>
      </c>
      <c r="U147" s="15">
        <f>'[1]TCE - ANEXO III - Preencher'!V156</f>
        <v>0</v>
      </c>
      <c r="V147" s="16">
        <f t="shared" si="16"/>
        <v>77.55</v>
      </c>
      <c r="W147" s="17" t="str">
        <f>IF('[1]TCE - ANEXO III - Preencher'!X156="","",'[1]TCE - ANEXO III - Preencher'!X156)</f>
        <v>AUXILIO CRECHE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623.47199999999998</v>
      </c>
    </row>
    <row r="148" spans="1:28" x14ac:dyDescent="0.2">
      <c r="A148" s="8">
        <f>IFERROR(VLOOKUP(B148,'[1]DADOS (OCULTAR)'!$Q$3:$S$136,3,0),"")</f>
        <v>9767633000870</v>
      </c>
      <c r="B148" s="9" t="str">
        <f>'[1]TCE - ANEXO III - Preencher'!C157</f>
        <v>UPA TORRÕES - CG Nº 009/2022</v>
      </c>
      <c r="C148" s="10"/>
      <c r="D148" s="11" t="str">
        <f>'[1]TCE - ANEXO III - Preencher'!E157</f>
        <v>NADJANE MEIRA DE CARVALHO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>
        <f>IF('[1]TCE - ANEXO III - Preencher'!H157="","",'[1]TCE - ANEXO III - Preencher'!H157)</f>
        <v>45323</v>
      </c>
      <c r="H148" s="14">
        <f>'[1]TCE - ANEXO III - Preencher'!I157</f>
        <v>0</v>
      </c>
      <c r="I148" s="14">
        <f>'[1]TCE - ANEXO III - Preencher'!J157</f>
        <v>197.17</v>
      </c>
      <c r="J148" s="14">
        <f>'[1]TCE - ANEXO III - Preencher'!K157</f>
        <v>0</v>
      </c>
      <c r="K148" s="15">
        <f>'[1]TCE - ANEXO III - Preencher'!L157</f>
        <v>234.62200000000001</v>
      </c>
      <c r="L148" s="15">
        <f>'[1]TCE - ANEXO III - Preencher'!M157</f>
        <v>2.95</v>
      </c>
      <c r="M148" s="15">
        <f t="shared" si="13"/>
        <v>231.67200000000003</v>
      </c>
      <c r="N148" s="15">
        <f>'[1]TCE - ANEXO III - Preencher'!O157</f>
        <v>3.65</v>
      </c>
      <c r="O148" s="15">
        <f>'[1]TCE - ANEXO III - Preencher'!P157</f>
        <v>0</v>
      </c>
      <c r="P148" s="16">
        <f t="shared" si="14"/>
        <v>3.65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432.49199999999996</v>
      </c>
    </row>
    <row r="149" spans="1:28" x14ac:dyDescent="0.2">
      <c r="A149" s="8">
        <f>IFERROR(VLOOKUP(B149,'[1]DADOS (OCULTAR)'!$Q$3:$S$136,3,0),"")</f>
        <v>9767633000870</v>
      </c>
      <c r="B149" s="9" t="str">
        <f>'[1]TCE - ANEXO III - Preencher'!C158</f>
        <v>UPA TORRÕES - CG Nº 009/2022</v>
      </c>
      <c r="C149" s="10"/>
      <c r="D149" s="11" t="str">
        <f>'[1]TCE - ANEXO III - Preencher'!E158</f>
        <v>NAILZA MARIA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3241-15</v>
      </c>
      <c r="G149" s="13">
        <f>IF('[1]TCE - ANEXO III - Preencher'!H158="","",'[1]TCE - ANEXO III - Preencher'!H158)</f>
        <v>45323</v>
      </c>
      <c r="H149" s="14">
        <f>'[1]TCE - ANEXO III - Preencher'!I158</f>
        <v>0</v>
      </c>
      <c r="I149" s="14">
        <f>'[1]TCE - ANEXO III - Preencher'!J158</f>
        <v>291.66000000000003</v>
      </c>
      <c r="J149" s="14">
        <f>'[1]TCE - ANEXO III - Preencher'!K158</f>
        <v>0</v>
      </c>
      <c r="K149" s="15">
        <f>'[1]TCE - ANEXO III - Preencher'!L158</f>
        <v>234.62200000000001</v>
      </c>
      <c r="L149" s="15">
        <f>'[1]TCE - ANEXO III - Preencher'!M158</f>
        <v>7.06</v>
      </c>
      <c r="M149" s="15">
        <f t="shared" si="13"/>
        <v>227.56200000000001</v>
      </c>
      <c r="N149" s="15">
        <f>'[1]TCE - ANEXO III - Preencher'!O158</f>
        <v>2.15</v>
      </c>
      <c r="O149" s="15">
        <f>'[1]TCE - ANEXO III - Preencher'!P158</f>
        <v>0</v>
      </c>
      <c r="P149" s="16">
        <f t="shared" si="14"/>
        <v>2.15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521.37199999999996</v>
      </c>
    </row>
    <row r="150" spans="1:28" x14ac:dyDescent="0.2">
      <c r="A150" s="8">
        <f>IFERROR(VLOOKUP(B150,'[1]DADOS (OCULTAR)'!$Q$3:$S$136,3,0),"")</f>
        <v>9767633000870</v>
      </c>
      <c r="B150" s="9" t="str">
        <f>'[1]TCE - ANEXO III - Preencher'!C159</f>
        <v>UPA TORRÕES - CG Nº 009/2022</v>
      </c>
      <c r="C150" s="10"/>
      <c r="D150" s="11" t="str">
        <f>'[1]TCE - ANEXO III - Preencher'!E159</f>
        <v>NATALIA CRISTINA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5211-30</v>
      </c>
      <c r="G150" s="13">
        <f>IF('[1]TCE - ANEXO III - Preencher'!H159="","",'[1]TCE - ANEXO III - Preencher'!H159)</f>
        <v>45323</v>
      </c>
      <c r="H150" s="14">
        <f>'[1]TCE - ANEXO III - Preencher'!I159</f>
        <v>0</v>
      </c>
      <c r="I150" s="14">
        <f>'[1]TCE - ANEXO III - Preencher'!J159</f>
        <v>135.55000000000001</v>
      </c>
      <c r="J150" s="14">
        <f>'[1]TCE - ANEXO III - Preencher'!K159</f>
        <v>0</v>
      </c>
      <c r="K150" s="15">
        <f>'[1]TCE - ANEXO III - Preencher'!L159</f>
        <v>234.62200000000001</v>
      </c>
      <c r="L150" s="15">
        <f>'[1]TCE - ANEXO III - Preencher'!M159</f>
        <v>7.06</v>
      </c>
      <c r="M150" s="15">
        <f t="shared" si="13"/>
        <v>227.56200000000001</v>
      </c>
      <c r="N150" s="15">
        <f>'[1]TCE - ANEXO III - Preencher'!O159</f>
        <v>2.15</v>
      </c>
      <c r="O150" s="15">
        <f>'[1]TCE - ANEXO III - Preencher'!P159</f>
        <v>0</v>
      </c>
      <c r="P150" s="16">
        <f t="shared" si="14"/>
        <v>2.15</v>
      </c>
      <c r="Q150" s="15">
        <f>'[1]TCE - ANEXO III - Preencher'!R159</f>
        <v>177.93</v>
      </c>
      <c r="R150" s="15">
        <f>'[1]TCE - ANEXO III - Preencher'!S159</f>
        <v>84.72</v>
      </c>
      <c r="S150" s="16">
        <f t="shared" si="15"/>
        <v>93.210000000000008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458.47199999999998</v>
      </c>
    </row>
    <row r="151" spans="1:28" x14ac:dyDescent="0.2">
      <c r="A151" s="8">
        <f>IFERROR(VLOOKUP(B151,'[1]DADOS (OCULTAR)'!$Q$3:$S$136,3,0),"")</f>
        <v>9767633000870</v>
      </c>
      <c r="B151" s="9" t="str">
        <f>'[1]TCE - ANEXO III - Preencher'!C160</f>
        <v>UPA TORRÕES - CG Nº 009/2022</v>
      </c>
      <c r="C151" s="10"/>
      <c r="D151" s="11" t="str">
        <f>'[1]TCE - ANEXO III - Preencher'!E160</f>
        <v>PATRICIA MARIA ALVES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45323</v>
      </c>
      <c r="H151" s="14">
        <f>'[1]TCE - ANEXO III - Preencher'!I160</f>
        <v>0</v>
      </c>
      <c r="I151" s="14">
        <f>'[1]TCE - ANEXO III - Preencher'!J160</f>
        <v>163.75</v>
      </c>
      <c r="J151" s="14">
        <f>'[1]TCE - ANEXO III - Preencher'!K160</f>
        <v>0</v>
      </c>
      <c r="K151" s="15">
        <f>'[1]TCE - ANEXO III - Preencher'!L160</f>
        <v>234.62200000000001</v>
      </c>
      <c r="L151" s="15">
        <f>'[1]TCE - ANEXO III - Preencher'!M160</f>
        <v>7.06</v>
      </c>
      <c r="M151" s="15">
        <f t="shared" si="13"/>
        <v>227.56200000000001</v>
      </c>
      <c r="N151" s="15">
        <f>'[1]TCE - ANEXO III - Preencher'!O160</f>
        <v>2.15</v>
      </c>
      <c r="O151" s="15">
        <f>'[1]TCE - ANEXO III - Preencher'!P160</f>
        <v>0</v>
      </c>
      <c r="P151" s="16">
        <f t="shared" si="14"/>
        <v>2.15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393.46199999999999</v>
      </c>
    </row>
    <row r="152" spans="1:28" x14ac:dyDescent="0.2">
      <c r="A152" s="8">
        <f>IFERROR(VLOOKUP(B152,'[1]DADOS (OCULTAR)'!$Q$3:$S$136,3,0),"")</f>
        <v>9767633000870</v>
      </c>
      <c r="B152" s="9" t="str">
        <f>'[1]TCE - ANEXO III - Preencher'!C161</f>
        <v>UPA TORRÕES - CG Nº 009/2022</v>
      </c>
      <c r="C152" s="10"/>
      <c r="D152" s="11" t="str">
        <f>'[1]TCE - ANEXO III - Preencher'!E161</f>
        <v>PATRICIA ROBERTA ALMEIDA FELIX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45323</v>
      </c>
      <c r="H152" s="14">
        <f>'[1]TCE - ANEXO III - Preencher'!I161</f>
        <v>0</v>
      </c>
      <c r="I152" s="14">
        <f>'[1]TCE - ANEXO III - Preencher'!J161</f>
        <v>166.15</v>
      </c>
      <c r="J152" s="14">
        <f>'[1]TCE - ANEXO III - Preencher'!K161</f>
        <v>0</v>
      </c>
      <c r="K152" s="15">
        <f>'[1]TCE - ANEXO III - Preencher'!L161</f>
        <v>234.62200000000001</v>
      </c>
      <c r="L152" s="15">
        <f>'[1]TCE - ANEXO III - Preencher'!M161</f>
        <v>7.06</v>
      </c>
      <c r="M152" s="15">
        <f t="shared" si="13"/>
        <v>227.56200000000001</v>
      </c>
      <c r="N152" s="15">
        <f>'[1]TCE - ANEXO III - Preencher'!O161</f>
        <v>2.15</v>
      </c>
      <c r="O152" s="15">
        <f>'[1]TCE - ANEXO III - Preencher'!P161</f>
        <v>0</v>
      </c>
      <c r="P152" s="16">
        <f t="shared" si="14"/>
        <v>2.15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395.86199999999997</v>
      </c>
    </row>
    <row r="153" spans="1:28" x14ac:dyDescent="0.2">
      <c r="A153" s="8">
        <f>IFERROR(VLOOKUP(B153,'[1]DADOS (OCULTAR)'!$Q$3:$S$136,3,0),"")</f>
        <v>9767633000870</v>
      </c>
      <c r="B153" s="9" t="str">
        <f>'[1]TCE - ANEXO III - Preencher'!C162</f>
        <v>UPA TORRÕES - CG Nº 009/2022</v>
      </c>
      <c r="C153" s="10"/>
      <c r="D153" s="11" t="str">
        <f>'[1]TCE - ANEXO III - Preencher'!E162</f>
        <v>PAULA MICHELLE DE LIMA ANDRADE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>
        <f>IF('[1]TCE - ANEXO III - Preencher'!H162="","",'[1]TCE - ANEXO III - Preencher'!H162)</f>
        <v>45323</v>
      </c>
      <c r="H153" s="14">
        <f>'[1]TCE - ANEXO III - Preencher'!I162</f>
        <v>0</v>
      </c>
      <c r="I153" s="14">
        <f>'[1]TCE - ANEXO III - Preencher'!J162</f>
        <v>195.29</v>
      </c>
      <c r="J153" s="14">
        <f>'[1]TCE - ANEXO III - Preencher'!K162</f>
        <v>0</v>
      </c>
      <c r="K153" s="15">
        <f>'[1]TCE - ANEXO III - Preencher'!L162</f>
        <v>234.62200000000001</v>
      </c>
      <c r="L153" s="15">
        <f>'[1]TCE - ANEXO III - Preencher'!M162</f>
        <v>3.05</v>
      </c>
      <c r="M153" s="15">
        <f t="shared" si="13"/>
        <v>231.572</v>
      </c>
      <c r="N153" s="15">
        <f>'[1]TCE - ANEXO III - Preencher'!O162</f>
        <v>3.65</v>
      </c>
      <c r="O153" s="15">
        <f>'[1]TCE - ANEXO III - Preencher'!P162</f>
        <v>0</v>
      </c>
      <c r="P153" s="16">
        <f t="shared" si="14"/>
        <v>3.65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430.51199999999994</v>
      </c>
    </row>
    <row r="154" spans="1:28" x14ac:dyDescent="0.2">
      <c r="A154" s="8">
        <f>IFERROR(VLOOKUP(B154,'[1]DADOS (OCULTAR)'!$Q$3:$S$136,3,0),"")</f>
        <v>9767633000870</v>
      </c>
      <c r="B154" s="9" t="str">
        <f>'[1]TCE - ANEXO III - Preencher'!C163</f>
        <v>UPA TORRÕES - CG Nº 009/2022</v>
      </c>
      <c r="C154" s="10"/>
      <c r="D154" s="11" t="str">
        <f>'[1]TCE - ANEXO III - Preencher'!E163</f>
        <v>PAULO ROBERTO ANGEIRAS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3241-15</v>
      </c>
      <c r="G154" s="13">
        <f>IF('[1]TCE - ANEXO III - Preencher'!H163="","",'[1]TCE - ANEXO III - Preencher'!H163)</f>
        <v>45323</v>
      </c>
      <c r="H154" s="14">
        <f>'[1]TCE - ANEXO III - Preencher'!I163</f>
        <v>0</v>
      </c>
      <c r="I154" s="14">
        <f>'[1]TCE - ANEXO III - Preencher'!J163</f>
        <v>291.64999999999998</v>
      </c>
      <c r="J154" s="14">
        <f>'[1]TCE - ANEXO III - Preencher'!K163</f>
        <v>0</v>
      </c>
      <c r="K154" s="15">
        <f>'[1]TCE - ANEXO III - Preencher'!L163</f>
        <v>234.62200000000001</v>
      </c>
      <c r="L154" s="15">
        <f>'[1]TCE - ANEXO III - Preencher'!M163</f>
        <v>7.06</v>
      </c>
      <c r="M154" s="15">
        <f t="shared" si="13"/>
        <v>227.56200000000001</v>
      </c>
      <c r="N154" s="15">
        <f>'[1]TCE - ANEXO III - Preencher'!O163</f>
        <v>2.15</v>
      </c>
      <c r="O154" s="15">
        <f>'[1]TCE - ANEXO III - Preencher'!P163</f>
        <v>0</v>
      </c>
      <c r="P154" s="16">
        <f t="shared" si="14"/>
        <v>2.15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521.36199999999997</v>
      </c>
    </row>
    <row r="155" spans="1:28" x14ac:dyDescent="0.2">
      <c r="A155" s="8">
        <f>IFERROR(VLOOKUP(B155,'[1]DADOS (OCULTAR)'!$Q$3:$S$136,3,0),"")</f>
        <v>9767633000870</v>
      </c>
      <c r="B155" s="9" t="str">
        <f>'[1]TCE - ANEXO III - Preencher'!C164</f>
        <v>UPA TORRÕES - CG Nº 009/2022</v>
      </c>
      <c r="C155" s="10"/>
      <c r="D155" s="11" t="str">
        <f>'[1]TCE - ANEXO III - Preencher'!E164</f>
        <v>PAULO ROBERTO JOSE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45323</v>
      </c>
      <c r="H155" s="14">
        <f>'[1]TCE - ANEXO III - Preencher'!I164</f>
        <v>0</v>
      </c>
      <c r="I155" s="14">
        <f>'[1]TCE - ANEXO III - Preencher'!J164</f>
        <v>126.51</v>
      </c>
      <c r="J155" s="14">
        <f>'[1]TCE - ANEXO III - Preencher'!K164</f>
        <v>0</v>
      </c>
      <c r="K155" s="15">
        <f>'[1]TCE - ANEXO III - Preencher'!L164</f>
        <v>234.62200000000001</v>
      </c>
      <c r="L155" s="15">
        <f>'[1]TCE - ANEXO III - Preencher'!M164</f>
        <v>7.06</v>
      </c>
      <c r="M155" s="15">
        <f t="shared" si="13"/>
        <v>227.56200000000001</v>
      </c>
      <c r="N155" s="15">
        <f>'[1]TCE - ANEXO III - Preencher'!O164</f>
        <v>2.15</v>
      </c>
      <c r="O155" s="15">
        <f>'[1]TCE - ANEXO III - Preencher'!P164</f>
        <v>0</v>
      </c>
      <c r="P155" s="16">
        <f t="shared" si="14"/>
        <v>2.15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356.22199999999998</v>
      </c>
    </row>
    <row r="156" spans="1:28" x14ac:dyDescent="0.2">
      <c r="A156" s="8">
        <f>IFERROR(VLOOKUP(B156,'[1]DADOS (OCULTAR)'!$Q$3:$S$136,3,0),"")</f>
        <v>9767633000870</v>
      </c>
      <c r="B156" s="9" t="str">
        <f>'[1]TCE - ANEXO III - Preencher'!C165</f>
        <v>UPA TORRÕES - CG Nº 009/2022</v>
      </c>
      <c r="C156" s="10"/>
      <c r="D156" s="11" t="str">
        <f>'[1]TCE - ANEXO III - Preencher'!E165</f>
        <v>POLIANA PIRES LINS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2234-05</v>
      </c>
      <c r="G156" s="13">
        <f>IF('[1]TCE - ANEXO III - Preencher'!H165="","",'[1]TCE - ANEXO III - Preencher'!H165)</f>
        <v>45323</v>
      </c>
      <c r="H156" s="14">
        <f>'[1]TCE - ANEXO III - Preencher'!I165</f>
        <v>0</v>
      </c>
      <c r="I156" s="14">
        <f>'[1]TCE - ANEXO III - Preencher'!J165</f>
        <v>333.45</v>
      </c>
      <c r="J156" s="14">
        <f>'[1]TCE - ANEXO III - Preencher'!K165</f>
        <v>0</v>
      </c>
      <c r="K156" s="15">
        <f>'[1]TCE - ANEXO III - Preencher'!L165</f>
        <v>234.62200000000001</v>
      </c>
      <c r="L156" s="15">
        <f>'[1]TCE - ANEXO III - Preencher'!M165</f>
        <v>7.06</v>
      </c>
      <c r="M156" s="15">
        <f t="shared" si="13"/>
        <v>227.56200000000001</v>
      </c>
      <c r="N156" s="15">
        <f>'[1]TCE - ANEXO III - Preencher'!O165</f>
        <v>2.15</v>
      </c>
      <c r="O156" s="15">
        <f>'[1]TCE - ANEXO III - Preencher'!P165</f>
        <v>0</v>
      </c>
      <c r="P156" s="16">
        <f t="shared" si="14"/>
        <v>2.15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563.16199999999992</v>
      </c>
    </row>
    <row r="157" spans="1:28" x14ac:dyDescent="0.2">
      <c r="A157" s="8">
        <f>IFERROR(VLOOKUP(B157,'[1]DADOS (OCULTAR)'!$Q$3:$S$136,3,0),"")</f>
        <v>9767633000870</v>
      </c>
      <c r="B157" s="9" t="str">
        <f>'[1]TCE - ANEXO III - Preencher'!C166</f>
        <v>UPA TORRÕES - CG Nº 009/2022</v>
      </c>
      <c r="C157" s="10"/>
      <c r="D157" s="11" t="str">
        <f>'[1]TCE - ANEXO III - Preencher'!E166</f>
        <v>PRISCILA FARIAS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45323</v>
      </c>
      <c r="H157" s="14">
        <f>'[1]TCE - ANEXO III - Preencher'!I166</f>
        <v>0</v>
      </c>
      <c r="I157" s="14">
        <f>'[1]TCE - ANEXO III - Preencher'!J166</f>
        <v>143.55000000000001</v>
      </c>
      <c r="J157" s="14">
        <f>'[1]TCE - ANEXO III - Preencher'!K166</f>
        <v>0</v>
      </c>
      <c r="K157" s="15">
        <f>'[1]TCE - ANEXO III - Preencher'!L166</f>
        <v>234.62200000000001</v>
      </c>
      <c r="L157" s="15">
        <f>'[1]TCE - ANEXO III - Preencher'!M166</f>
        <v>7.06</v>
      </c>
      <c r="M157" s="15">
        <f t="shared" si="13"/>
        <v>227.56200000000001</v>
      </c>
      <c r="N157" s="15">
        <f>'[1]TCE - ANEXO III - Preencher'!O166</f>
        <v>2.15</v>
      </c>
      <c r="O157" s="15">
        <f>'[1]TCE - ANEXO III - Preencher'!P166</f>
        <v>0</v>
      </c>
      <c r="P157" s="16">
        <f t="shared" si="14"/>
        <v>2.15</v>
      </c>
      <c r="Q157" s="15">
        <f>'[1]TCE - ANEXO III - Preencher'!R166</f>
        <v>128.72999999999999</v>
      </c>
      <c r="R157" s="15">
        <f>'[1]TCE - ANEXO III - Preencher'!S166</f>
        <v>84.72</v>
      </c>
      <c r="S157" s="16">
        <f t="shared" si="15"/>
        <v>44.009999999999991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417.27199999999999</v>
      </c>
    </row>
    <row r="158" spans="1:28" x14ac:dyDescent="0.2">
      <c r="A158" s="8">
        <f>IFERROR(VLOOKUP(B158,'[1]DADOS (OCULTAR)'!$Q$3:$S$136,3,0),"")</f>
        <v>9767633000870</v>
      </c>
      <c r="B158" s="9" t="str">
        <f>'[1]TCE - ANEXO III - Preencher'!C167</f>
        <v>UPA TORRÕES - CG Nº 009/2022</v>
      </c>
      <c r="C158" s="10"/>
      <c r="D158" s="11" t="str">
        <f>'[1]TCE - ANEXO III - Preencher'!E167</f>
        <v>RAFAEL GOUVEIA GOMES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45323</v>
      </c>
      <c r="H158" s="14">
        <f>'[1]TCE - ANEXO III - Preencher'!I167</f>
        <v>0</v>
      </c>
      <c r="I158" s="14">
        <f>'[1]TCE - ANEXO III - Preencher'!J167</f>
        <v>172.26</v>
      </c>
      <c r="J158" s="14">
        <f>'[1]TCE - ANEXO III - Preencher'!K167</f>
        <v>0</v>
      </c>
      <c r="K158" s="15">
        <f>'[1]TCE - ANEXO III - Preencher'!L167</f>
        <v>234.62200000000001</v>
      </c>
      <c r="L158" s="15">
        <f>'[1]TCE - ANEXO III - Preencher'!M167</f>
        <v>7.06</v>
      </c>
      <c r="M158" s="15">
        <f t="shared" si="13"/>
        <v>227.56200000000001</v>
      </c>
      <c r="N158" s="15">
        <f>'[1]TCE - ANEXO III - Preencher'!O167</f>
        <v>2.15</v>
      </c>
      <c r="O158" s="15">
        <f>'[1]TCE - ANEXO III - Preencher'!P167</f>
        <v>0</v>
      </c>
      <c r="P158" s="16">
        <f t="shared" si="14"/>
        <v>2.15</v>
      </c>
      <c r="Q158" s="15">
        <f>'[1]TCE - ANEXO III - Preencher'!R167</f>
        <v>120.53</v>
      </c>
      <c r="R158" s="15">
        <f>'[1]TCE - ANEXO III - Preencher'!S167</f>
        <v>84.72</v>
      </c>
      <c r="S158" s="16">
        <f t="shared" si="15"/>
        <v>35.81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437.78199999999998</v>
      </c>
    </row>
    <row r="159" spans="1:28" x14ac:dyDescent="0.2">
      <c r="A159" s="8">
        <f>IFERROR(VLOOKUP(B159,'[1]DADOS (OCULTAR)'!$Q$3:$S$136,3,0),"")</f>
        <v>9767633000870</v>
      </c>
      <c r="B159" s="9" t="str">
        <f>'[1]TCE - ANEXO III - Preencher'!C168</f>
        <v>UPA TORRÕES - CG Nº 009/2022</v>
      </c>
      <c r="C159" s="10"/>
      <c r="D159" s="11" t="str">
        <f>'[1]TCE - ANEXO III - Preencher'!E168</f>
        <v>RAFAELA MAGALHAES DA SILVA LOURENCO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45323</v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1447.42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2.15</v>
      </c>
      <c r="O159" s="15">
        <f>'[1]TCE - ANEXO III - Preencher'!P168</f>
        <v>0</v>
      </c>
      <c r="P159" s="16">
        <f t="shared" si="14"/>
        <v>2.15</v>
      </c>
      <c r="Q159" s="15">
        <f>'[1]TCE - ANEXO III - Preencher'!R168</f>
        <v>54.93</v>
      </c>
      <c r="R159" s="15">
        <f>'[1]TCE - ANEXO III - Preencher'!S168</f>
        <v>49.2</v>
      </c>
      <c r="S159" s="16">
        <f t="shared" si="15"/>
        <v>5.7299999999999969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1455.3000000000002</v>
      </c>
    </row>
    <row r="160" spans="1:28" x14ac:dyDescent="0.2">
      <c r="A160" s="8">
        <f>IFERROR(VLOOKUP(B160,'[1]DADOS (OCULTAR)'!$Q$3:$S$136,3,0),"")</f>
        <v>9767633000870</v>
      </c>
      <c r="B160" s="9" t="str">
        <f>'[1]TCE - ANEXO III - Preencher'!C169</f>
        <v>UPA TORRÕES - CG Nº 009/2022</v>
      </c>
      <c r="C160" s="10"/>
      <c r="D160" s="11" t="str">
        <f>'[1]TCE - ANEXO III - Preencher'!E169</f>
        <v>RAFAELLA PEREGRINO DE ALMEIDA VIANA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>
        <f>IF('[1]TCE - ANEXO III - Preencher'!H169="","",'[1]TCE - ANEXO III - Preencher'!H169)</f>
        <v>45323</v>
      </c>
      <c r="H160" s="14">
        <f>'[1]TCE - ANEXO III - Preencher'!I169</f>
        <v>0</v>
      </c>
      <c r="I160" s="14">
        <f>'[1]TCE - ANEXO III - Preencher'!J169</f>
        <v>235.62</v>
      </c>
      <c r="J160" s="14">
        <f>'[1]TCE - ANEXO III - Preencher'!K169</f>
        <v>0</v>
      </c>
      <c r="K160" s="15">
        <f>'[1]TCE - ANEXO III - Preencher'!L169</f>
        <v>234.62200000000001</v>
      </c>
      <c r="L160" s="15">
        <f>'[1]TCE - ANEXO III - Preencher'!M169</f>
        <v>3.05</v>
      </c>
      <c r="M160" s="15">
        <f t="shared" si="13"/>
        <v>231.572</v>
      </c>
      <c r="N160" s="15">
        <f>'[1]TCE - ANEXO III - Preencher'!O169</f>
        <v>3.65</v>
      </c>
      <c r="O160" s="15">
        <f>'[1]TCE - ANEXO III - Preencher'!P169</f>
        <v>0</v>
      </c>
      <c r="P160" s="16">
        <f t="shared" si="14"/>
        <v>3.65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120.26</v>
      </c>
      <c r="U160" s="15">
        <f>'[1]TCE - ANEXO III - Preencher'!V169</f>
        <v>0</v>
      </c>
      <c r="V160" s="16">
        <f t="shared" si="16"/>
        <v>120.26</v>
      </c>
      <c r="W160" s="17" t="str">
        <f>IF('[1]TCE - ANEXO III - Preencher'!X169="","",'[1]TCE - ANEXO III - Preencher'!X169)</f>
        <v>AUXILIO CRECHE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591.10199999999998</v>
      </c>
    </row>
    <row r="161" spans="1:28" x14ac:dyDescent="0.2">
      <c r="A161" s="8">
        <f>IFERROR(VLOOKUP(B161,'[1]DADOS (OCULTAR)'!$Q$3:$S$136,3,0),"")</f>
        <v>9767633000870</v>
      </c>
      <c r="B161" s="9" t="str">
        <f>'[1]TCE - ANEXO III - Preencher'!C170</f>
        <v>UPA TORRÕES - CG Nº 009/2022</v>
      </c>
      <c r="C161" s="10"/>
      <c r="D161" s="11" t="str">
        <f>'[1]TCE - ANEXO III - Preencher'!E170</f>
        <v>RAUANA HIPOLITO CHAVES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2516-05</v>
      </c>
      <c r="G161" s="13">
        <f>IF('[1]TCE - ANEXO III - Preencher'!H170="","",'[1]TCE - ANEXO III - Preencher'!H170)</f>
        <v>45323</v>
      </c>
      <c r="H161" s="14">
        <f>'[1]TCE - ANEXO III - Preencher'!I170</f>
        <v>0</v>
      </c>
      <c r="I161" s="14">
        <f>'[1]TCE - ANEXO III - Preencher'!J170</f>
        <v>364.76</v>
      </c>
      <c r="J161" s="14">
        <f>'[1]TCE - ANEXO III - Preencher'!K170</f>
        <v>0</v>
      </c>
      <c r="K161" s="15">
        <f>'[1]TCE - ANEXO III - Preencher'!L170</f>
        <v>234.62200000000001</v>
      </c>
      <c r="L161" s="15">
        <f>'[1]TCE - ANEXO III - Preencher'!M170</f>
        <v>7.06</v>
      </c>
      <c r="M161" s="15">
        <f t="shared" si="13"/>
        <v>227.56200000000001</v>
      </c>
      <c r="N161" s="15">
        <f>'[1]TCE - ANEXO III - Preencher'!O170</f>
        <v>2.15</v>
      </c>
      <c r="O161" s="15">
        <f>'[1]TCE - ANEXO III - Preencher'!P170</f>
        <v>0</v>
      </c>
      <c r="P161" s="16">
        <f t="shared" si="14"/>
        <v>2.15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594.47199999999998</v>
      </c>
    </row>
    <row r="162" spans="1:28" x14ac:dyDescent="0.2">
      <c r="A162" s="8">
        <f>IFERROR(VLOOKUP(B162,'[1]DADOS (OCULTAR)'!$Q$3:$S$136,3,0),"")</f>
        <v>9767633000870</v>
      </c>
      <c r="B162" s="9" t="str">
        <f>'[1]TCE - ANEXO III - Preencher'!C171</f>
        <v>UPA TORRÕES - CG Nº 009/2022</v>
      </c>
      <c r="C162" s="10"/>
      <c r="D162" s="11" t="str">
        <f>'[1]TCE - ANEXO III - Preencher'!E171</f>
        <v>RENALLY DE PAULA CASTRO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45323</v>
      </c>
      <c r="H162" s="14">
        <f>'[1]TCE - ANEXO III - Preencher'!I171</f>
        <v>0</v>
      </c>
      <c r="I162" s="14">
        <f>'[1]TCE - ANEXO III - Preencher'!J171</f>
        <v>153.62</v>
      </c>
      <c r="J162" s="14">
        <f>'[1]TCE - ANEXO III - Preencher'!K171</f>
        <v>0</v>
      </c>
      <c r="K162" s="15">
        <f>'[1]TCE - ANEXO III - Preencher'!L171</f>
        <v>234.62200000000001</v>
      </c>
      <c r="L162" s="15">
        <f>'[1]TCE - ANEXO III - Preencher'!M171</f>
        <v>7.06</v>
      </c>
      <c r="M162" s="15">
        <f t="shared" si="13"/>
        <v>227.56200000000001</v>
      </c>
      <c r="N162" s="15">
        <f>'[1]TCE - ANEXO III - Preencher'!O171</f>
        <v>2.15</v>
      </c>
      <c r="O162" s="15">
        <f>'[1]TCE - ANEXO III - Preencher'!P171</f>
        <v>0</v>
      </c>
      <c r="P162" s="16">
        <f t="shared" si="14"/>
        <v>2.15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77.55</v>
      </c>
      <c r="U162" s="15">
        <f>'[1]TCE - ANEXO III - Preencher'!V171</f>
        <v>0</v>
      </c>
      <c r="V162" s="16">
        <f t="shared" si="16"/>
        <v>77.55</v>
      </c>
      <c r="W162" s="17" t="str">
        <f>IF('[1]TCE - ANEXO III - Preencher'!X171="","",'[1]TCE - ANEXO III - Preencher'!X171)</f>
        <v>AUXILIO CRECHE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460.88200000000001</v>
      </c>
    </row>
    <row r="163" spans="1:28" x14ac:dyDescent="0.2">
      <c r="A163" s="8">
        <f>IFERROR(VLOOKUP(B163,'[1]DADOS (OCULTAR)'!$Q$3:$S$136,3,0),"")</f>
        <v>9767633000870</v>
      </c>
      <c r="B163" s="9" t="str">
        <f>'[1]TCE - ANEXO III - Preencher'!C172</f>
        <v>UPA TORRÕES - CG Nº 009/2022</v>
      </c>
      <c r="C163" s="10"/>
      <c r="D163" s="11" t="str">
        <f>'[1]TCE - ANEXO III - Preencher'!E172</f>
        <v>RENATHA SALOME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45323</v>
      </c>
      <c r="H163" s="14">
        <f>'[1]TCE - ANEXO III - Preencher'!I172</f>
        <v>0</v>
      </c>
      <c r="I163" s="14">
        <f>'[1]TCE - ANEXO III - Preencher'!J172</f>
        <v>139.55000000000001</v>
      </c>
      <c r="J163" s="14">
        <f>'[1]TCE - ANEXO III - Preencher'!K172</f>
        <v>0</v>
      </c>
      <c r="K163" s="15">
        <f>'[1]TCE - ANEXO III - Preencher'!L172</f>
        <v>234.62200000000001</v>
      </c>
      <c r="L163" s="15">
        <f>'[1]TCE - ANEXO III - Preencher'!M172</f>
        <v>7.06</v>
      </c>
      <c r="M163" s="15">
        <f t="shared" si="13"/>
        <v>227.56200000000001</v>
      </c>
      <c r="N163" s="15">
        <f>'[1]TCE - ANEXO III - Preencher'!O172</f>
        <v>2.15</v>
      </c>
      <c r="O163" s="15">
        <f>'[1]TCE - ANEXO III - Preencher'!P172</f>
        <v>0</v>
      </c>
      <c r="P163" s="16">
        <f t="shared" si="14"/>
        <v>2.15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369.262</v>
      </c>
    </row>
    <row r="164" spans="1:28" x14ac:dyDescent="0.2">
      <c r="A164" s="8">
        <f>IFERROR(VLOOKUP(B164,'[1]DADOS (OCULTAR)'!$Q$3:$S$136,3,0),"")</f>
        <v>9767633000870</v>
      </c>
      <c r="B164" s="9" t="str">
        <f>'[1]TCE - ANEXO III - Preencher'!C173</f>
        <v>UPA TORRÕES - CG Nº 009/2022</v>
      </c>
      <c r="C164" s="10"/>
      <c r="D164" s="11" t="str">
        <f>'[1]TCE - ANEXO III - Preencher'!E173</f>
        <v>SEVERINA GONCALVES DE FREITAS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5211-30</v>
      </c>
      <c r="G164" s="13">
        <f>IF('[1]TCE - ANEXO III - Preencher'!H173="","",'[1]TCE - ANEXO III - Preencher'!H173)</f>
        <v>45323</v>
      </c>
      <c r="H164" s="14">
        <f>'[1]TCE - ANEXO III - Preencher'!I173</f>
        <v>0</v>
      </c>
      <c r="I164" s="14">
        <f>'[1]TCE - ANEXO III - Preencher'!J173</f>
        <v>135.56</v>
      </c>
      <c r="J164" s="14">
        <f>'[1]TCE - ANEXO III - Preencher'!K173</f>
        <v>0</v>
      </c>
      <c r="K164" s="15">
        <f>'[1]TCE - ANEXO III - Preencher'!L173</f>
        <v>234.62200000000001</v>
      </c>
      <c r="L164" s="15">
        <f>'[1]TCE - ANEXO III - Preencher'!M173</f>
        <v>7.06</v>
      </c>
      <c r="M164" s="15">
        <f t="shared" si="13"/>
        <v>227.56200000000001</v>
      </c>
      <c r="N164" s="15">
        <f>'[1]TCE - ANEXO III - Preencher'!O173</f>
        <v>2.15</v>
      </c>
      <c r="O164" s="15">
        <f>'[1]TCE - ANEXO III - Preencher'!P173</f>
        <v>0</v>
      </c>
      <c r="P164" s="16">
        <f t="shared" si="14"/>
        <v>2.15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365.27199999999999</v>
      </c>
    </row>
    <row r="165" spans="1:28" x14ac:dyDescent="0.2">
      <c r="A165" s="8">
        <f>IFERROR(VLOOKUP(B165,'[1]DADOS (OCULTAR)'!$Q$3:$S$136,3,0),"")</f>
        <v>9767633000870</v>
      </c>
      <c r="B165" s="9" t="str">
        <f>'[1]TCE - ANEXO III - Preencher'!C174</f>
        <v>UPA TORRÕES - CG Nº 009/2022</v>
      </c>
      <c r="C165" s="10"/>
      <c r="D165" s="11" t="str">
        <f>'[1]TCE - ANEXO III - Preencher'!E174</f>
        <v>SHIRLEY EMANUELA FRAGOSO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>
        <f>IF('[1]TCE - ANEXO III - Preencher'!H174="","",'[1]TCE - ANEXO III - Preencher'!H174)</f>
        <v>45323</v>
      </c>
      <c r="H165" s="14">
        <f>'[1]TCE - ANEXO III - Preencher'!I174</f>
        <v>0</v>
      </c>
      <c r="I165" s="14">
        <f>'[1]TCE - ANEXO III - Preencher'!J174</f>
        <v>210.38</v>
      </c>
      <c r="J165" s="14">
        <f>'[1]TCE - ANEXO III - Preencher'!K174</f>
        <v>0</v>
      </c>
      <c r="K165" s="15">
        <f>'[1]TCE - ANEXO III - Preencher'!L174</f>
        <v>234.62200000000001</v>
      </c>
      <c r="L165" s="15">
        <f>'[1]TCE - ANEXO III - Preencher'!M174</f>
        <v>3.05</v>
      </c>
      <c r="M165" s="15">
        <f t="shared" si="13"/>
        <v>231.572</v>
      </c>
      <c r="N165" s="15">
        <f>'[1]TCE - ANEXO III - Preencher'!O174</f>
        <v>3.65</v>
      </c>
      <c r="O165" s="15">
        <f>'[1]TCE - ANEXO III - Preencher'!P174</f>
        <v>0</v>
      </c>
      <c r="P165" s="16">
        <f t="shared" si="14"/>
        <v>3.65</v>
      </c>
      <c r="Q165" s="15">
        <f>'[1]TCE - ANEXO III - Preencher'!R174</f>
        <v>202.53</v>
      </c>
      <c r="R165" s="15">
        <f>'[1]TCE - ANEXO III - Preencher'!S174</f>
        <v>122.12</v>
      </c>
      <c r="S165" s="16">
        <f t="shared" si="15"/>
        <v>80.41</v>
      </c>
      <c r="T165" s="15">
        <f>'[1]TCE - ANEXO III - Preencher'!U174</f>
        <v>120.26</v>
      </c>
      <c r="U165" s="15">
        <f>'[1]TCE - ANEXO III - Preencher'!V174</f>
        <v>0</v>
      </c>
      <c r="V165" s="16">
        <f t="shared" si="16"/>
        <v>120.26</v>
      </c>
      <c r="W165" s="17" t="str">
        <f>IF('[1]TCE - ANEXO III - Preencher'!X174="","",'[1]TCE - ANEXO III - Preencher'!X174)</f>
        <v>AUXILIO CRECHE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646.27199999999993</v>
      </c>
    </row>
    <row r="166" spans="1:28" x14ac:dyDescent="0.2">
      <c r="A166" s="8">
        <f>IFERROR(VLOOKUP(B166,'[1]DADOS (OCULTAR)'!$Q$3:$S$136,3,0),"")</f>
        <v>9767633000870</v>
      </c>
      <c r="B166" s="9" t="str">
        <f>'[1]TCE - ANEXO III - Preencher'!C175</f>
        <v>UPA TORRÕES - CG Nº 009/2022</v>
      </c>
      <c r="C166" s="10"/>
      <c r="D166" s="11" t="str">
        <f>'[1]TCE - ANEXO III - Preencher'!E175</f>
        <v>SILVANA DA SILVA ROSA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45323</v>
      </c>
      <c r="H166" s="14">
        <f>'[1]TCE - ANEXO III - Preencher'!I175</f>
        <v>0</v>
      </c>
      <c r="I166" s="14">
        <f>'[1]TCE - ANEXO III - Preencher'!J175</f>
        <v>203.63</v>
      </c>
      <c r="J166" s="14">
        <f>'[1]TCE - ANEXO III - Preencher'!K175</f>
        <v>0</v>
      </c>
      <c r="K166" s="15">
        <f>'[1]TCE - ANEXO III - Preencher'!L175</f>
        <v>234.62200000000001</v>
      </c>
      <c r="L166" s="15">
        <f>'[1]TCE - ANEXO III - Preencher'!M175</f>
        <v>2.54</v>
      </c>
      <c r="M166" s="15">
        <f t="shared" si="13"/>
        <v>232.08200000000002</v>
      </c>
      <c r="N166" s="15">
        <f>'[1]TCE - ANEXO III - Preencher'!O175</f>
        <v>3.65</v>
      </c>
      <c r="O166" s="15">
        <f>'[1]TCE - ANEXO III - Preencher'!P175</f>
        <v>0</v>
      </c>
      <c r="P166" s="16">
        <f t="shared" si="14"/>
        <v>3.65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439.36199999999997</v>
      </c>
    </row>
    <row r="167" spans="1:28" x14ac:dyDescent="0.2">
      <c r="A167" s="8">
        <f>IFERROR(VLOOKUP(B167,'[1]DADOS (OCULTAR)'!$Q$3:$S$136,3,0),"")</f>
        <v>9767633000870</v>
      </c>
      <c r="B167" s="9" t="str">
        <f>'[1]TCE - ANEXO III - Preencher'!C176</f>
        <v>UPA TORRÕES - CG Nº 009/2022</v>
      </c>
      <c r="C167" s="10"/>
      <c r="D167" s="11" t="str">
        <f>'[1]TCE - ANEXO III - Preencher'!E176</f>
        <v>SOLANGE MARIA DE FRANCA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45323</v>
      </c>
      <c r="H167" s="14">
        <f>'[1]TCE - ANEXO III - Preencher'!I176</f>
        <v>0</v>
      </c>
      <c r="I167" s="14">
        <f>'[1]TCE - ANEXO III - Preencher'!J176</f>
        <v>172.26</v>
      </c>
      <c r="J167" s="14">
        <f>'[1]TCE - ANEXO III - Preencher'!K176</f>
        <v>0</v>
      </c>
      <c r="K167" s="15">
        <f>'[1]TCE - ANEXO III - Preencher'!L176</f>
        <v>234.62200000000001</v>
      </c>
      <c r="L167" s="15">
        <f>'[1]TCE - ANEXO III - Preencher'!M176</f>
        <v>7.06</v>
      </c>
      <c r="M167" s="15">
        <f t="shared" si="13"/>
        <v>227.56200000000001</v>
      </c>
      <c r="N167" s="15">
        <f>'[1]TCE - ANEXO III - Preencher'!O176</f>
        <v>2.15</v>
      </c>
      <c r="O167" s="15">
        <f>'[1]TCE - ANEXO III - Preencher'!P176</f>
        <v>0</v>
      </c>
      <c r="P167" s="16">
        <f t="shared" si="14"/>
        <v>2.15</v>
      </c>
      <c r="Q167" s="15">
        <f>'[1]TCE - ANEXO III - Preencher'!R176</f>
        <v>235.33</v>
      </c>
      <c r="R167" s="15">
        <f>'[1]TCE - ANEXO III - Preencher'!S176</f>
        <v>84.72</v>
      </c>
      <c r="S167" s="16">
        <f t="shared" si="15"/>
        <v>150.61000000000001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552.58199999999999</v>
      </c>
    </row>
    <row r="168" spans="1:28" x14ac:dyDescent="0.2">
      <c r="A168" s="8">
        <f>IFERROR(VLOOKUP(B168,'[1]DADOS (OCULTAR)'!$Q$3:$S$136,3,0),"")</f>
        <v>9767633000870</v>
      </c>
      <c r="B168" s="9" t="str">
        <f>'[1]TCE - ANEXO III - Preencher'!C177</f>
        <v>UPA TORRÕES - CG Nº 009/2022</v>
      </c>
      <c r="C168" s="10"/>
      <c r="D168" s="11" t="str">
        <f>'[1]TCE - ANEXO III - Preencher'!E177</f>
        <v>TACIANA DE MOURA VELOSO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>
        <f>IF('[1]TCE - ANEXO III - Preencher'!H177="","",'[1]TCE - ANEXO III - Preencher'!H177)</f>
        <v>45323</v>
      </c>
      <c r="H168" s="14">
        <f>'[1]TCE - ANEXO III - Preencher'!I177</f>
        <v>0</v>
      </c>
      <c r="I168" s="14">
        <f>'[1]TCE - ANEXO III - Preencher'!J177</f>
        <v>235.62</v>
      </c>
      <c r="J168" s="14">
        <f>'[1]TCE - ANEXO III - Preencher'!K177</f>
        <v>0</v>
      </c>
      <c r="K168" s="15">
        <f>'[1]TCE - ANEXO III - Preencher'!L177</f>
        <v>234.62200000000001</v>
      </c>
      <c r="L168" s="15">
        <f>'[1]TCE - ANEXO III - Preencher'!M177</f>
        <v>3.05</v>
      </c>
      <c r="M168" s="15">
        <f t="shared" si="13"/>
        <v>231.572</v>
      </c>
      <c r="N168" s="15">
        <f>'[1]TCE - ANEXO III - Preencher'!O177</f>
        <v>3.65</v>
      </c>
      <c r="O168" s="15">
        <f>'[1]TCE - ANEXO III - Preencher'!P177</f>
        <v>0</v>
      </c>
      <c r="P168" s="16">
        <f t="shared" si="14"/>
        <v>3.65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120.26</v>
      </c>
      <c r="U168" s="15">
        <f>'[1]TCE - ANEXO III - Preencher'!V177</f>
        <v>0</v>
      </c>
      <c r="V168" s="16">
        <f t="shared" si="16"/>
        <v>120.26</v>
      </c>
      <c r="W168" s="17" t="str">
        <f>IF('[1]TCE - ANEXO III - Preencher'!X177="","",'[1]TCE - ANEXO III - Preencher'!X177)</f>
        <v>AUXILIO CRECHE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591.10199999999998</v>
      </c>
    </row>
    <row r="169" spans="1:28" x14ac:dyDescent="0.2">
      <c r="A169" s="8">
        <f>IFERROR(VLOOKUP(B169,'[1]DADOS (OCULTAR)'!$Q$3:$S$136,3,0),"")</f>
        <v>9767633000870</v>
      </c>
      <c r="B169" s="9" t="str">
        <f>'[1]TCE - ANEXO III - Preencher'!C178</f>
        <v>UPA TORRÕES - CG Nº 009/2022</v>
      </c>
      <c r="C169" s="10"/>
      <c r="D169" s="11" t="str">
        <f>'[1]TCE - ANEXO III - Preencher'!E178</f>
        <v>THALITA PEREIRA LOPES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>
        <f>IF('[1]TCE - ANEXO III - Preencher'!H178="","",'[1]TCE - ANEXO III - Preencher'!H178)</f>
        <v>45323</v>
      </c>
      <c r="H169" s="14">
        <f>'[1]TCE - ANEXO III - Preencher'!I178</f>
        <v>0</v>
      </c>
      <c r="I169" s="14">
        <f>'[1]TCE - ANEXO III - Preencher'!J178</f>
        <v>105.89</v>
      </c>
      <c r="J169" s="14">
        <f>'[1]TCE - ANEXO III - Preencher'!K178</f>
        <v>0</v>
      </c>
      <c r="K169" s="15">
        <f>'[1]TCE - ANEXO III - Preencher'!L178</f>
        <v>234.62200000000001</v>
      </c>
      <c r="L169" s="15">
        <f>'[1]TCE - ANEXO III - Preencher'!M178</f>
        <v>0.91</v>
      </c>
      <c r="M169" s="15">
        <f t="shared" si="13"/>
        <v>233.71200000000002</v>
      </c>
      <c r="N169" s="15">
        <f>'[1]TCE - ANEXO III - Preencher'!O178</f>
        <v>3.65</v>
      </c>
      <c r="O169" s="15">
        <f>'[1]TCE - ANEXO III - Preencher'!P178</f>
        <v>0</v>
      </c>
      <c r="P169" s="16">
        <f t="shared" si="14"/>
        <v>3.65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343.25200000000001</v>
      </c>
    </row>
    <row r="170" spans="1:28" x14ac:dyDescent="0.2">
      <c r="A170" s="8">
        <f>IFERROR(VLOOKUP(B170,'[1]DADOS (OCULTAR)'!$Q$3:$S$136,3,0),"")</f>
        <v>9767633000870</v>
      </c>
      <c r="B170" s="9" t="str">
        <f>'[1]TCE - ANEXO III - Preencher'!C179</f>
        <v>UPA TORRÕES - CG Nº 009/2022</v>
      </c>
      <c r="C170" s="10"/>
      <c r="D170" s="11" t="str">
        <f>'[1]TCE - ANEXO III - Preencher'!E179</f>
        <v>THALYTA DO NASCIMENTO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45323</v>
      </c>
      <c r="H170" s="14">
        <f>'[1]TCE - ANEXO III - Preencher'!I179</f>
        <v>0</v>
      </c>
      <c r="I170" s="14">
        <f>'[1]TCE - ANEXO III - Preencher'!J179</f>
        <v>172.26</v>
      </c>
      <c r="J170" s="14">
        <f>'[1]TCE - ANEXO III - Preencher'!K179</f>
        <v>0</v>
      </c>
      <c r="K170" s="15">
        <f>'[1]TCE - ANEXO III - Preencher'!L179</f>
        <v>234.62200000000001</v>
      </c>
      <c r="L170" s="15">
        <f>'[1]TCE - ANEXO III - Preencher'!M179</f>
        <v>7.06</v>
      </c>
      <c r="M170" s="15">
        <f t="shared" si="13"/>
        <v>227.56200000000001</v>
      </c>
      <c r="N170" s="15">
        <f>'[1]TCE - ANEXO III - Preencher'!O179</f>
        <v>2.15</v>
      </c>
      <c r="O170" s="15">
        <f>'[1]TCE - ANEXO III - Preencher'!P179</f>
        <v>0</v>
      </c>
      <c r="P170" s="16">
        <f t="shared" si="14"/>
        <v>2.15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77.55</v>
      </c>
      <c r="U170" s="15">
        <f>'[1]TCE - ANEXO III - Preencher'!V179</f>
        <v>0</v>
      </c>
      <c r="V170" s="16">
        <f t="shared" si="16"/>
        <v>77.55</v>
      </c>
      <c r="W170" s="17" t="str">
        <f>IF('[1]TCE - ANEXO III - Preencher'!X179="","",'[1]TCE - ANEXO III - Preencher'!X179)</f>
        <v>AUXILIO CRECHE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479.52199999999999</v>
      </c>
    </row>
    <row r="171" spans="1:28" x14ac:dyDescent="0.2">
      <c r="A171" s="8">
        <f>IFERROR(VLOOKUP(B171,'[1]DADOS (OCULTAR)'!$Q$3:$S$136,3,0),"")</f>
        <v>9767633000870</v>
      </c>
      <c r="B171" s="9" t="str">
        <f>'[1]TCE - ANEXO III - Preencher'!C180</f>
        <v>UPA TORRÕES - CG Nº 009/2022</v>
      </c>
      <c r="C171" s="10"/>
      <c r="D171" s="11" t="str">
        <f>'[1]TCE - ANEXO III - Preencher'!E180</f>
        <v>TICIANE BARROS DE LIRA COSTA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>
        <f>IF('[1]TCE - ANEXO III - Preencher'!H180="","",'[1]TCE - ANEXO III - Preencher'!H180)</f>
        <v>45323</v>
      </c>
      <c r="H171" s="14">
        <f>'[1]TCE - ANEXO III - Preencher'!I180</f>
        <v>0</v>
      </c>
      <c r="I171" s="14">
        <f>'[1]TCE - ANEXO III - Preencher'!J180</f>
        <v>187.32</v>
      </c>
      <c r="J171" s="14">
        <f>'[1]TCE - ANEXO III - Preencher'!K180</f>
        <v>0</v>
      </c>
      <c r="K171" s="15">
        <f>'[1]TCE - ANEXO III - Preencher'!L180</f>
        <v>234.62200000000001</v>
      </c>
      <c r="L171" s="15">
        <f>'[1]TCE - ANEXO III - Preencher'!M180</f>
        <v>2.79</v>
      </c>
      <c r="M171" s="15">
        <f t="shared" si="13"/>
        <v>231.83200000000002</v>
      </c>
      <c r="N171" s="15">
        <f>'[1]TCE - ANEXO III - Preencher'!O180</f>
        <v>3.65</v>
      </c>
      <c r="O171" s="15">
        <f>'[1]TCE - ANEXO III - Preencher'!P180</f>
        <v>0</v>
      </c>
      <c r="P171" s="16">
        <f t="shared" si="14"/>
        <v>3.65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422.80200000000002</v>
      </c>
    </row>
    <row r="172" spans="1:28" x14ac:dyDescent="0.2">
      <c r="A172" s="8">
        <f>IFERROR(VLOOKUP(B172,'[1]DADOS (OCULTAR)'!$Q$3:$S$136,3,0),"")</f>
        <v>9767633000870</v>
      </c>
      <c r="B172" s="9" t="str">
        <f>'[1]TCE - ANEXO III - Preencher'!C181</f>
        <v>UPA TORRÕES - CG Nº 009/2022</v>
      </c>
      <c r="C172" s="10"/>
      <c r="D172" s="11" t="str">
        <f>'[1]TCE - ANEXO III - Preencher'!E181</f>
        <v>TULLIO CEZAR BARROS MIRANDA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>
        <f>IF('[1]TCE - ANEXO III - Preencher'!H181="","",'[1]TCE - ANEXO III - Preencher'!H181)</f>
        <v>45323</v>
      </c>
      <c r="H172" s="14">
        <f>'[1]TCE - ANEXO III - Preencher'!I181</f>
        <v>0</v>
      </c>
      <c r="I172" s="14">
        <f>'[1]TCE - ANEXO III - Preencher'!J181</f>
        <v>201.43</v>
      </c>
      <c r="J172" s="14">
        <f>'[1]TCE - ANEXO III - Preencher'!K181</f>
        <v>0</v>
      </c>
      <c r="K172" s="15">
        <f>'[1]TCE - ANEXO III - Preencher'!L181</f>
        <v>234.62200000000001</v>
      </c>
      <c r="L172" s="15">
        <f>'[1]TCE - ANEXO III - Preencher'!M181</f>
        <v>3.05</v>
      </c>
      <c r="M172" s="15">
        <f t="shared" si="13"/>
        <v>231.572</v>
      </c>
      <c r="N172" s="15">
        <f>'[1]TCE - ANEXO III - Preencher'!O181</f>
        <v>3.65</v>
      </c>
      <c r="O172" s="15">
        <f>'[1]TCE - ANEXO III - Preencher'!P181</f>
        <v>0</v>
      </c>
      <c r="P172" s="16">
        <f t="shared" si="14"/>
        <v>3.65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436.65199999999999</v>
      </c>
    </row>
    <row r="173" spans="1:28" x14ac:dyDescent="0.2">
      <c r="A173" s="8">
        <f>IFERROR(VLOOKUP(B173,'[1]DADOS (OCULTAR)'!$Q$3:$S$136,3,0),"")</f>
        <v>9767633000870</v>
      </c>
      <c r="B173" s="9" t="str">
        <f>'[1]TCE - ANEXO III - Preencher'!C182</f>
        <v>UPA TORRÕES - CG Nº 009/2022</v>
      </c>
      <c r="C173" s="10"/>
      <c r="D173" s="11" t="str">
        <f>'[1]TCE - ANEXO III - Preencher'!E182</f>
        <v>VALQUIRIA SILVA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45323</v>
      </c>
      <c r="H173" s="14">
        <f>'[1]TCE - ANEXO III - Preencher'!I182</f>
        <v>0</v>
      </c>
      <c r="I173" s="14">
        <f>'[1]TCE - ANEXO III - Preencher'!J182</f>
        <v>164.67</v>
      </c>
      <c r="J173" s="14">
        <f>'[1]TCE - ANEXO III - Preencher'!K182</f>
        <v>0</v>
      </c>
      <c r="K173" s="15">
        <f>'[1]TCE - ANEXO III - Preencher'!L182</f>
        <v>234.62200000000001</v>
      </c>
      <c r="L173" s="15">
        <f>'[1]TCE - ANEXO III - Preencher'!M182</f>
        <v>7.06</v>
      </c>
      <c r="M173" s="15">
        <f t="shared" si="13"/>
        <v>227.56200000000001</v>
      </c>
      <c r="N173" s="15">
        <f>'[1]TCE - ANEXO III - Preencher'!O182</f>
        <v>2.15</v>
      </c>
      <c r="O173" s="15">
        <f>'[1]TCE - ANEXO III - Preencher'!P182</f>
        <v>0</v>
      </c>
      <c r="P173" s="16">
        <f t="shared" si="14"/>
        <v>2.15</v>
      </c>
      <c r="Q173" s="15">
        <f>'[1]TCE - ANEXO III - Preencher'!R182</f>
        <v>238.43</v>
      </c>
      <c r="R173" s="15">
        <f>'[1]TCE - ANEXO III - Preencher'!S182</f>
        <v>84.72</v>
      </c>
      <c r="S173" s="16">
        <f t="shared" si="15"/>
        <v>153.71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548.09199999999998</v>
      </c>
    </row>
    <row r="174" spans="1:28" x14ac:dyDescent="0.2">
      <c r="A174" s="8">
        <f>IFERROR(VLOOKUP(B174,'[1]DADOS (OCULTAR)'!$Q$3:$S$136,3,0),"")</f>
        <v>9767633000870</v>
      </c>
      <c r="B174" s="9" t="str">
        <f>'[1]TCE - ANEXO III - Preencher'!C183</f>
        <v>UPA TORRÕES - CG Nº 009/2022</v>
      </c>
      <c r="C174" s="10"/>
      <c r="D174" s="11" t="str">
        <f>'[1]TCE - ANEXO III - Preencher'!E183</f>
        <v>VANESSA MARIA CHAGAS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>
        <f>IF('[1]TCE - ANEXO III - Preencher'!H183="","",'[1]TCE - ANEXO III - Preencher'!H183)</f>
        <v>45323</v>
      </c>
      <c r="H174" s="14">
        <f>'[1]TCE - ANEXO III - Preencher'!I183</f>
        <v>0</v>
      </c>
      <c r="I174" s="14">
        <f>'[1]TCE - ANEXO III - Preencher'!J183</f>
        <v>263.66000000000003</v>
      </c>
      <c r="J174" s="14">
        <f>'[1]TCE - ANEXO III - Preencher'!K183</f>
        <v>0</v>
      </c>
      <c r="K174" s="15">
        <f>'[1]TCE - ANEXO III - Preencher'!L183</f>
        <v>234.62200000000001</v>
      </c>
      <c r="L174" s="15">
        <f>'[1]TCE - ANEXO III - Preencher'!M183</f>
        <v>3.05</v>
      </c>
      <c r="M174" s="15">
        <f t="shared" si="13"/>
        <v>231.572</v>
      </c>
      <c r="N174" s="15">
        <f>'[1]TCE - ANEXO III - Preencher'!O183</f>
        <v>3.65</v>
      </c>
      <c r="O174" s="15">
        <f>'[1]TCE - ANEXO III - Preencher'!P183</f>
        <v>0</v>
      </c>
      <c r="P174" s="16">
        <f t="shared" si="14"/>
        <v>3.65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498.88200000000001</v>
      </c>
    </row>
    <row r="175" spans="1:28" x14ac:dyDescent="0.2">
      <c r="A175" s="8">
        <f>IFERROR(VLOOKUP(B175,'[1]DADOS (OCULTAR)'!$Q$3:$S$136,3,0),"")</f>
        <v>9767633000870</v>
      </c>
      <c r="B175" s="9" t="str">
        <f>'[1]TCE - ANEXO III - Preencher'!C184</f>
        <v>UPA TORRÕES - CG Nº 009/2022</v>
      </c>
      <c r="C175" s="10"/>
      <c r="D175" s="11" t="str">
        <f>'[1]TCE - ANEXO III - Preencher'!E184</f>
        <v>VERA LUCIA GOUVEIA BERNARDO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45323</v>
      </c>
      <c r="H175" s="14">
        <f>'[1]TCE - ANEXO III - Preencher'!I184</f>
        <v>0</v>
      </c>
      <c r="I175" s="14">
        <f>'[1]TCE - ANEXO III - Preencher'!J184</f>
        <v>143.56</v>
      </c>
      <c r="J175" s="14">
        <f>'[1]TCE - ANEXO III - Preencher'!K184</f>
        <v>0</v>
      </c>
      <c r="K175" s="15">
        <f>'[1]TCE - ANEXO III - Preencher'!L184</f>
        <v>234.62200000000001</v>
      </c>
      <c r="L175" s="15">
        <f>'[1]TCE - ANEXO III - Preencher'!M184</f>
        <v>7.06</v>
      </c>
      <c r="M175" s="15">
        <f t="shared" si="13"/>
        <v>227.56200000000001</v>
      </c>
      <c r="N175" s="15">
        <f>'[1]TCE - ANEXO III - Preencher'!O184</f>
        <v>2.15</v>
      </c>
      <c r="O175" s="15">
        <f>'[1]TCE - ANEXO III - Preencher'!P184</f>
        <v>0</v>
      </c>
      <c r="P175" s="16">
        <f t="shared" si="14"/>
        <v>2.15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373.27199999999999</v>
      </c>
    </row>
    <row r="176" spans="1:28" x14ac:dyDescent="0.2">
      <c r="A176" s="8">
        <f>IFERROR(VLOOKUP(B176,'[1]DADOS (OCULTAR)'!$Q$3:$S$136,3,0),"")</f>
        <v>9767633000870</v>
      </c>
      <c r="B176" s="9" t="str">
        <f>'[1]TCE - ANEXO III - Preencher'!C185</f>
        <v>UPA TORRÕES - CG Nº 009/2022</v>
      </c>
      <c r="C176" s="10"/>
      <c r="D176" s="11" t="str">
        <f>'[1]TCE - ANEXO III - Preencher'!E185</f>
        <v>VIRGINIA MACHADO MOTA SILVEIRA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45323</v>
      </c>
      <c r="H176" s="14">
        <f>'[1]TCE - ANEXO III - Preencher'!I185</f>
        <v>0</v>
      </c>
      <c r="I176" s="14">
        <f>'[1]TCE - ANEXO III - Preencher'!J185</f>
        <v>210.37</v>
      </c>
      <c r="J176" s="14">
        <f>'[1]TCE - ANEXO III - Preencher'!K185</f>
        <v>0</v>
      </c>
      <c r="K176" s="15">
        <f>'[1]TCE - ANEXO III - Preencher'!L185</f>
        <v>234.62200000000001</v>
      </c>
      <c r="L176" s="15">
        <f>'[1]TCE - ANEXO III - Preencher'!M185</f>
        <v>3.05</v>
      </c>
      <c r="M176" s="15">
        <f t="shared" si="13"/>
        <v>231.572</v>
      </c>
      <c r="N176" s="15">
        <f>'[1]TCE - ANEXO III - Preencher'!O185</f>
        <v>3.65</v>
      </c>
      <c r="O176" s="15">
        <f>'[1]TCE - ANEXO III - Preencher'!P185</f>
        <v>0</v>
      </c>
      <c r="P176" s="16">
        <f t="shared" si="14"/>
        <v>3.65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445.59199999999998</v>
      </c>
    </row>
    <row r="177" spans="1:28" x14ac:dyDescent="0.2">
      <c r="A177" s="8">
        <f>IFERROR(VLOOKUP(B177,'[1]DADOS (OCULTAR)'!$Q$3:$S$136,3,0),"")</f>
        <v>9767633000870</v>
      </c>
      <c r="B177" s="9" t="str">
        <f>'[1]TCE - ANEXO III - Preencher'!C186</f>
        <v>UPA TORRÕES - CG Nº 009/2022</v>
      </c>
      <c r="C177" s="10"/>
      <c r="D177" s="11" t="str">
        <f>'[1]TCE - ANEXO III - Preencher'!E186</f>
        <v>VIVIANE DA COSTA LINS PEDROSO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2516-05</v>
      </c>
      <c r="G177" s="13">
        <f>IF('[1]TCE - ANEXO III - Preencher'!H186="","",'[1]TCE - ANEXO III - Preencher'!H186)</f>
        <v>45323</v>
      </c>
      <c r="H177" s="14">
        <f>'[1]TCE - ANEXO III - Preencher'!I186</f>
        <v>0</v>
      </c>
      <c r="I177" s="14">
        <f>'[1]TCE - ANEXO III - Preencher'!J186</f>
        <v>263.26</v>
      </c>
      <c r="J177" s="14">
        <f>'[1]TCE - ANEXO III - Preencher'!K186</f>
        <v>0</v>
      </c>
      <c r="K177" s="15">
        <f>'[1]TCE - ANEXO III - Preencher'!L186</f>
        <v>234.62200000000001</v>
      </c>
      <c r="L177" s="15">
        <f>'[1]TCE - ANEXO III - Preencher'!M186</f>
        <v>7.06</v>
      </c>
      <c r="M177" s="15">
        <f t="shared" si="13"/>
        <v>227.56200000000001</v>
      </c>
      <c r="N177" s="15">
        <f>'[1]TCE - ANEXO III - Preencher'!O186</f>
        <v>2.15</v>
      </c>
      <c r="O177" s="15">
        <f>'[1]TCE - ANEXO III - Preencher'!P186</f>
        <v>0</v>
      </c>
      <c r="P177" s="16">
        <f t="shared" si="14"/>
        <v>2.15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492.97199999999998</v>
      </c>
    </row>
    <row r="178" spans="1:28" x14ac:dyDescent="0.2">
      <c r="A178" s="8">
        <f>IFERROR(VLOOKUP(B178,'[1]DADOS (OCULTAR)'!$Q$3:$S$136,3,0),"")</f>
        <v>9767633000870</v>
      </c>
      <c r="B178" s="9" t="str">
        <f>'[1]TCE - ANEXO III - Preencher'!C187</f>
        <v>UPA TORRÕES - CG Nº 009/2022</v>
      </c>
      <c r="C178" s="10"/>
      <c r="D178" s="11" t="str">
        <f>'[1]TCE - ANEXO III - Preencher'!E187</f>
        <v>WASHINGTON ERNANE DE SOUZA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45323</v>
      </c>
      <c r="H178" s="14">
        <f>'[1]TCE - ANEXO III - Preencher'!I187</f>
        <v>0</v>
      </c>
      <c r="I178" s="14">
        <f>'[1]TCE - ANEXO III - Preencher'!J187</f>
        <v>141.41999999999999</v>
      </c>
      <c r="J178" s="14">
        <f>'[1]TCE - ANEXO III - Preencher'!K187</f>
        <v>0</v>
      </c>
      <c r="K178" s="15">
        <f>'[1]TCE - ANEXO III - Preencher'!L187</f>
        <v>234.62200000000001</v>
      </c>
      <c r="L178" s="15">
        <f>'[1]TCE - ANEXO III - Preencher'!M187</f>
        <v>7.06</v>
      </c>
      <c r="M178" s="15">
        <f t="shared" si="13"/>
        <v>227.56200000000001</v>
      </c>
      <c r="N178" s="15">
        <f>'[1]TCE - ANEXO III - Preencher'!O187</f>
        <v>2.15</v>
      </c>
      <c r="O178" s="15">
        <f>'[1]TCE - ANEXO III - Preencher'!P187</f>
        <v>0</v>
      </c>
      <c r="P178" s="16">
        <f t="shared" si="14"/>
        <v>2.15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371.13199999999995</v>
      </c>
    </row>
    <row r="179" spans="1:28" x14ac:dyDescent="0.2">
      <c r="A179" s="8">
        <f>IFERROR(VLOOKUP(B179,'[1]DADOS (OCULTAR)'!$Q$3:$S$136,3,0),"")</f>
        <v>9767633000870</v>
      </c>
      <c r="B179" s="9" t="str">
        <f>'[1]TCE - ANEXO III - Preencher'!C188</f>
        <v>UPA TORRÕES - CG Nº 009/2022</v>
      </c>
      <c r="C179" s="10"/>
      <c r="D179" s="11" t="str">
        <f>'[1]TCE - ANEXO III - Preencher'!E188</f>
        <v>WEIDSON DE SOUZA MARTINS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45323</v>
      </c>
      <c r="H179" s="14">
        <f>'[1]TCE - ANEXO III - Preencher'!I188</f>
        <v>0</v>
      </c>
      <c r="I179" s="14">
        <f>'[1]TCE - ANEXO III - Preencher'!J188</f>
        <v>165.6</v>
      </c>
      <c r="J179" s="14">
        <f>'[1]TCE - ANEXO III - Preencher'!K188</f>
        <v>0</v>
      </c>
      <c r="K179" s="15">
        <f>'[1]TCE - ANEXO III - Preencher'!L188</f>
        <v>234.62200000000001</v>
      </c>
      <c r="L179" s="15">
        <f>'[1]TCE - ANEXO III - Preencher'!M188</f>
        <v>7.06</v>
      </c>
      <c r="M179" s="15">
        <f t="shared" si="13"/>
        <v>227.56200000000001</v>
      </c>
      <c r="N179" s="15">
        <f>'[1]TCE - ANEXO III - Preencher'!O188</f>
        <v>2.15</v>
      </c>
      <c r="O179" s="15">
        <f>'[1]TCE - ANEXO III - Preencher'!P188</f>
        <v>0</v>
      </c>
      <c r="P179" s="16">
        <f t="shared" si="14"/>
        <v>2.15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395.31200000000001</v>
      </c>
    </row>
    <row r="180" spans="1:28" x14ac:dyDescent="0.2">
      <c r="A180" s="8">
        <f>IFERROR(VLOOKUP(B180,'[1]DADOS (OCULTAR)'!$Q$3:$S$136,3,0),"")</f>
        <v>9767633000870</v>
      </c>
      <c r="B180" s="9" t="str">
        <f>'[1]TCE - ANEXO III - Preencher'!C189</f>
        <v>UPA TORRÕES - CG Nº 009/2022</v>
      </c>
      <c r="C180" s="10"/>
      <c r="D180" s="11" t="str">
        <f>'[1]TCE - ANEXO III - Preencher'!E189</f>
        <v>WENDERSON MARINHO SOARES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5151-10</v>
      </c>
      <c r="G180" s="13">
        <f>IF('[1]TCE - ANEXO III - Preencher'!H189="","",'[1]TCE - ANEXO III - Preencher'!H189)</f>
        <v>45323</v>
      </c>
      <c r="H180" s="14">
        <f>'[1]TCE - ANEXO III - Preencher'!I189</f>
        <v>0</v>
      </c>
      <c r="I180" s="14">
        <f>'[1]TCE - ANEXO III - Preencher'!J189</f>
        <v>135.55000000000001</v>
      </c>
      <c r="J180" s="14">
        <f>'[1]TCE - ANEXO III - Preencher'!K189</f>
        <v>0</v>
      </c>
      <c r="K180" s="15">
        <f>'[1]TCE - ANEXO III - Preencher'!L189</f>
        <v>234.62200000000001</v>
      </c>
      <c r="L180" s="15">
        <f>'[1]TCE - ANEXO III - Preencher'!M189</f>
        <v>7.06</v>
      </c>
      <c r="M180" s="15">
        <f t="shared" si="13"/>
        <v>227.56200000000001</v>
      </c>
      <c r="N180" s="15">
        <f>'[1]TCE - ANEXO III - Preencher'!O189</f>
        <v>2.15</v>
      </c>
      <c r="O180" s="15">
        <f>'[1]TCE - ANEXO III - Preencher'!P189</f>
        <v>0</v>
      </c>
      <c r="P180" s="16">
        <f t="shared" si="14"/>
        <v>2.15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365.262</v>
      </c>
    </row>
    <row r="181" spans="1:28" x14ac:dyDescent="0.2">
      <c r="A181" s="8">
        <f>IFERROR(VLOOKUP(B181,'[1]DADOS (OCULTAR)'!$Q$3:$S$136,3,0),"")</f>
        <v>9767633000870</v>
      </c>
      <c r="B181" s="9" t="str">
        <f>'[1]TCE - ANEXO III - Preencher'!C190</f>
        <v>UPA TORRÕES - CG Nº 009/2022</v>
      </c>
      <c r="C181" s="10"/>
      <c r="D181" s="11" t="str">
        <f>'[1]TCE - ANEXO III - Preencher'!E190</f>
        <v>WILSON ALBUQUERQUE FRANCA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5151-10</v>
      </c>
      <c r="G181" s="13">
        <f>IF('[1]TCE - ANEXO III - Preencher'!H190="","",'[1]TCE - ANEXO III - Preencher'!H190)</f>
        <v>45323</v>
      </c>
      <c r="H181" s="14">
        <f>'[1]TCE - ANEXO III - Preencher'!I190</f>
        <v>0</v>
      </c>
      <c r="I181" s="14">
        <f>'[1]TCE - ANEXO III - Preencher'!J190</f>
        <v>162.66999999999999</v>
      </c>
      <c r="J181" s="14">
        <f>'[1]TCE - ANEXO III - Preencher'!K190</f>
        <v>0</v>
      </c>
      <c r="K181" s="15">
        <f>'[1]TCE - ANEXO III - Preencher'!L190</f>
        <v>234.62200000000001</v>
      </c>
      <c r="L181" s="15">
        <f>'[1]TCE - ANEXO III - Preencher'!M190</f>
        <v>7.06</v>
      </c>
      <c r="M181" s="15">
        <f t="shared" si="13"/>
        <v>227.56200000000001</v>
      </c>
      <c r="N181" s="15">
        <f>'[1]TCE - ANEXO III - Preencher'!O190</f>
        <v>2.15</v>
      </c>
      <c r="O181" s="15">
        <f>'[1]TCE - ANEXO III - Preencher'!P190</f>
        <v>0</v>
      </c>
      <c r="P181" s="16">
        <f t="shared" si="14"/>
        <v>2.15</v>
      </c>
      <c r="Q181" s="15">
        <f>'[1]TCE - ANEXO III - Preencher'!R190</f>
        <v>251.73</v>
      </c>
      <c r="R181" s="15">
        <f>'[1]TCE - ANEXO III - Preencher'!S190</f>
        <v>84.72</v>
      </c>
      <c r="S181" s="16">
        <f t="shared" si="15"/>
        <v>167.01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559.39199999999994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Jacyanne Sther Florencia Paz</dc:creator>
  <cp:lastModifiedBy>Jacyanne Sther Florencia Paz</cp:lastModifiedBy>
  <dcterms:created xsi:type="dcterms:W3CDTF">2024-03-26T00:23:03Z</dcterms:created>
  <dcterms:modified xsi:type="dcterms:W3CDTF">2024-03-26T00:23:18Z</dcterms:modified>
</cp:coreProperties>
</file>